
<file path=[Content_Types].xml><?xml version="1.0" encoding="utf-8"?>
<Types xmlns="http://schemas.openxmlformats.org/package/2006/content-types">
  <Override PartName="/xl/worksheets/sheet26.xml" ContentType="application/vnd.openxmlformats-officedocument.spreadsheetml.worksheet+xml"/>
  <Override PartName="/xl/worksheets/sheet31.xml" ContentType="application/vnd.openxmlformats-officedocument.spreadsheetml.worksheet+xml"/>
  <Default Extension="rels" ContentType="application/vnd.openxmlformats-package.relationships+xml"/>
  <Override PartName="/xl/worksheets/sheet12.xml" ContentType="application/vnd.openxmlformats-officedocument.spreadsheetml.worksheet+xml"/>
  <Default Extension="jpeg" ContentType="image/jpeg"/>
  <Default Extension="xml" ContentType="application/xml"/>
  <Override PartName="/xl/worksheets/sheet24.xml" ContentType="application/vnd.openxmlformats-officedocument.spreadsheetml.worksheet+xml"/>
  <Override PartName="/xl/worksheets/sheet10.xml" ContentType="application/vnd.openxmlformats-officedocument.spreadsheetml.worksheet+xml"/>
  <Override PartName="/xl/calcChain.xml" ContentType="application/vnd.openxmlformats-officedocument.spreadsheetml.calcChain+xml"/>
  <Override PartName="/xl/worksheets/sheet22.xml" ContentType="application/vnd.openxmlformats-officedocument.spreadsheetml.worksheet+xml"/>
  <Override PartName="/xl/worksheets/sheet19.xml" ContentType="application/vnd.openxmlformats-officedocument.spreadsheetml.worksheet+xml"/>
  <Override PartName="/xl/worksheets/sheet1.xml" ContentType="application/vnd.openxmlformats-officedocument.spreadsheetml.worksheet+xml"/>
  <Override PartName="/xl/worksheets/sheet8.xml" ContentType="application/vnd.openxmlformats-officedocument.spreadsheetml.worksheet+xml"/>
  <Override PartName="/xl/worksheets/sheet36.xml" ContentType="application/vnd.openxmlformats-officedocument.spreadsheetml.worksheet+xml"/>
  <Override PartName="/xl/worksheets/sheet20.xml" ContentType="application/vnd.openxmlformats-officedocument.spreadsheetml.worksheet+xml"/>
  <Override PartName="/xl/worksheets/sheet17.xml" ContentType="application/vnd.openxmlformats-officedocument.spreadsheetml.worksheet+xml"/>
  <Override PartName="/xl/worksheets/sheet6.xml" ContentType="application/vnd.openxmlformats-officedocument.spreadsheetml.worksheet+xml"/>
  <Override PartName="/xl/worksheets/sheet29.xml" ContentType="application/vnd.openxmlformats-officedocument.spreadsheetml.worksheet+xml"/>
  <Override PartName="/xl/worksheets/sheet34.xml" ContentType="application/vnd.openxmlformats-officedocument.spreadsheetml.worksheet+xml"/>
  <Override PartName="/docProps/core.xml" ContentType="application/vnd.openxmlformats-package.core-properties+xml"/>
  <Override PartName="/xl/worksheets/sheet15.xml" ContentType="application/vnd.openxmlformats-officedocument.spreadsheetml.worksheet+xml"/>
  <Override PartName="/xl/worksheets/sheet4.xml" ContentType="application/vnd.openxmlformats-officedocument.spreadsheetml.worksheet+xml"/>
  <Override PartName="/xl/worksheets/sheet27.xml" ContentType="application/vnd.openxmlformats-officedocument.spreadsheetml.worksheet+xml"/>
  <Override PartName="/xl/worksheets/sheet32.xml" ContentType="application/vnd.openxmlformats-officedocument.spreadsheetml.worksheet+xml"/>
  <Override PartName="/docProps/app.xml" ContentType="application/vnd.openxmlformats-officedocument.extended-properties+xml"/>
  <Override PartName="/xl/worksheets/sheet13.xml" ContentType="application/vnd.openxmlformats-officedocument.spreadsheetml.worksheet+xml"/>
  <Override PartName="/xl/worksheets/sheet25.xml" ContentType="application/vnd.openxmlformats-officedocument.spreadsheetml.worksheet+xml"/>
  <Override PartName="/xl/worksheets/sheet3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3.xml" ContentType="application/vnd.openxmlformats-officedocument.spreadsheetml.worksheet+xml"/>
  <Override PartName="/xl/worksheets/sheet2.xml" ContentType="application/vnd.openxmlformats-officedocument.spreadsheetml.worksheet+xml"/>
  <Override PartName="/xl/worksheets/sheet9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21.xml" ContentType="application/vnd.openxmlformats-officedocument.spreadsheetml.worksheet+xml"/>
  <Override PartName="/xl/worksheets/sheet18.xml" ContentType="application/vnd.openxmlformats-officedocument.spreadsheetml.worksheet+xml"/>
  <Override PartName="/xl/sharedStrings.xml" ContentType="application/vnd.openxmlformats-officedocument.spreadsheetml.sharedStrings+xml"/>
  <Override PartName="/xl/worksheets/sheet7.xml" ContentType="application/vnd.openxmlformats-officedocument.spreadsheetml.worksheet+xml"/>
  <Override PartName="/xl/worksheets/sheet35.xml" ContentType="application/vnd.openxmlformats-officedocument.spreadsheetml.worksheet+xml"/>
  <Override PartName="/xl/worksheets/sheet16.xml" ContentType="application/vnd.openxmlformats-officedocument.spreadsheetml.worksheet+xml"/>
  <Override PartName="/xl/workbook.xml" ContentType="application/vnd.openxmlformats-officedocument.spreadsheetml.sheet.main+xml"/>
  <Override PartName="/xl/worksheets/sheet28.xml" ContentType="application/vnd.openxmlformats-officedocument.spreadsheetml.worksheet+xml"/>
  <Override PartName="/xl/worksheets/sheet5.xml" ContentType="application/vnd.openxmlformats-officedocument.spreadsheetml.worksheet+xml"/>
  <Override PartName="/xl/worksheets/sheet33.xml" ContentType="application/vnd.openxmlformats-officedocument.spreadsheetml.worksheet+xml"/>
  <Override PartName="/xl/worksheets/sheet14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ate1904="1" showInkAnnotation="0" autoCompressPictures="0"/>
  <bookViews>
    <workbookView xWindow="-20" yWindow="-20" windowWidth="21600" windowHeight="12500" tabRatio="549"/>
  </bookViews>
  <sheets>
    <sheet name="Total" sheetId="36" r:id="rId1"/>
    <sheet name="23" sheetId="1" r:id="rId2"/>
    <sheet name="177" sheetId="2" r:id="rId3"/>
    <sheet name="190" sheetId="3" r:id="rId4"/>
    <sheet name="228" sheetId="4" r:id="rId5"/>
    <sheet name="230" sheetId="5" r:id="rId6"/>
    <sheet name="246" sheetId="6" r:id="rId7"/>
    <sheet name="348" sheetId="7" r:id="rId8"/>
    <sheet name="467" sheetId="8" r:id="rId9"/>
    <sheet name="549" sheetId="9" r:id="rId10"/>
    <sheet name="558" sheetId="10" r:id="rId11"/>
    <sheet name="663" sheetId="11" r:id="rId12"/>
    <sheet name="839" sheetId="12" r:id="rId13"/>
    <sheet name="1100" sheetId="13" r:id="rId14"/>
    <sheet name="1687" sheetId="14" r:id="rId15"/>
    <sheet name="1735" sheetId="15" r:id="rId16"/>
    <sheet name="1884" sheetId="16" r:id="rId17"/>
    <sheet name="1991" sheetId="17" r:id="rId18"/>
    <sheet name="2064" sheetId="18" r:id="rId19"/>
    <sheet name="2067" sheetId="19" r:id="rId20"/>
    <sheet name="2370" sheetId="20" r:id="rId21"/>
    <sheet name="2621" sheetId="21" r:id="rId22"/>
    <sheet name="2648" sheetId="22" r:id="rId23"/>
    <sheet name="2877" sheetId="23" r:id="rId24"/>
    <sheet name="3182" sheetId="24" r:id="rId25"/>
    <sheet name="3205" sheetId="25" r:id="rId26"/>
    <sheet name="3280" sheetId="26" r:id="rId27"/>
    <sheet name="3499" sheetId="27" r:id="rId28"/>
    <sheet name="3623" sheetId="28" r:id="rId29"/>
    <sheet name="3930" sheetId="29" r:id="rId30"/>
    <sheet name="3958" sheetId="30" r:id="rId31"/>
    <sheet name="4041" sheetId="31" r:id="rId32"/>
    <sheet name="4042" sheetId="32" r:id="rId33"/>
    <sheet name="4097" sheetId="33" r:id="rId34"/>
    <sheet name="4254" sheetId="34" r:id="rId35"/>
    <sheet name="4410" sheetId="35" r:id="rId36"/>
  </sheets>
  <calcPr calcId="130407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L38" i="13"/>
  <c r="B35"/>
  <c r="C35"/>
  <c r="D35"/>
  <c r="E35"/>
  <c r="F35"/>
  <c r="G35"/>
  <c r="H35"/>
  <c r="I35"/>
  <c r="J35"/>
  <c r="K35"/>
  <c r="L35"/>
  <c r="L34"/>
  <c r="L33"/>
  <c r="L32"/>
  <c r="L31"/>
  <c r="L30"/>
  <c r="L29"/>
  <c r="L28"/>
  <c r="L27"/>
  <c r="B23"/>
  <c r="C23"/>
  <c r="D23"/>
  <c r="E23"/>
  <c r="F23"/>
  <c r="G23"/>
  <c r="H23"/>
  <c r="I23"/>
  <c r="J23"/>
  <c r="K23"/>
  <c r="L23"/>
  <c r="L22"/>
  <c r="L21"/>
  <c r="L20"/>
  <c r="L19"/>
  <c r="L18"/>
  <c r="L17"/>
  <c r="L16"/>
  <c r="L15"/>
  <c r="L14"/>
  <c r="L11"/>
  <c r="L10"/>
  <c r="B9"/>
  <c r="C9"/>
  <c r="D9"/>
  <c r="E9"/>
  <c r="F9"/>
  <c r="G9"/>
  <c r="H9"/>
  <c r="I9"/>
  <c r="J9"/>
  <c r="K9"/>
  <c r="L9"/>
  <c r="L8"/>
  <c r="L7"/>
  <c r="L6"/>
  <c r="L5"/>
  <c r="L4"/>
  <c r="L3"/>
  <c r="L38" i="14"/>
  <c r="B35"/>
  <c r="C35"/>
  <c r="D35"/>
  <c r="E35"/>
  <c r="F35"/>
  <c r="G35"/>
  <c r="H35"/>
  <c r="I35"/>
  <c r="J35"/>
  <c r="K35"/>
  <c r="L35"/>
  <c r="L34"/>
  <c r="L33"/>
  <c r="L32"/>
  <c r="L31"/>
  <c r="L30"/>
  <c r="L29"/>
  <c r="L28"/>
  <c r="L27"/>
  <c r="B23"/>
  <c r="C23"/>
  <c r="D23"/>
  <c r="E23"/>
  <c r="F23"/>
  <c r="G23"/>
  <c r="H23"/>
  <c r="I23"/>
  <c r="J23"/>
  <c r="K23"/>
  <c r="L23"/>
  <c r="L22"/>
  <c r="L21"/>
  <c r="L20"/>
  <c r="L19"/>
  <c r="L18"/>
  <c r="L17"/>
  <c r="L16"/>
  <c r="L15"/>
  <c r="L14"/>
  <c r="L11"/>
  <c r="L10"/>
  <c r="B9"/>
  <c r="C9"/>
  <c r="D9"/>
  <c r="E9"/>
  <c r="F9"/>
  <c r="G9"/>
  <c r="H9"/>
  <c r="I9"/>
  <c r="J9"/>
  <c r="K9"/>
  <c r="L9"/>
  <c r="L8"/>
  <c r="L7"/>
  <c r="L6"/>
  <c r="L5"/>
  <c r="L4"/>
  <c r="L3"/>
  <c r="L38" i="2"/>
  <c r="B35"/>
  <c r="C35"/>
  <c r="D35"/>
  <c r="E35"/>
  <c r="F35"/>
  <c r="G35"/>
  <c r="H35"/>
  <c r="I35"/>
  <c r="J35"/>
  <c r="K35"/>
  <c r="L35"/>
  <c r="L34"/>
  <c r="L33"/>
  <c r="L32"/>
  <c r="L31"/>
  <c r="L30"/>
  <c r="L29"/>
  <c r="L28"/>
  <c r="L27"/>
  <c r="B23"/>
  <c r="C23"/>
  <c r="D23"/>
  <c r="E23"/>
  <c r="F23"/>
  <c r="G23"/>
  <c r="H23"/>
  <c r="I23"/>
  <c r="J23"/>
  <c r="K23"/>
  <c r="L23"/>
  <c r="L22"/>
  <c r="L21"/>
  <c r="L20"/>
  <c r="L19"/>
  <c r="L18"/>
  <c r="L17"/>
  <c r="L16"/>
  <c r="L15"/>
  <c r="L14"/>
  <c r="L11"/>
  <c r="L10"/>
  <c r="B9"/>
  <c r="C9"/>
  <c r="D9"/>
  <c r="E9"/>
  <c r="F9"/>
  <c r="G9"/>
  <c r="H9"/>
  <c r="I9"/>
  <c r="J9"/>
  <c r="K9"/>
  <c r="L9"/>
  <c r="L8"/>
  <c r="L7"/>
  <c r="L6"/>
  <c r="L5"/>
  <c r="L4"/>
  <c r="L3"/>
  <c r="L38" i="3"/>
  <c r="B35"/>
  <c r="C35"/>
  <c r="D35"/>
  <c r="E35"/>
  <c r="F35"/>
  <c r="G35"/>
  <c r="H35"/>
  <c r="I35"/>
  <c r="J35"/>
  <c r="K35"/>
  <c r="L35"/>
  <c r="L34"/>
  <c r="L33"/>
  <c r="L32"/>
  <c r="L31"/>
  <c r="L30"/>
  <c r="L29"/>
  <c r="L28"/>
  <c r="L27"/>
  <c r="B23"/>
  <c r="C23"/>
  <c r="D23"/>
  <c r="E23"/>
  <c r="F23"/>
  <c r="G23"/>
  <c r="H23"/>
  <c r="I23"/>
  <c r="J23"/>
  <c r="K23"/>
  <c r="L23"/>
  <c r="L22"/>
  <c r="L21"/>
  <c r="L20"/>
  <c r="L19"/>
  <c r="L18"/>
  <c r="L17"/>
  <c r="L16"/>
  <c r="L15"/>
  <c r="L14"/>
  <c r="L11"/>
  <c r="L10"/>
  <c r="B9"/>
  <c r="C9"/>
  <c r="D9"/>
  <c r="E9"/>
  <c r="F9"/>
  <c r="G9"/>
  <c r="H9"/>
  <c r="I9"/>
  <c r="J9"/>
  <c r="K9"/>
  <c r="L9"/>
  <c r="L8"/>
  <c r="L7"/>
  <c r="L6"/>
  <c r="L5"/>
  <c r="L4"/>
  <c r="L3"/>
  <c r="M59" i="19"/>
  <c r="N59"/>
  <c r="O59"/>
  <c r="L38" i="4"/>
  <c r="B35"/>
  <c r="C35"/>
  <c r="D35"/>
  <c r="E35"/>
  <c r="F35"/>
  <c r="G35"/>
  <c r="H35"/>
  <c r="I35"/>
  <c r="J35"/>
  <c r="K35"/>
  <c r="L35"/>
  <c r="L34"/>
  <c r="L33"/>
  <c r="L32"/>
  <c r="L31"/>
  <c r="L30"/>
  <c r="L29"/>
  <c r="L28"/>
  <c r="L27"/>
  <c r="B23"/>
  <c r="C23"/>
  <c r="D23"/>
  <c r="E23"/>
  <c r="F23"/>
  <c r="G23"/>
  <c r="H23"/>
  <c r="I23"/>
  <c r="J23"/>
  <c r="K23"/>
  <c r="L23"/>
  <c r="L22"/>
  <c r="L21"/>
  <c r="L20"/>
  <c r="L19"/>
  <c r="L18"/>
  <c r="L17"/>
  <c r="L16"/>
  <c r="L15"/>
  <c r="L14"/>
  <c r="L11"/>
  <c r="L10"/>
  <c r="B9"/>
  <c r="C9"/>
  <c r="D9"/>
  <c r="E9"/>
  <c r="F9"/>
  <c r="G9"/>
  <c r="H9"/>
  <c r="I9"/>
  <c r="J9"/>
  <c r="K9"/>
  <c r="L9"/>
  <c r="L8"/>
  <c r="L7"/>
  <c r="L6"/>
  <c r="L5"/>
  <c r="L4"/>
  <c r="L3"/>
  <c r="B23" i="1"/>
  <c r="C23"/>
  <c r="D23"/>
  <c r="E23"/>
  <c r="F23"/>
  <c r="G23"/>
  <c r="H23"/>
  <c r="I23"/>
  <c r="J23"/>
  <c r="K23"/>
  <c r="L23"/>
  <c r="L22"/>
  <c r="L14"/>
  <c r="L21"/>
  <c r="L20"/>
  <c r="L18"/>
  <c r="B35"/>
  <c r="C35"/>
  <c r="D35"/>
  <c r="E35"/>
  <c r="F35"/>
  <c r="G35"/>
  <c r="H35"/>
  <c r="I35"/>
  <c r="J35"/>
  <c r="K35"/>
  <c r="L35"/>
  <c r="K9"/>
  <c r="J9"/>
  <c r="I9"/>
  <c r="H9"/>
  <c r="G9"/>
  <c r="F9"/>
  <c r="E9"/>
  <c r="D9"/>
  <c r="C9"/>
  <c r="L38"/>
  <c r="L34"/>
  <c r="L33"/>
  <c r="L32"/>
  <c r="L31"/>
  <c r="L30"/>
  <c r="L29"/>
  <c r="L28"/>
  <c r="L27"/>
  <c r="L19"/>
  <c r="L17"/>
  <c r="L16"/>
  <c r="L15"/>
  <c r="L10"/>
  <c r="L11"/>
  <c r="B9"/>
  <c r="L9"/>
  <c r="L8"/>
  <c r="L7"/>
  <c r="L6"/>
  <c r="L5"/>
  <c r="L4"/>
  <c r="L3"/>
  <c r="L38" i="5"/>
  <c r="B35"/>
  <c r="C35"/>
  <c r="D35"/>
  <c r="E35"/>
  <c r="F35"/>
  <c r="G35"/>
  <c r="H35"/>
  <c r="I35"/>
  <c r="J35"/>
  <c r="K35"/>
  <c r="L35"/>
  <c r="L34"/>
  <c r="L33"/>
  <c r="L32"/>
  <c r="L31"/>
  <c r="L30"/>
  <c r="L29"/>
  <c r="L28"/>
  <c r="L27"/>
  <c r="B23"/>
  <c r="C23"/>
  <c r="D23"/>
  <c r="E23"/>
  <c r="F23"/>
  <c r="G23"/>
  <c r="H23"/>
  <c r="I23"/>
  <c r="J23"/>
  <c r="K23"/>
  <c r="L23"/>
  <c r="L22"/>
  <c r="L21"/>
  <c r="L20"/>
  <c r="L19"/>
  <c r="L18"/>
  <c r="L17"/>
  <c r="L16"/>
  <c r="L15"/>
  <c r="L14"/>
  <c r="L11"/>
  <c r="L10"/>
  <c r="B9"/>
  <c r="C9"/>
  <c r="D9"/>
  <c r="E9"/>
  <c r="F9"/>
  <c r="G9"/>
  <c r="H9"/>
  <c r="I9"/>
  <c r="J9"/>
  <c r="K9"/>
  <c r="L9"/>
  <c r="L8"/>
  <c r="L7"/>
  <c r="L6"/>
  <c r="L5"/>
  <c r="L4"/>
  <c r="L3"/>
  <c r="L38" i="6"/>
  <c r="B35"/>
  <c r="C35"/>
  <c r="D35"/>
  <c r="E35"/>
  <c r="F35"/>
  <c r="G35"/>
  <c r="H35"/>
  <c r="I35"/>
  <c r="J35"/>
  <c r="K35"/>
  <c r="L35"/>
  <c r="L34"/>
  <c r="L33"/>
  <c r="L32"/>
  <c r="L31"/>
  <c r="L30"/>
  <c r="L29"/>
  <c r="L28"/>
  <c r="L27"/>
  <c r="B23"/>
  <c r="C23"/>
  <c r="D23"/>
  <c r="E23"/>
  <c r="F23"/>
  <c r="G23"/>
  <c r="H23"/>
  <c r="I23"/>
  <c r="J23"/>
  <c r="K23"/>
  <c r="L23"/>
  <c r="L22"/>
  <c r="L21"/>
  <c r="L20"/>
  <c r="L19"/>
  <c r="L18"/>
  <c r="L17"/>
  <c r="L16"/>
  <c r="L15"/>
  <c r="L14"/>
  <c r="L11"/>
  <c r="L10"/>
  <c r="B9"/>
  <c r="C9"/>
  <c r="D9"/>
  <c r="E9"/>
  <c r="F9"/>
  <c r="G9"/>
  <c r="H9"/>
  <c r="I9"/>
  <c r="J9"/>
  <c r="K9"/>
  <c r="L9"/>
  <c r="L8"/>
  <c r="L7"/>
  <c r="L6"/>
  <c r="L5"/>
  <c r="L4"/>
  <c r="L3"/>
  <c r="L38" i="7"/>
  <c r="B35"/>
  <c r="C35"/>
  <c r="D35"/>
  <c r="E35"/>
  <c r="F35"/>
  <c r="G35"/>
  <c r="H35"/>
  <c r="I35"/>
  <c r="J35"/>
  <c r="K35"/>
  <c r="L35"/>
  <c r="L34"/>
  <c r="L33"/>
  <c r="L32"/>
  <c r="L31"/>
  <c r="L30"/>
  <c r="L29"/>
  <c r="L28"/>
  <c r="L27"/>
  <c r="B23"/>
  <c r="C23"/>
  <c r="D23"/>
  <c r="E23"/>
  <c r="F23"/>
  <c r="G23"/>
  <c r="H23"/>
  <c r="I23"/>
  <c r="J23"/>
  <c r="K23"/>
  <c r="L23"/>
  <c r="L22"/>
  <c r="L21"/>
  <c r="L20"/>
  <c r="L19"/>
  <c r="L18"/>
  <c r="L17"/>
  <c r="L16"/>
  <c r="L15"/>
  <c r="L14"/>
  <c r="L11"/>
  <c r="L10"/>
  <c r="B9"/>
  <c r="C9"/>
  <c r="D9"/>
  <c r="E9"/>
  <c r="F9"/>
  <c r="G9"/>
  <c r="H9"/>
  <c r="I9"/>
  <c r="J9"/>
  <c r="K9"/>
  <c r="L9"/>
  <c r="L8"/>
  <c r="L7"/>
  <c r="L6"/>
  <c r="L5"/>
  <c r="L4"/>
  <c r="L3"/>
  <c r="L38" i="8"/>
  <c r="B35"/>
  <c r="C35"/>
  <c r="D35"/>
  <c r="E35"/>
  <c r="F35"/>
  <c r="G35"/>
  <c r="H35"/>
  <c r="I35"/>
  <c r="J35"/>
  <c r="K35"/>
  <c r="L35"/>
  <c r="L34"/>
  <c r="L33"/>
  <c r="L32"/>
  <c r="L31"/>
  <c r="L30"/>
  <c r="L29"/>
  <c r="L28"/>
  <c r="L27"/>
  <c r="B23"/>
  <c r="C23"/>
  <c r="D23"/>
  <c r="E23"/>
  <c r="F23"/>
  <c r="G23"/>
  <c r="H23"/>
  <c r="I23"/>
  <c r="J23"/>
  <c r="K23"/>
  <c r="L23"/>
  <c r="L22"/>
  <c r="L21"/>
  <c r="L20"/>
  <c r="L19"/>
  <c r="L18"/>
  <c r="L17"/>
  <c r="L16"/>
  <c r="L15"/>
  <c r="L14"/>
  <c r="L11"/>
  <c r="L10"/>
  <c r="B9"/>
  <c r="C9"/>
  <c r="D9"/>
  <c r="E9"/>
  <c r="F9"/>
  <c r="G9"/>
  <c r="H9"/>
  <c r="I9"/>
  <c r="J9"/>
  <c r="K9"/>
  <c r="L9"/>
  <c r="L8"/>
  <c r="L7"/>
  <c r="L6"/>
  <c r="L5"/>
  <c r="L4"/>
  <c r="L3"/>
  <c r="L38" i="9"/>
  <c r="B35"/>
  <c r="C35"/>
  <c r="D35"/>
  <c r="E35"/>
  <c r="F35"/>
  <c r="G35"/>
  <c r="H35"/>
  <c r="I35"/>
  <c r="J35"/>
  <c r="K35"/>
  <c r="L35"/>
  <c r="L34"/>
  <c r="L33"/>
  <c r="L32"/>
  <c r="L31"/>
  <c r="L30"/>
  <c r="L29"/>
  <c r="L28"/>
  <c r="L27"/>
  <c r="B23"/>
  <c r="C23"/>
  <c r="D23"/>
  <c r="E23"/>
  <c r="F23"/>
  <c r="G23"/>
  <c r="H23"/>
  <c r="I23"/>
  <c r="J23"/>
  <c r="K23"/>
  <c r="L23"/>
  <c r="L22"/>
  <c r="L21"/>
  <c r="L20"/>
  <c r="L19"/>
  <c r="L18"/>
  <c r="L17"/>
  <c r="L16"/>
  <c r="L15"/>
  <c r="L14"/>
  <c r="L11"/>
  <c r="L10"/>
  <c r="B9"/>
  <c r="C9"/>
  <c r="D9"/>
  <c r="E9"/>
  <c r="F9"/>
  <c r="G9"/>
  <c r="H9"/>
  <c r="I9"/>
  <c r="J9"/>
  <c r="K9"/>
  <c r="L9"/>
  <c r="L8"/>
  <c r="L7"/>
  <c r="L6"/>
  <c r="L5"/>
  <c r="L4"/>
  <c r="L3"/>
  <c r="L38" i="10"/>
  <c r="B35"/>
  <c r="C35"/>
  <c r="D35"/>
  <c r="E35"/>
  <c r="F35"/>
  <c r="G35"/>
  <c r="H35"/>
  <c r="I35"/>
  <c r="J35"/>
  <c r="K35"/>
  <c r="L35"/>
  <c r="L34"/>
  <c r="L33"/>
  <c r="L32"/>
  <c r="L31"/>
  <c r="L30"/>
  <c r="L29"/>
  <c r="L28"/>
  <c r="L27"/>
  <c r="B23"/>
  <c r="C23"/>
  <c r="D23"/>
  <c r="E23"/>
  <c r="F23"/>
  <c r="G23"/>
  <c r="H23"/>
  <c r="I23"/>
  <c r="J23"/>
  <c r="K23"/>
  <c r="L23"/>
  <c r="L22"/>
  <c r="L21"/>
  <c r="L20"/>
  <c r="L19"/>
  <c r="L18"/>
  <c r="L17"/>
  <c r="L16"/>
  <c r="L15"/>
  <c r="L14"/>
  <c r="L11"/>
  <c r="L10"/>
  <c r="B9"/>
  <c r="C9"/>
  <c r="D9"/>
  <c r="E9"/>
  <c r="F9"/>
  <c r="G9"/>
  <c r="H9"/>
  <c r="I9"/>
  <c r="J9"/>
  <c r="K9"/>
  <c r="L9"/>
  <c r="L8"/>
  <c r="L7"/>
  <c r="L6"/>
  <c r="L5"/>
  <c r="L4"/>
  <c r="L3"/>
  <c r="L38" i="11"/>
  <c r="B35"/>
  <c r="C35"/>
  <c r="D35"/>
  <c r="E35"/>
  <c r="F35"/>
  <c r="G35"/>
  <c r="H35"/>
  <c r="I35"/>
  <c r="J35"/>
  <c r="K35"/>
  <c r="L35"/>
  <c r="L34"/>
  <c r="L33"/>
  <c r="L32"/>
  <c r="L31"/>
  <c r="L30"/>
  <c r="L29"/>
  <c r="L28"/>
  <c r="L27"/>
  <c r="B23"/>
  <c r="C23"/>
  <c r="D23"/>
  <c r="E23"/>
  <c r="F23"/>
  <c r="G23"/>
  <c r="H23"/>
  <c r="I23"/>
  <c r="J23"/>
  <c r="K23"/>
  <c r="L23"/>
  <c r="L22"/>
  <c r="L21"/>
  <c r="L20"/>
  <c r="L19"/>
  <c r="L18"/>
  <c r="L17"/>
  <c r="L16"/>
  <c r="L15"/>
  <c r="L14"/>
  <c r="L11"/>
  <c r="L10"/>
  <c r="B9"/>
  <c r="C9"/>
  <c r="D9"/>
  <c r="E9"/>
  <c r="F9"/>
  <c r="G9"/>
  <c r="H9"/>
  <c r="I9"/>
  <c r="J9"/>
  <c r="K9"/>
  <c r="L9"/>
  <c r="L8"/>
  <c r="L7"/>
  <c r="L6"/>
  <c r="L5"/>
  <c r="L4"/>
  <c r="L3"/>
  <c r="L38" i="12"/>
  <c r="B35"/>
  <c r="C35"/>
  <c r="D35"/>
  <c r="E35"/>
  <c r="F35"/>
  <c r="G35"/>
  <c r="H35"/>
  <c r="I35"/>
  <c r="J35"/>
  <c r="K35"/>
  <c r="L35"/>
  <c r="L34"/>
  <c r="L33"/>
  <c r="L32"/>
  <c r="L31"/>
  <c r="L30"/>
  <c r="L29"/>
  <c r="L28"/>
  <c r="L27"/>
  <c r="B23"/>
  <c r="C23"/>
  <c r="D23"/>
  <c r="E23"/>
  <c r="F23"/>
  <c r="G23"/>
  <c r="H23"/>
  <c r="I23"/>
  <c r="J23"/>
  <c r="K23"/>
  <c r="L23"/>
  <c r="L22"/>
  <c r="L21"/>
  <c r="L20"/>
  <c r="L19"/>
  <c r="L18"/>
  <c r="L17"/>
  <c r="L16"/>
  <c r="L15"/>
  <c r="L14"/>
  <c r="L11"/>
  <c r="L10"/>
  <c r="B9"/>
  <c r="C9"/>
  <c r="D9"/>
  <c r="E9"/>
  <c r="F9"/>
  <c r="G9"/>
  <c r="H9"/>
  <c r="I9"/>
  <c r="J9"/>
  <c r="K9"/>
  <c r="L9"/>
  <c r="L8"/>
  <c r="L7"/>
  <c r="L6"/>
  <c r="L5"/>
  <c r="L4"/>
  <c r="L3"/>
  <c r="B36" i="36"/>
  <c r="B35"/>
  <c r="B34"/>
  <c r="B33"/>
  <c r="B32"/>
  <c r="B31"/>
  <c r="B30"/>
  <c r="B29"/>
  <c r="B28"/>
  <c r="B27"/>
  <c r="B26"/>
  <c r="B25"/>
  <c r="B24"/>
  <c r="B23"/>
  <c r="B22"/>
  <c r="B21"/>
  <c r="B20"/>
  <c r="B19"/>
  <c r="B18"/>
  <c r="B17"/>
  <c r="B16"/>
  <c r="B15"/>
  <c r="B14"/>
  <c r="B13"/>
  <c r="B12"/>
  <c r="B11"/>
  <c r="B10"/>
  <c r="B9"/>
  <c r="B8"/>
  <c r="B7"/>
  <c r="B6"/>
  <c r="B5"/>
  <c r="B4"/>
  <c r="B3"/>
  <c r="B2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E8"/>
  <c r="E7"/>
  <c r="E6"/>
  <c r="E5"/>
  <c r="E4"/>
  <c r="E3"/>
  <c r="E2"/>
  <c r="D2"/>
  <c r="G36"/>
  <c r="F36"/>
  <c r="D36"/>
  <c r="G35"/>
  <c r="F35"/>
  <c r="D35"/>
  <c r="G34"/>
  <c r="F34"/>
  <c r="D34"/>
  <c r="G33"/>
  <c r="F33"/>
  <c r="D33"/>
  <c r="G32"/>
  <c r="F32"/>
  <c r="D32"/>
  <c r="G31"/>
  <c r="F31"/>
  <c r="D31"/>
  <c r="G30"/>
  <c r="F30"/>
  <c r="D30"/>
  <c r="G29"/>
  <c r="F29"/>
  <c r="D29"/>
  <c r="G27"/>
  <c r="F27"/>
  <c r="G28"/>
  <c r="F28"/>
  <c r="D28"/>
  <c r="D27"/>
  <c r="G26"/>
  <c r="F26"/>
  <c r="D26"/>
  <c r="G25"/>
  <c r="F25"/>
  <c r="D25"/>
  <c r="G24"/>
  <c r="F24"/>
  <c r="D24"/>
  <c r="G23"/>
  <c r="F23"/>
  <c r="D23"/>
  <c r="G22"/>
  <c r="F22"/>
  <c r="D22"/>
  <c r="G21"/>
  <c r="F21"/>
  <c r="D21"/>
  <c r="G20"/>
  <c r="F20"/>
  <c r="D20"/>
  <c r="G19"/>
  <c r="F19"/>
  <c r="D19"/>
  <c r="G18"/>
  <c r="F18"/>
  <c r="D18"/>
  <c r="G17"/>
  <c r="F17"/>
  <c r="D17"/>
  <c r="G16"/>
  <c r="F16"/>
  <c r="D16"/>
  <c r="F15"/>
  <c r="G15"/>
  <c r="D15"/>
  <c r="F14"/>
  <c r="G14"/>
  <c r="D14"/>
  <c r="F13"/>
  <c r="G13"/>
  <c r="D13"/>
  <c r="F12"/>
  <c r="G12"/>
  <c r="D12"/>
  <c r="F11"/>
  <c r="G11"/>
  <c r="D11"/>
  <c r="F10"/>
  <c r="G10"/>
  <c r="D10"/>
  <c r="F9"/>
  <c r="G9"/>
  <c r="D9"/>
  <c r="F8"/>
  <c r="G8"/>
  <c r="D8"/>
  <c r="F7"/>
  <c r="G7"/>
  <c r="D7"/>
  <c r="F6"/>
  <c r="G6"/>
  <c r="D6"/>
  <c r="F5"/>
  <c r="D5"/>
  <c r="G5"/>
  <c r="G4"/>
  <c r="F4"/>
  <c r="D4"/>
  <c r="F3"/>
  <c r="F2"/>
  <c r="G3"/>
  <c r="D3"/>
  <c r="G2"/>
</calcChain>
</file>

<file path=xl/sharedStrings.xml><?xml version="1.0" encoding="utf-8"?>
<sst xmlns="http://schemas.openxmlformats.org/spreadsheetml/2006/main" count="2700" uniqueCount="85">
  <si>
    <t>Bridge Manipulation Success</t>
    <phoneticPr fontId="2" type="noConversion"/>
  </si>
  <si>
    <t>Hybrid</t>
  </si>
  <si>
    <t>Auto Points</t>
  </si>
  <si>
    <t>Move Towards Bridge</t>
  </si>
  <si>
    <t>Tip Bridge</t>
  </si>
  <si>
    <t>Tele-Op</t>
  </si>
  <si>
    <t>Bridge</t>
  </si>
  <si>
    <t>Bump</t>
  </si>
  <si>
    <t>Defense</t>
  </si>
  <si>
    <t>End Game</t>
  </si>
  <si>
    <t>Balance Attemp</t>
  </si>
  <si>
    <t>Balance Success</t>
  </si>
  <si>
    <t>How Many robots balanced</t>
  </si>
  <si>
    <t>Coop</t>
  </si>
  <si>
    <t>Alliance</t>
  </si>
  <si>
    <t>Balancing Time</t>
  </si>
  <si>
    <t>Bridge Points</t>
  </si>
  <si>
    <t>Played</t>
  </si>
  <si>
    <t>Final Points No Penalties</t>
  </si>
  <si>
    <t>Comments</t>
  </si>
  <si>
    <t>Where shot from</t>
  </si>
  <si>
    <t>Max Balls Contained</t>
  </si>
  <si>
    <t>Defense Style</t>
  </si>
  <si>
    <t>Hybrid</t>
    <phoneticPr fontId="2" type="noConversion"/>
  </si>
  <si>
    <t>Baskets 1</t>
    <phoneticPr fontId="2" type="noConversion"/>
  </si>
  <si>
    <t>Baskets 3</t>
    <phoneticPr fontId="2" type="noConversion"/>
  </si>
  <si>
    <t>Baskets 1</t>
    <phoneticPr fontId="2" type="noConversion"/>
  </si>
  <si>
    <t>Baskets 2</t>
    <phoneticPr fontId="2" type="noConversion"/>
  </si>
  <si>
    <t>Baskets 3</t>
    <phoneticPr fontId="2" type="noConversion"/>
  </si>
  <si>
    <t>Auto Points</t>
    <phoneticPr fontId="2" type="noConversion"/>
  </si>
  <si>
    <t>Tele Points</t>
    <phoneticPr fontId="2" type="noConversion"/>
  </si>
  <si>
    <t>Bridge</t>
    <phoneticPr fontId="2" type="noConversion"/>
  </si>
  <si>
    <t>Bump</t>
    <phoneticPr fontId="2" type="noConversion"/>
  </si>
  <si>
    <t>Defense</t>
    <phoneticPr fontId="2" type="noConversion"/>
  </si>
  <si>
    <t>Bridge Manipulation A</t>
    <phoneticPr fontId="2" type="noConversion"/>
  </si>
  <si>
    <t>Bridge Manipulation S</t>
    <phoneticPr fontId="2" type="noConversion"/>
  </si>
  <si>
    <t>Balance Attemp</t>
    <phoneticPr fontId="2" type="noConversion"/>
  </si>
  <si>
    <t>Balance Success</t>
    <phoneticPr fontId="2" type="noConversion"/>
  </si>
  <si>
    <t>How Many robots balanced</t>
    <phoneticPr fontId="2" type="noConversion"/>
  </si>
  <si>
    <t>End Game</t>
    <phoneticPr fontId="2" type="noConversion"/>
  </si>
  <si>
    <t>Coop</t>
    <phoneticPr fontId="2" type="noConversion"/>
  </si>
  <si>
    <t>Alliance</t>
    <phoneticPr fontId="2" type="noConversion"/>
  </si>
  <si>
    <t>Bridge Points</t>
    <phoneticPr fontId="2" type="noConversion"/>
  </si>
  <si>
    <t>Game 1</t>
    <phoneticPr fontId="2" type="noConversion"/>
  </si>
  <si>
    <t>Team</t>
    <phoneticPr fontId="2" type="noConversion"/>
  </si>
  <si>
    <t>Game</t>
    <phoneticPr fontId="2" type="noConversion"/>
  </si>
  <si>
    <t>Game Average</t>
    <phoneticPr fontId="2" type="noConversion"/>
  </si>
  <si>
    <t>Baskets 2</t>
    <phoneticPr fontId="2" type="noConversion"/>
  </si>
  <si>
    <t>Attempts 2</t>
    <phoneticPr fontId="2" type="noConversion"/>
  </si>
  <si>
    <t>Attempts 1</t>
    <phoneticPr fontId="2" type="noConversion"/>
  </si>
  <si>
    <t>Attempts 3</t>
    <phoneticPr fontId="2" type="noConversion"/>
  </si>
  <si>
    <t>Attempts 3</t>
    <phoneticPr fontId="2" type="noConversion"/>
  </si>
  <si>
    <t>Comments</t>
    <phoneticPr fontId="2" type="noConversion"/>
  </si>
  <si>
    <t>Where shot from</t>
    <phoneticPr fontId="2" type="noConversion"/>
  </si>
  <si>
    <t>Max Balls Contained</t>
    <phoneticPr fontId="2" type="noConversion"/>
  </si>
  <si>
    <t>Defense Style</t>
    <phoneticPr fontId="2" type="noConversion"/>
  </si>
  <si>
    <t>Tele-Op</t>
    <phoneticPr fontId="2" type="noConversion"/>
  </si>
  <si>
    <t>Move Towards Bridge</t>
    <phoneticPr fontId="2" type="noConversion"/>
  </si>
  <si>
    <t>Tip Bridge</t>
    <phoneticPr fontId="2" type="noConversion"/>
  </si>
  <si>
    <t>Played</t>
    <phoneticPr fontId="2" type="noConversion"/>
  </si>
  <si>
    <t>Balancing Time</t>
    <phoneticPr fontId="2" type="noConversion"/>
  </si>
  <si>
    <t>Attempts 1</t>
    <phoneticPr fontId="2" type="noConversion"/>
  </si>
  <si>
    <t>Final Points No Penalties</t>
    <phoneticPr fontId="2" type="noConversion"/>
  </si>
  <si>
    <t>Tip Bridge</t>
    <phoneticPr fontId="2" type="noConversion"/>
  </si>
  <si>
    <t>Tele Points</t>
  </si>
  <si>
    <t>Offensive PPG</t>
    <phoneticPr fontId="2" type="noConversion"/>
  </si>
  <si>
    <t>Autonomous PPG</t>
    <phoneticPr fontId="2" type="noConversion"/>
  </si>
  <si>
    <t>Tele Op PPG</t>
    <phoneticPr fontId="2" type="noConversion"/>
  </si>
  <si>
    <t>Successful Bridge Manipulations End Game PG</t>
    <phoneticPr fontId="2" type="noConversion"/>
  </si>
  <si>
    <t>Bridge PPG</t>
    <phoneticPr fontId="2" type="noConversion"/>
  </si>
  <si>
    <t>Attempts Bottom</t>
  </si>
  <si>
    <t>Attempts Bottom</t>
    <phoneticPr fontId="2" type="noConversion"/>
  </si>
  <si>
    <t>Attempts Middle</t>
  </si>
  <si>
    <t>Attempts Middle</t>
    <phoneticPr fontId="2" type="noConversion"/>
  </si>
  <si>
    <t>Attempts Top</t>
  </si>
  <si>
    <t>Attempts Top</t>
    <phoneticPr fontId="2" type="noConversion"/>
  </si>
  <si>
    <t>Baskets Bottom</t>
  </si>
  <si>
    <t>Baskets Bottom</t>
    <phoneticPr fontId="2" type="noConversion"/>
  </si>
  <si>
    <t>Baskets Middle</t>
  </si>
  <si>
    <t>Baskets Middle</t>
    <phoneticPr fontId="2" type="noConversion"/>
  </si>
  <si>
    <t>Baskets Top</t>
  </si>
  <si>
    <t>Baskets Top</t>
    <phoneticPr fontId="2" type="noConversion"/>
  </si>
  <si>
    <t>Bridge Manipulation Attempt</t>
  </si>
  <si>
    <t>Bridge Manipulation Attempt</t>
    <phoneticPr fontId="2" type="noConversion"/>
  </si>
  <si>
    <t>Bridge Manipulation Success</t>
  </si>
</sst>
</file>

<file path=xl/styles.xml><?xml version="1.0" encoding="utf-8"?>
<styleSheet xmlns="http://schemas.openxmlformats.org/spreadsheetml/2006/main">
  <fonts count="5">
    <font>
      <sz val="10"/>
      <name val="Verdana"/>
    </font>
    <font>
      <sz val="10"/>
      <name val="Verdana"/>
    </font>
    <font>
      <sz val="8"/>
      <name val="Verdana"/>
    </font>
    <font>
      <u/>
      <sz val="10"/>
      <color indexed="12"/>
      <name val="Verdana"/>
    </font>
    <font>
      <u/>
      <sz val="10"/>
      <color indexed="20"/>
      <name val="Verdana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4">
    <xf numFmtId="0" fontId="0" fillId="0" borderId="0" xfId="0"/>
    <xf numFmtId="0" fontId="0" fillId="0" borderId="0" xfId="0" quotePrefix="1"/>
    <xf numFmtId="0" fontId="1" fillId="0" borderId="0" xfId="0" applyFont="1"/>
    <xf numFmtId="0" fontId="0" fillId="0" borderId="0" xfId="0"/>
  </cellXfs>
  <cellStyles count="3">
    <cellStyle name="Followed Hyperlink" xfId="2" builtinId="9" hidden="1"/>
    <cellStyle name="Hyperlink" xfId="1" builtinId="8" hidden="1"/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20" Type="http://schemas.openxmlformats.org/officeDocument/2006/relationships/worksheet" Target="worksheets/sheet20.xml"/><Relationship Id="rId21" Type="http://schemas.openxmlformats.org/officeDocument/2006/relationships/worksheet" Target="worksheets/sheet21.xml"/><Relationship Id="rId22" Type="http://schemas.openxmlformats.org/officeDocument/2006/relationships/worksheet" Target="worksheets/sheet22.xml"/><Relationship Id="rId23" Type="http://schemas.openxmlformats.org/officeDocument/2006/relationships/worksheet" Target="worksheets/sheet23.xml"/><Relationship Id="rId24" Type="http://schemas.openxmlformats.org/officeDocument/2006/relationships/worksheet" Target="worksheets/sheet24.xml"/><Relationship Id="rId25" Type="http://schemas.openxmlformats.org/officeDocument/2006/relationships/worksheet" Target="worksheets/sheet25.xml"/><Relationship Id="rId26" Type="http://schemas.openxmlformats.org/officeDocument/2006/relationships/worksheet" Target="worksheets/sheet26.xml"/><Relationship Id="rId27" Type="http://schemas.openxmlformats.org/officeDocument/2006/relationships/worksheet" Target="worksheets/sheet27.xml"/><Relationship Id="rId28" Type="http://schemas.openxmlformats.org/officeDocument/2006/relationships/worksheet" Target="worksheets/sheet28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30" Type="http://schemas.openxmlformats.org/officeDocument/2006/relationships/worksheet" Target="worksheets/sheet30.xml"/><Relationship Id="rId31" Type="http://schemas.openxmlformats.org/officeDocument/2006/relationships/worksheet" Target="worksheets/sheet31.xml"/><Relationship Id="rId32" Type="http://schemas.openxmlformats.org/officeDocument/2006/relationships/worksheet" Target="worksheets/sheet32.xml"/><Relationship Id="rId9" Type="http://schemas.openxmlformats.org/officeDocument/2006/relationships/worksheet" Target="worksheets/sheet9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33" Type="http://schemas.openxmlformats.org/officeDocument/2006/relationships/worksheet" Target="worksheets/sheet33.xml"/><Relationship Id="rId34" Type="http://schemas.openxmlformats.org/officeDocument/2006/relationships/worksheet" Target="worksheets/sheet34.xml"/><Relationship Id="rId35" Type="http://schemas.openxmlformats.org/officeDocument/2006/relationships/worksheet" Target="worksheets/sheet35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1" Type="http://schemas.openxmlformats.org/officeDocument/2006/relationships/worksheet" Target="worksheets/sheet11.xml"/><Relationship Id="rId12" Type="http://schemas.openxmlformats.org/officeDocument/2006/relationships/worksheet" Target="worksheets/sheet12.xml"/><Relationship Id="rId13" Type="http://schemas.openxmlformats.org/officeDocument/2006/relationships/worksheet" Target="worksheets/sheet13.xml"/><Relationship Id="rId14" Type="http://schemas.openxmlformats.org/officeDocument/2006/relationships/worksheet" Target="worksheets/sheet14.xml"/><Relationship Id="rId15" Type="http://schemas.openxmlformats.org/officeDocument/2006/relationships/worksheet" Target="worksheets/sheet15.xml"/><Relationship Id="rId16" Type="http://schemas.openxmlformats.org/officeDocument/2006/relationships/worksheet" Target="worksheets/sheet16.xml"/><Relationship Id="rId17" Type="http://schemas.openxmlformats.org/officeDocument/2006/relationships/worksheet" Target="worksheets/sheet17.xml"/><Relationship Id="rId18" Type="http://schemas.openxmlformats.org/officeDocument/2006/relationships/worksheet" Target="worksheets/sheet18.xml"/><Relationship Id="rId19" Type="http://schemas.openxmlformats.org/officeDocument/2006/relationships/worksheet" Target="worksheets/sheet19.xml"/><Relationship Id="rId37" Type="http://schemas.openxmlformats.org/officeDocument/2006/relationships/theme" Target="theme/theme1.xml"/><Relationship Id="rId38" Type="http://schemas.openxmlformats.org/officeDocument/2006/relationships/styles" Target="styles.xml"/><Relationship Id="rId39" Type="http://schemas.openxmlformats.org/officeDocument/2006/relationships/sharedStrings" Target="sharedStrings.xml"/><Relationship Id="rId4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G36"/>
  <sheetViews>
    <sheetView tabSelected="1" view="pageLayout" workbookViewId="0">
      <selection activeCell="C18" sqref="C18"/>
    </sheetView>
  </sheetViews>
  <sheetFormatPr baseColWidth="10" defaultRowHeight="13"/>
  <cols>
    <col min="1" max="1" width="18.140625" customWidth="1"/>
    <col min="2" max="2" width="15.85546875" customWidth="1"/>
    <col min="4" max="4" width="17.42578125" customWidth="1"/>
    <col min="5" max="5" width="14.5703125" customWidth="1"/>
    <col min="6" max="6" width="35.7109375" customWidth="1"/>
    <col min="7" max="7" width="12.42578125" customWidth="1"/>
  </cols>
  <sheetData>
    <row r="1" spans="1:7">
      <c r="A1" t="s">
        <v>44</v>
      </c>
      <c r="B1" t="s">
        <v>65</v>
      </c>
      <c r="D1" t="s">
        <v>66</v>
      </c>
      <c r="E1" t="s">
        <v>67</v>
      </c>
      <c r="F1" t="s">
        <v>68</v>
      </c>
      <c r="G1" t="s">
        <v>69</v>
      </c>
    </row>
    <row r="2" spans="1:7">
      <c r="A2">
        <v>23</v>
      </c>
      <c r="B2">
        <f>'23'!L9+'23'!L23+'23'!L35</f>
        <v>0</v>
      </c>
      <c r="D2">
        <f>'23'!L9</f>
        <v>0</v>
      </c>
      <c r="E2">
        <f>'23'!L23</f>
        <v>0</v>
      </c>
      <c r="F2">
        <f>'23'!L28</f>
        <v>0</v>
      </c>
      <c r="G2">
        <f>'23'!L35</f>
        <v>0</v>
      </c>
    </row>
    <row r="3" spans="1:7">
      <c r="A3">
        <v>177</v>
      </c>
      <c r="B3">
        <f>'177'!L9+'177'!L23+'177'!L35</f>
        <v>0</v>
      </c>
      <c r="D3">
        <f>'177'!L9</f>
        <v>0</v>
      </c>
      <c r="E3">
        <f>'177'!L23</f>
        <v>0</v>
      </c>
      <c r="F3">
        <f>'177'!L28</f>
        <v>0</v>
      </c>
      <c r="G3">
        <f>'177'!L35</f>
        <v>0</v>
      </c>
    </row>
    <row r="4" spans="1:7">
      <c r="A4">
        <v>190</v>
      </c>
      <c r="B4">
        <f>'190'!L9+'190'!L23+'190'!L35</f>
        <v>0</v>
      </c>
      <c r="D4">
        <f>'190'!L9</f>
        <v>0</v>
      </c>
      <c r="E4">
        <f>'190'!L23</f>
        <v>0</v>
      </c>
      <c r="F4">
        <f>'190'!L28</f>
        <v>0</v>
      </c>
      <c r="G4">
        <f>'190'!L35</f>
        <v>0</v>
      </c>
    </row>
    <row r="5" spans="1:7">
      <c r="A5">
        <v>228</v>
      </c>
      <c r="B5">
        <f>'228'!L9+'228'!L23+'228'!L35</f>
        <v>0</v>
      </c>
      <c r="D5">
        <f>'228'!L9</f>
        <v>0</v>
      </c>
      <c r="E5">
        <f>'228'!L23</f>
        <v>0</v>
      </c>
      <c r="F5">
        <f>'228'!L28</f>
        <v>0</v>
      </c>
      <c r="G5">
        <f>'228'!L35</f>
        <v>0</v>
      </c>
    </row>
    <row r="6" spans="1:7">
      <c r="A6">
        <v>230</v>
      </c>
      <c r="B6">
        <f>'230'!L9+'230'!L23+'230'!L35</f>
        <v>0</v>
      </c>
      <c r="D6">
        <f>'230'!L9</f>
        <v>0</v>
      </c>
      <c r="E6">
        <f>'230'!L23</f>
        <v>0</v>
      </c>
      <c r="F6">
        <f>'230'!L28</f>
        <v>0</v>
      </c>
      <c r="G6">
        <f>'230'!L35</f>
        <v>0</v>
      </c>
    </row>
    <row r="7" spans="1:7">
      <c r="A7">
        <v>246</v>
      </c>
      <c r="B7">
        <f>'246'!L9+'246'!L23+'246'!L35</f>
        <v>0</v>
      </c>
      <c r="D7">
        <f>'246'!L9</f>
        <v>0</v>
      </c>
      <c r="E7">
        <f>'246'!L23</f>
        <v>0</v>
      </c>
      <c r="F7">
        <f>'246'!L28</f>
        <v>0</v>
      </c>
      <c r="G7">
        <f>'246'!L35</f>
        <v>0</v>
      </c>
    </row>
    <row r="8" spans="1:7">
      <c r="A8">
        <v>348</v>
      </c>
      <c r="B8">
        <f>'348'!L9+'348'!L23+'348'!L35</f>
        <v>0</v>
      </c>
      <c r="D8">
        <f>'348'!L9</f>
        <v>0</v>
      </c>
      <c r="E8">
        <f>'348'!L23</f>
        <v>0</v>
      </c>
      <c r="F8">
        <f>'348'!L28</f>
        <v>0</v>
      </c>
      <c r="G8">
        <f>'348'!L35</f>
        <v>0</v>
      </c>
    </row>
    <row r="9" spans="1:7">
      <c r="A9">
        <v>467</v>
      </c>
      <c r="B9">
        <f>'467'!L9+'467'!L23+'467'!L35</f>
        <v>0</v>
      </c>
      <c r="D9">
        <f>'467'!L9</f>
        <v>0</v>
      </c>
      <c r="E9">
        <f>'467'!L23</f>
        <v>0</v>
      </c>
      <c r="F9">
        <f>'467'!L28</f>
        <v>0</v>
      </c>
      <c r="G9">
        <f>'467'!L35</f>
        <v>0</v>
      </c>
    </row>
    <row r="10" spans="1:7">
      <c r="A10">
        <v>549</v>
      </c>
      <c r="B10">
        <f>'549'!L9+'549'!L23+'549'!L35</f>
        <v>0</v>
      </c>
      <c r="D10">
        <f>'549'!L9</f>
        <v>0</v>
      </c>
      <c r="E10">
        <f>'549'!L23</f>
        <v>0</v>
      </c>
      <c r="F10">
        <f>'549'!L28</f>
        <v>0</v>
      </c>
      <c r="G10">
        <f>'549'!L35</f>
        <v>0</v>
      </c>
    </row>
    <row r="11" spans="1:7">
      <c r="A11">
        <v>558</v>
      </c>
      <c r="B11">
        <f>'558'!L9+'558'!L23+'558'!L35</f>
        <v>0</v>
      </c>
      <c r="D11">
        <f>'558'!L9</f>
        <v>0</v>
      </c>
      <c r="E11">
        <f>'558'!L23</f>
        <v>0</v>
      </c>
      <c r="F11">
        <f>'558'!L28</f>
        <v>0</v>
      </c>
      <c r="G11">
        <f>'558'!L35</f>
        <v>0</v>
      </c>
    </row>
    <row r="12" spans="1:7">
      <c r="A12">
        <v>663</v>
      </c>
      <c r="B12">
        <f>'663'!L9+'663'!L23+'663'!L35</f>
        <v>0</v>
      </c>
      <c r="D12">
        <f>'663'!L9</f>
        <v>0</v>
      </c>
      <c r="E12">
        <f>'663'!L23</f>
        <v>0</v>
      </c>
      <c r="F12">
        <f>'663'!L28</f>
        <v>0</v>
      </c>
      <c r="G12">
        <f>'663'!L35</f>
        <v>0</v>
      </c>
    </row>
    <row r="13" spans="1:7">
      <c r="A13">
        <v>839</v>
      </c>
      <c r="B13">
        <f>'839'!L9+'839'!L23+'839'!L35</f>
        <v>0</v>
      </c>
      <c r="D13">
        <f>'839'!L9</f>
        <v>0</v>
      </c>
      <c r="E13">
        <f>'839'!L23</f>
        <v>0</v>
      </c>
      <c r="F13">
        <f>'839'!L28</f>
        <v>0</v>
      </c>
      <c r="G13">
        <f>'839'!L35</f>
        <v>0</v>
      </c>
    </row>
    <row r="14" spans="1:7">
      <c r="A14">
        <v>1100</v>
      </c>
      <c r="B14">
        <f>'1100'!L9+'1100'!L23+'1100'!L35</f>
        <v>0</v>
      </c>
      <c r="D14">
        <f>'1100'!L9</f>
        <v>0</v>
      </c>
      <c r="E14">
        <f>'1100'!L23</f>
        <v>0</v>
      </c>
      <c r="F14">
        <f>'1100'!L28</f>
        <v>0</v>
      </c>
      <c r="G14">
        <f>'1100'!L35</f>
        <v>0</v>
      </c>
    </row>
    <row r="15" spans="1:7">
      <c r="A15">
        <v>1687</v>
      </c>
      <c r="B15">
        <f>'1687'!L9+'1687'!L23+'1687'!L35</f>
        <v>0</v>
      </c>
      <c r="D15">
        <f>'1687'!L9</f>
        <v>0</v>
      </c>
      <c r="E15">
        <f>'1687'!L23</f>
        <v>0</v>
      </c>
      <c r="F15">
        <f>'1687'!L28</f>
        <v>0</v>
      </c>
      <c r="G15">
        <f>'1687'!L35</f>
        <v>0</v>
      </c>
    </row>
    <row r="16" spans="1:7">
      <c r="A16">
        <v>1735</v>
      </c>
      <c r="B16" s="1">
        <f>'1735'!L9+'1735'!L23+'1735'!L35</f>
        <v>0</v>
      </c>
      <c r="D16">
        <f>'1735'!L9</f>
        <v>0</v>
      </c>
      <c r="E16">
        <f>'1735'!L23</f>
        <v>0</v>
      </c>
      <c r="F16">
        <f>'1735'!L28</f>
        <v>0</v>
      </c>
      <c r="G16">
        <f>'1735'!L35</f>
        <v>0</v>
      </c>
    </row>
    <row r="17" spans="1:7">
      <c r="A17">
        <v>1884</v>
      </c>
      <c r="B17">
        <f>'1884'!L9+'1884'!L23+'1884'!L35</f>
        <v>0</v>
      </c>
      <c r="D17">
        <f>'1884'!L9</f>
        <v>0</v>
      </c>
      <c r="E17">
        <f>'1884'!L23</f>
        <v>0</v>
      </c>
      <c r="F17">
        <f>'1884'!L28</f>
        <v>0</v>
      </c>
      <c r="G17">
        <f>'1884'!L35</f>
        <v>0</v>
      </c>
    </row>
    <row r="18" spans="1:7">
      <c r="A18">
        <v>1991</v>
      </c>
      <c r="B18">
        <f>'1991'!L9+'1991'!L23+'1991'!L35</f>
        <v>0</v>
      </c>
      <c r="D18">
        <f>'1991'!L9</f>
        <v>0</v>
      </c>
      <c r="E18">
        <f>'1991'!L23</f>
        <v>0</v>
      </c>
      <c r="F18">
        <f>'1991'!L28</f>
        <v>0</v>
      </c>
      <c r="G18">
        <f>'1991'!L35</f>
        <v>0</v>
      </c>
    </row>
    <row r="19" spans="1:7">
      <c r="A19">
        <v>2064</v>
      </c>
      <c r="B19">
        <f>'2064'!L9+'2064'!L23+'2064'!L35</f>
        <v>0</v>
      </c>
      <c r="D19">
        <f>'2064'!L9</f>
        <v>0</v>
      </c>
      <c r="E19">
        <f>'2064'!L23</f>
        <v>0</v>
      </c>
      <c r="F19">
        <f>'2064'!L28</f>
        <v>0</v>
      </c>
      <c r="G19">
        <f>'2064'!L35</f>
        <v>0</v>
      </c>
    </row>
    <row r="20" spans="1:7">
      <c r="A20">
        <v>2067</v>
      </c>
      <c r="B20">
        <f>'2067'!L9+'2067'!L23+'2067'!L35</f>
        <v>0</v>
      </c>
      <c r="D20">
        <f>'2067'!L9</f>
        <v>0</v>
      </c>
      <c r="E20">
        <f>'2067'!L23</f>
        <v>0</v>
      </c>
      <c r="F20">
        <f>'2067'!L28</f>
        <v>0</v>
      </c>
      <c r="G20">
        <f>'2067'!L35</f>
        <v>0</v>
      </c>
    </row>
    <row r="21" spans="1:7">
      <c r="A21">
        <v>2370</v>
      </c>
      <c r="B21">
        <f>'2370'!L9+'2370'!L23+'2370'!L35</f>
        <v>0</v>
      </c>
      <c r="D21">
        <f>'2370'!L9</f>
        <v>0</v>
      </c>
      <c r="E21">
        <f>'2370'!L23</f>
        <v>0</v>
      </c>
      <c r="F21">
        <f>'2370'!L28</f>
        <v>0</v>
      </c>
      <c r="G21">
        <f>'2370'!L35</f>
        <v>0</v>
      </c>
    </row>
    <row r="22" spans="1:7">
      <c r="A22">
        <v>2621</v>
      </c>
      <c r="B22">
        <f>'2621'!L9+'2621'!L23+'2621'!L35</f>
        <v>0</v>
      </c>
      <c r="D22">
        <f>'2621'!L9</f>
        <v>0</v>
      </c>
      <c r="E22">
        <f>'2621'!L23</f>
        <v>0</v>
      </c>
      <c r="F22">
        <f>'2621'!L28</f>
        <v>0</v>
      </c>
      <c r="G22">
        <f>'2621'!L28</f>
        <v>0</v>
      </c>
    </row>
    <row r="23" spans="1:7">
      <c r="A23" s="2">
        <v>2648</v>
      </c>
      <c r="B23" s="2">
        <f>'2648'!L9+'2648'!L23+'2648'!L35</f>
        <v>0</v>
      </c>
      <c r="C23" s="2"/>
      <c r="D23" s="2">
        <f>'2648'!L9</f>
        <v>0</v>
      </c>
      <c r="E23" s="2">
        <f>+'2648'!L23</f>
        <v>0</v>
      </c>
      <c r="F23" s="2">
        <f>'2648'!L28</f>
        <v>0</v>
      </c>
      <c r="G23" s="2">
        <f>'2648'!L35</f>
        <v>0</v>
      </c>
    </row>
    <row r="24" spans="1:7">
      <c r="A24">
        <v>2877</v>
      </c>
      <c r="B24">
        <f>'2877'!L9+'2877'!L23+'2877'!L35</f>
        <v>0</v>
      </c>
      <c r="D24">
        <f>'2877'!L9</f>
        <v>0</v>
      </c>
      <c r="E24">
        <f>'2877'!L23</f>
        <v>0</v>
      </c>
      <c r="F24">
        <f>'2877'!L28</f>
        <v>0</v>
      </c>
      <c r="G24">
        <f>'2877'!L35</f>
        <v>0</v>
      </c>
    </row>
    <row r="25" spans="1:7">
      <c r="A25">
        <v>3182</v>
      </c>
      <c r="B25">
        <f>'3182'!L9+'3182'!L23+'3182'!L35</f>
        <v>0</v>
      </c>
      <c r="D25">
        <f>'3182'!L9</f>
        <v>0</v>
      </c>
      <c r="E25">
        <f>'3182'!L23</f>
        <v>0</v>
      </c>
      <c r="F25">
        <f>'3182'!L28</f>
        <v>0</v>
      </c>
      <c r="G25">
        <f>'3182'!L35</f>
        <v>0</v>
      </c>
    </row>
    <row r="26" spans="1:7">
      <c r="A26">
        <v>3205</v>
      </c>
      <c r="B26">
        <f>'3205'!L9+'3205'!L23+'3205'!L35</f>
        <v>0</v>
      </c>
      <c r="D26">
        <f>'3205'!L9</f>
        <v>0</v>
      </c>
      <c r="E26">
        <f>'3205'!L23</f>
        <v>0</v>
      </c>
      <c r="F26">
        <f>'3205'!L28</f>
        <v>0</v>
      </c>
      <c r="G26">
        <f>'3205'!L35</f>
        <v>0</v>
      </c>
    </row>
    <row r="27" spans="1:7">
      <c r="A27">
        <v>3280</v>
      </c>
      <c r="B27">
        <f>'3280'!L9+'3280'!L23+'3280'!L35</f>
        <v>0</v>
      </c>
      <c r="D27">
        <f>'3280'!L9</f>
        <v>0</v>
      </c>
      <c r="E27">
        <f>'3280'!L23</f>
        <v>0</v>
      </c>
      <c r="F27">
        <f>'3280'!L28</f>
        <v>0</v>
      </c>
      <c r="G27">
        <f>'3280'!L35</f>
        <v>0</v>
      </c>
    </row>
    <row r="28" spans="1:7">
      <c r="A28">
        <v>3499</v>
      </c>
      <c r="B28">
        <f>'3499'!L9+'3499'!L23+'3499'!L35</f>
        <v>0</v>
      </c>
      <c r="D28">
        <f>'3499'!L9</f>
        <v>0</v>
      </c>
      <c r="E28">
        <f>'3499'!L23</f>
        <v>0</v>
      </c>
      <c r="F28">
        <f>'3499'!L28</f>
        <v>0</v>
      </c>
      <c r="G28">
        <f>'3499'!L35</f>
        <v>0</v>
      </c>
    </row>
    <row r="29" spans="1:7">
      <c r="A29">
        <v>3623</v>
      </c>
      <c r="B29">
        <f>'3623'!L9+'3623'!L23+'3623'!L35</f>
        <v>0</v>
      </c>
      <c r="D29">
        <f>'3623'!L9</f>
        <v>0</v>
      </c>
      <c r="E29">
        <f>'3623'!L23</f>
        <v>0</v>
      </c>
      <c r="F29">
        <f>'3623'!L28</f>
        <v>0</v>
      </c>
      <c r="G29">
        <f>'3623'!L35</f>
        <v>0</v>
      </c>
    </row>
    <row r="30" spans="1:7">
      <c r="A30">
        <v>3930</v>
      </c>
      <c r="B30">
        <f>'3930'!L9+'3930'!L23+'3930'!L35</f>
        <v>0</v>
      </c>
      <c r="D30">
        <f>'3930'!L9</f>
        <v>0</v>
      </c>
      <c r="E30">
        <f>'3930'!L23</f>
        <v>0</v>
      </c>
      <c r="F30">
        <f>'3930'!L28</f>
        <v>0</v>
      </c>
      <c r="G30">
        <f>'3930'!L35</f>
        <v>0</v>
      </c>
    </row>
    <row r="31" spans="1:7">
      <c r="A31">
        <v>3958</v>
      </c>
      <c r="B31">
        <f>'3958'!L9+'3958'!L23+'3958'!L35</f>
        <v>0</v>
      </c>
      <c r="D31">
        <f>'3958'!L9</f>
        <v>0</v>
      </c>
      <c r="E31">
        <f>'3958'!L23</f>
        <v>0</v>
      </c>
      <c r="F31">
        <f>'3958'!L28</f>
        <v>0</v>
      </c>
      <c r="G31">
        <f>'3958'!L35</f>
        <v>0</v>
      </c>
    </row>
    <row r="32" spans="1:7">
      <c r="A32">
        <v>4041</v>
      </c>
      <c r="B32">
        <f>'4041'!L9+'4041'!L23+'4041'!L35</f>
        <v>0</v>
      </c>
      <c r="D32">
        <f>'4041'!L9</f>
        <v>0</v>
      </c>
      <c r="E32">
        <f>'4041'!L23</f>
        <v>0</v>
      </c>
      <c r="F32">
        <f>'4041'!L28</f>
        <v>0</v>
      </c>
      <c r="G32">
        <f>'4041'!L35</f>
        <v>0</v>
      </c>
    </row>
    <row r="33" spans="1:7">
      <c r="A33">
        <v>4042</v>
      </c>
      <c r="B33">
        <f>'4042'!L9+'4042'!L23+'4042'!L35</f>
        <v>0</v>
      </c>
      <c r="D33">
        <f>'4042'!L9</f>
        <v>0</v>
      </c>
      <c r="E33">
        <f>'4042'!L23</f>
        <v>0</v>
      </c>
      <c r="F33">
        <f>'4042'!L28</f>
        <v>0</v>
      </c>
      <c r="G33">
        <f>'4042'!L35</f>
        <v>0</v>
      </c>
    </row>
    <row r="34" spans="1:7">
      <c r="A34">
        <v>4097</v>
      </c>
      <c r="B34">
        <f>'4097'!L9+'4097'!L23+'4097'!L35</f>
        <v>0</v>
      </c>
      <c r="D34">
        <f>'4097'!L9</f>
        <v>0</v>
      </c>
      <c r="E34">
        <f>'4097'!L23</f>
        <v>0</v>
      </c>
      <c r="F34">
        <f>'4097'!L28</f>
        <v>0</v>
      </c>
      <c r="G34">
        <f>'4097'!L35</f>
        <v>0</v>
      </c>
    </row>
    <row r="35" spans="1:7">
      <c r="A35">
        <v>4254</v>
      </c>
      <c r="B35">
        <f>'4254'!L9+'4254'!L23+'4254'!L35</f>
        <v>0</v>
      </c>
      <c r="D35">
        <f>'4254'!L9</f>
        <v>0</v>
      </c>
      <c r="E35">
        <f>'4254'!L23</f>
        <v>0</v>
      </c>
      <c r="F35">
        <f>'4254'!L28</f>
        <v>0</v>
      </c>
      <c r="G35">
        <f>'4254'!L35</f>
        <v>0</v>
      </c>
    </row>
    <row r="36" spans="1:7">
      <c r="A36">
        <v>4410</v>
      </c>
      <c r="B36">
        <f>'4410'!L9+'4410'!L23+'4410'!L35</f>
        <v>0</v>
      </c>
      <c r="D36">
        <f>'4410'!L9</f>
        <v>0</v>
      </c>
      <c r="E36">
        <f>'4410'!L23</f>
        <v>0</v>
      </c>
      <c r="F36">
        <f>'4410'!L28</f>
        <v>0</v>
      </c>
      <c r="G36">
        <f>'4410'!L28</f>
        <v>0</v>
      </c>
    </row>
  </sheetData>
  <phoneticPr fontId="2" type="noConversion"/>
  <pageMargins left="0.75" right="0.75" top="1" bottom="1" header="0.5" footer="0.5"/>
  <pageSetup paperSize="10" orientation="portrait" horizontalDpi="4294967292" verticalDpi="4294967292"/>
  <extLst>
    <ext xmlns:mx="http://schemas.microsoft.com/office/mac/excel/2008/main" uri="http://schemas.microsoft.com/office/mac/excel/2008/main">
      <mx:PLV Mode="1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M43"/>
  <sheetViews>
    <sheetView view="pageLayout" topLeftCell="H1" workbookViewId="0">
      <selection activeCell="M1" sqref="M1:M1048576"/>
    </sheetView>
  </sheetViews>
  <sheetFormatPr baseColWidth="10" defaultRowHeight="13"/>
  <cols>
    <col min="1" max="1" width="21.7109375" bestFit="1" customWidth="1"/>
    <col min="13" max="13" width="22.42578125" customWidth="1"/>
  </cols>
  <sheetData>
    <row r="1" spans="1:13">
      <c r="B1" t="s">
        <v>43</v>
      </c>
      <c r="C1" t="s">
        <v>45</v>
      </c>
      <c r="L1" t="s">
        <v>46</v>
      </c>
    </row>
    <row r="2" spans="1:13">
      <c r="A2" t="s">
        <v>23</v>
      </c>
      <c r="M2" t="s">
        <v>23</v>
      </c>
    </row>
    <row r="3" spans="1:13">
      <c r="A3" t="s">
        <v>71</v>
      </c>
      <c r="L3">
        <f>(B3+C3+D3+E3+F3+G3+H3+I3+J3+K3)/(B36+C36+D36+E36+F36+G36+H36+I36+J36+K36+L36)</f>
        <v>0</v>
      </c>
      <c r="M3" t="s">
        <v>71</v>
      </c>
    </row>
    <row r="4" spans="1:13">
      <c r="A4" t="s">
        <v>73</v>
      </c>
      <c r="L4">
        <f>(B4+C4+D4+E4+F4+G4+H4+I4+J4+K4)/(B36+C36+D36+E36+F36+G36+H36+I36+J36+K36+L36)</f>
        <v>0</v>
      </c>
      <c r="M4" t="s">
        <v>73</v>
      </c>
    </row>
    <row r="5" spans="1:13">
      <c r="A5" t="s">
        <v>75</v>
      </c>
      <c r="L5">
        <f>(B5+C5+D5+E5+F5+G5+H5+I5+J5+K5)/(B36+C36+D36+E36+F36+G36+H36+I36+J36+K36+L36)</f>
        <v>0</v>
      </c>
      <c r="M5" t="s">
        <v>75</v>
      </c>
    </row>
    <row r="6" spans="1:13">
      <c r="A6" t="s">
        <v>77</v>
      </c>
      <c r="L6">
        <f>(B6+C6+D6+E6+F6+G6+H6+I6+J6+K6)/(B36+C36+D36+E36+F36+G36+H36+I36+J36+K36+L36)</f>
        <v>0</v>
      </c>
      <c r="M6" t="s">
        <v>77</v>
      </c>
    </row>
    <row r="7" spans="1:13">
      <c r="A7" t="s">
        <v>79</v>
      </c>
      <c r="L7">
        <f>(B7+C7+D7+E7+F7+G7+H7+I7+J7+K7)/(B36+C36+D36+E36+F36+G36+H36+I36+J36+K36+L36)</f>
        <v>0</v>
      </c>
      <c r="M7" t="s">
        <v>79</v>
      </c>
    </row>
    <row r="8" spans="1:13">
      <c r="A8" t="s">
        <v>81</v>
      </c>
      <c r="L8">
        <f>(B8+C8+D8+E8+F8+G8+H8+I8+J8+K8)/(B36+C36+D36+E36+F36+G36+H36+I36+J36+K36+L36)</f>
        <v>0</v>
      </c>
      <c r="M8" t="s">
        <v>81</v>
      </c>
    </row>
    <row r="9" spans="1:13">
      <c r="A9" t="s">
        <v>29</v>
      </c>
      <c r="B9">
        <f xml:space="preserve"> B6*4 + B7*5+B8*6</f>
        <v>0</v>
      </c>
      <c r="C9">
        <f t="shared" ref="C9:K9" si="0" xml:space="preserve"> C6*4 + C7*5+C8*6</f>
        <v>0</v>
      </c>
      <c r="D9">
        <f t="shared" si="0"/>
        <v>0</v>
      </c>
      <c r="E9">
        <f t="shared" si="0"/>
        <v>0</v>
      </c>
      <c r="F9">
        <f t="shared" si="0"/>
        <v>0</v>
      </c>
      <c r="G9">
        <f t="shared" si="0"/>
        <v>0</v>
      </c>
      <c r="H9">
        <f t="shared" si="0"/>
        <v>0</v>
      </c>
      <c r="I9">
        <f t="shared" si="0"/>
        <v>0</v>
      </c>
      <c r="J9">
        <f t="shared" si="0"/>
        <v>0</v>
      </c>
      <c r="K9">
        <f t="shared" si="0"/>
        <v>0</v>
      </c>
      <c r="L9">
        <f>(B9+C9+D9+E9+F9+G9+H9+I9+J9+K9)/(B36+C36+D36+E36+F36+G36+H36+I36+J36+K36+L36)</f>
        <v>0</v>
      </c>
      <c r="M9" t="s">
        <v>29</v>
      </c>
    </row>
    <row r="10" spans="1:13">
      <c r="A10" t="s">
        <v>57</v>
      </c>
      <c r="L10">
        <f>(B10+C10+D10+E10+F10+G10+H10+I10+J10+K10)/(B36+C36+D36+E36+F36+G36+H36+I36+J36+K36+L36)</f>
        <v>0</v>
      </c>
      <c r="M10" t="s">
        <v>57</v>
      </c>
    </row>
    <row r="11" spans="1:13">
      <c r="A11" t="s">
        <v>58</v>
      </c>
      <c r="L11">
        <f>(B11+C11+D11+E11+F11+G11+H11+I11+J11+K11)/(B36+C36+D36+E36+F36+G36+H36+I36+J36+K36+L36)</f>
        <v>0</v>
      </c>
      <c r="M11" t="s">
        <v>58</v>
      </c>
    </row>
    <row r="13" spans="1:13">
      <c r="A13" t="s">
        <v>56</v>
      </c>
      <c r="M13" t="s">
        <v>56</v>
      </c>
    </row>
    <row r="14" spans="1:13">
      <c r="A14" t="s">
        <v>71</v>
      </c>
      <c r="L14">
        <f>(B14+C14+D14+E14+F14+G14+H14+I14+J14+K14)/(B36+C36+D36+E36+F36+G36+H36+I36+J36+K36+L36)</f>
        <v>0</v>
      </c>
      <c r="M14" t="s">
        <v>71</v>
      </c>
    </row>
    <row r="15" spans="1:13">
      <c r="A15" t="s">
        <v>73</v>
      </c>
      <c r="L15">
        <f>(B15+C15+D15+E15+F15+G15+H15+I15+J15+K15)/(B36+C36+D36+E36+F36+G36+H36+I36+J36+K36+L36)</f>
        <v>0</v>
      </c>
      <c r="M15" t="s">
        <v>73</v>
      </c>
    </row>
    <row r="16" spans="1:13">
      <c r="A16" t="s">
        <v>75</v>
      </c>
      <c r="L16">
        <f>(B16+C16+D16+E16+F16+G16+H16+I16+J16+K16)/(B36+C36+D36+E36+F36+G36+H36+I36+J36+K36+L36)</f>
        <v>0</v>
      </c>
      <c r="M16" t="s">
        <v>75</v>
      </c>
    </row>
    <row r="17" spans="1:13">
      <c r="A17" t="s">
        <v>77</v>
      </c>
      <c r="L17">
        <f>(B17+C17+D17+E17+F17+G17+H17+I17+J17+K17)/(B36+C36+D36+E36+F36+G36+H36+I36+J36+K36+L36)</f>
        <v>0</v>
      </c>
      <c r="M17" t="s">
        <v>77</v>
      </c>
    </row>
    <row r="18" spans="1:13">
      <c r="A18" t="s">
        <v>79</v>
      </c>
      <c r="L18">
        <f>(B18+C18+D18+E18+F18+G18+H18+I18+J18+K18)/(B36+C36+D36+E36+F36+G36+H36+I36+J36+K36+L36)</f>
        <v>0</v>
      </c>
      <c r="M18" t="s">
        <v>79</v>
      </c>
    </row>
    <row r="19" spans="1:13">
      <c r="A19" t="s">
        <v>81</v>
      </c>
      <c r="L19">
        <f>(B19+C19+D19+E19+F19+G19+H19+I19+J19+K19)/(B36+C36+D36+E36+F36+G36+H36+I36+J36+K36+L36)</f>
        <v>0</v>
      </c>
      <c r="M19" t="s">
        <v>81</v>
      </c>
    </row>
    <row r="20" spans="1:13">
      <c r="A20" t="s">
        <v>31</v>
      </c>
      <c r="L20">
        <f>(B20+C20+D20+E20+F20+G20+H20+I20+J20+K20)/(B36+C36+D36+E36+F36+G36+H36+I36+J36+K36+L36)</f>
        <v>0</v>
      </c>
      <c r="M20" t="s">
        <v>31</v>
      </c>
    </row>
    <row r="21" spans="1:13">
      <c r="A21" t="s">
        <v>32</v>
      </c>
      <c r="L21">
        <f>(B21+C21+D21+E21+F21+G21+H21+I21+J21+K21)/(B36+C36+D36+E36+F36+G36+H36+I36+J36+K36+L36)</f>
        <v>0</v>
      </c>
      <c r="M21" t="s">
        <v>32</v>
      </c>
    </row>
    <row r="22" spans="1:13">
      <c r="A22" t="s">
        <v>33</v>
      </c>
      <c r="L22">
        <f>(B22+C22+D22+E22+F22+G22+H22+I22+J22+K22)/(B36+C36+D36+E36+F36+G36+H36+I36+J36+K36+L36)</f>
        <v>0</v>
      </c>
      <c r="M22" t="s">
        <v>33</v>
      </c>
    </row>
    <row r="23" spans="1:13">
      <c r="A23" t="s">
        <v>30</v>
      </c>
      <c r="B23">
        <f t="shared" ref="B23:K23" si="1">B15+2*B16+3*B17</f>
        <v>0</v>
      </c>
      <c r="C23">
        <f t="shared" si="1"/>
        <v>0</v>
      </c>
      <c r="D23">
        <f t="shared" si="1"/>
        <v>0</v>
      </c>
      <c r="E23">
        <f t="shared" si="1"/>
        <v>0</v>
      </c>
      <c r="F23">
        <f t="shared" si="1"/>
        <v>0</v>
      </c>
      <c r="G23">
        <f t="shared" si="1"/>
        <v>0</v>
      </c>
      <c r="H23">
        <f t="shared" si="1"/>
        <v>0</v>
      </c>
      <c r="I23">
        <f t="shared" si="1"/>
        <v>0</v>
      </c>
      <c r="J23">
        <f t="shared" si="1"/>
        <v>0</v>
      </c>
      <c r="K23">
        <f t="shared" si="1"/>
        <v>0</v>
      </c>
      <c r="L23">
        <f>(B23+C23+D23+E23+F23+G23+H23+I23+J23+K23)/(B36+C36+D36+E36+F36+G36+H36+I36+J36+K36+L36)</f>
        <v>0</v>
      </c>
      <c r="M23" t="s">
        <v>30</v>
      </c>
    </row>
    <row r="26" spans="1:13">
      <c r="A26" t="s">
        <v>39</v>
      </c>
      <c r="M26" t="s">
        <v>39</v>
      </c>
    </row>
    <row r="27" spans="1:13">
      <c r="A27" t="s">
        <v>83</v>
      </c>
      <c r="L27">
        <f>(B27+C27+D27+E27+F27+G27+H27+I27+J27+K27)/(B36+C36+D36+E36+F36+G36+H36+I36+J36+K36+L36)</f>
        <v>0</v>
      </c>
      <c r="M27" t="s">
        <v>83</v>
      </c>
    </row>
    <row r="28" spans="1:13">
      <c r="A28" t="s">
        <v>0</v>
      </c>
      <c r="L28">
        <f>(B28+C28+D28+E28+F28+G28+H28+I28+J28+K28)/(B36+C36+D36+E36+F36+G36+H36+I36+J36+K36+L36)</f>
        <v>0</v>
      </c>
      <c r="M28" t="s">
        <v>0</v>
      </c>
    </row>
    <row r="29" spans="1:13">
      <c r="A29" t="s">
        <v>36</v>
      </c>
      <c r="L29">
        <f>(B29+C29+D29+E29+F29+G29+H29+I29+J29+K29)/(B36+C36+D36+E36+F36+G36+H36+I36+J36+K36+L36)</f>
        <v>0</v>
      </c>
      <c r="M29" t="s">
        <v>36</v>
      </c>
    </row>
    <row r="30" spans="1:13">
      <c r="A30" t="s">
        <v>37</v>
      </c>
      <c r="L30">
        <f>(B30+C30+D30+E30+F30+G30+H30+I30+J30+K30)/(B36+C36+D36+E36+F36+G36+H36+I36+J36+K36+L36)</f>
        <v>0</v>
      </c>
      <c r="M30" t="s">
        <v>37</v>
      </c>
    </row>
    <row r="31" spans="1:13">
      <c r="A31" t="s">
        <v>38</v>
      </c>
      <c r="L31">
        <f>(B31+C31+D31+E31+F31+G31+H31+I31+J31+K31)/(B36+C36+D36+E36+F36+G36+H36+I36+J36+K36+L36)</f>
        <v>0</v>
      </c>
      <c r="M31" t="s">
        <v>38</v>
      </c>
    </row>
    <row r="32" spans="1:13">
      <c r="A32" t="s">
        <v>40</v>
      </c>
      <c r="L32">
        <f>(B32+C32+D32+E32+F32+G32+H32+I32+J32+K32)/(B36+C36+D36+E36+F36+G36+H36+I36+J36+K36+L36)</f>
        <v>0</v>
      </c>
      <c r="M32" t="s">
        <v>40</v>
      </c>
    </row>
    <row r="33" spans="1:13">
      <c r="A33" t="s">
        <v>41</v>
      </c>
      <c r="L33">
        <f>(B33+C33+D33+E33+F33+G33+H33+I33+J33+K33)/(B36+C36+D36+E36+F36+G36+H36+I36+J36+K36+L36)</f>
        <v>0</v>
      </c>
      <c r="M33" t="s">
        <v>41</v>
      </c>
    </row>
    <row r="34" spans="1:13">
      <c r="A34" t="s">
        <v>60</v>
      </c>
      <c r="L34">
        <f>(B34+C34+D34+E34+F34+G34+H34+I34+J34+K34)/(B36+C36+D36+E36+F36+G36+H36+I36+J36+K36+L36)</f>
        <v>0</v>
      </c>
      <c r="M34" t="s">
        <v>60</v>
      </c>
    </row>
    <row r="35" spans="1:13">
      <c r="A35" t="s">
        <v>42</v>
      </c>
      <c r="B35">
        <f>10*B31</f>
        <v>0</v>
      </c>
      <c r="C35">
        <f t="shared" ref="C35:K35" si="2">10*C31</f>
        <v>0</v>
      </c>
      <c r="D35">
        <f t="shared" si="2"/>
        <v>0</v>
      </c>
      <c r="E35">
        <f t="shared" si="2"/>
        <v>0</v>
      </c>
      <c r="F35">
        <f t="shared" si="2"/>
        <v>0</v>
      </c>
      <c r="G35">
        <f t="shared" si="2"/>
        <v>0</v>
      </c>
      <c r="H35">
        <f t="shared" si="2"/>
        <v>0</v>
      </c>
      <c r="I35">
        <f t="shared" si="2"/>
        <v>0</v>
      </c>
      <c r="J35">
        <f t="shared" si="2"/>
        <v>0</v>
      </c>
      <c r="K35">
        <f t="shared" si="2"/>
        <v>0</v>
      </c>
      <c r="L35">
        <f>(B35+C35+D35+E35+F35+G35+H35+I35+J35+K35)/(B36+C36+D36+E36+F36+G36+H36+I36+J36+K36+L36)</f>
        <v>0</v>
      </c>
      <c r="M35" t="s">
        <v>42</v>
      </c>
    </row>
    <row r="36" spans="1:13">
      <c r="A36" t="s">
        <v>59</v>
      </c>
      <c r="B36">
        <v>1</v>
      </c>
      <c r="M36" t="s">
        <v>59</v>
      </c>
    </row>
    <row r="38" spans="1:13">
      <c r="A38" t="s">
        <v>62</v>
      </c>
      <c r="L38">
        <f>(B38+C38+D38+E38+F38+G38+H38+I38+J38+K38)/(B36+C36+D36+E36+F36+G36+H36+I36+J36+K36+L36)</f>
        <v>0</v>
      </c>
      <c r="M38" t="s">
        <v>62</v>
      </c>
    </row>
    <row r="40" spans="1:13">
      <c r="A40" t="s">
        <v>52</v>
      </c>
      <c r="M40" t="s">
        <v>52</v>
      </c>
    </row>
    <row r="41" spans="1:13">
      <c r="A41" t="s">
        <v>53</v>
      </c>
      <c r="M41" t="s">
        <v>53</v>
      </c>
    </row>
    <row r="42" spans="1:13">
      <c r="A42" t="s">
        <v>54</v>
      </c>
      <c r="M42" t="s">
        <v>54</v>
      </c>
    </row>
    <row r="43" spans="1:13">
      <c r="A43" t="s">
        <v>55</v>
      </c>
      <c r="M43" t="s">
        <v>55</v>
      </c>
    </row>
  </sheetData>
  <phoneticPr fontId="2" type="noConversion"/>
  <pageMargins left="0.75" right="0.75" top="1" bottom="1" header="0.5" footer="0.5"/>
  <pageSetup paperSize="10" orientation="portrait" horizontalDpi="4294967292" verticalDpi="4294967292"/>
  <extLst>
    <ext xmlns:mx="http://schemas.microsoft.com/office/mac/excel/2008/main" uri="http://schemas.microsoft.com/office/mac/excel/2008/main">
      <mx:PLV Mode="1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M43"/>
  <sheetViews>
    <sheetView view="pageLayout" topLeftCell="I1" workbookViewId="0">
      <selection activeCell="A4" sqref="A4"/>
    </sheetView>
  </sheetViews>
  <sheetFormatPr baseColWidth="10" defaultRowHeight="13"/>
  <cols>
    <col min="1" max="1" width="22.28515625" customWidth="1"/>
    <col min="13" max="13" width="25.7109375" customWidth="1"/>
  </cols>
  <sheetData>
    <row r="1" spans="1:13">
      <c r="B1" t="s">
        <v>43</v>
      </c>
      <c r="C1" t="s">
        <v>45</v>
      </c>
      <c r="L1" t="s">
        <v>46</v>
      </c>
    </row>
    <row r="2" spans="1:13">
      <c r="A2" t="s">
        <v>23</v>
      </c>
      <c r="M2" t="s">
        <v>23</v>
      </c>
    </row>
    <row r="3" spans="1:13">
      <c r="A3" t="s">
        <v>71</v>
      </c>
      <c r="L3">
        <f>(B3+C3+D3+E3+F3+G3+H3+I3+J3+K3)/(B36+C36+D36+E36+F36+G36+H36+I36+J36+K36+L36)</f>
        <v>0</v>
      </c>
      <c r="M3" t="s">
        <v>71</v>
      </c>
    </row>
    <row r="4" spans="1:13">
      <c r="A4" t="s">
        <v>73</v>
      </c>
      <c r="L4">
        <f>(B4+C4+D4+E4+F4+G4+H4+I4+J4+K4)/(B36+C36+D36+E36+F36+G36+H36+I36+J36+K36+L36)</f>
        <v>0</v>
      </c>
      <c r="M4" t="s">
        <v>73</v>
      </c>
    </row>
    <row r="5" spans="1:13">
      <c r="A5" t="s">
        <v>75</v>
      </c>
      <c r="L5">
        <f>(B5+C5+D5+E5+F5+G5+H5+I5+J5+K5)/(B36+C36+D36+E36+F36+G36+H36+I36+J36+K36+L36)</f>
        <v>0</v>
      </c>
      <c r="M5" t="s">
        <v>75</v>
      </c>
    </row>
    <row r="6" spans="1:13">
      <c r="A6" t="s">
        <v>77</v>
      </c>
      <c r="L6">
        <f>(B6+C6+D6+E6+F6+G6+H6+I6+J6+K6)/(B36+C36+D36+E36+F36+G36+H36+I36+J36+K36+L36)</f>
        <v>0</v>
      </c>
      <c r="M6" t="s">
        <v>77</v>
      </c>
    </row>
    <row r="7" spans="1:13">
      <c r="A7" t="s">
        <v>79</v>
      </c>
      <c r="L7">
        <f>(B7+C7+D7+E7+F7+G7+H7+I7+J7+K7)/(B36+C36+D36+E36+F36+G36+H36+I36+J36+K36+L36)</f>
        <v>0</v>
      </c>
      <c r="M7" t="s">
        <v>79</v>
      </c>
    </row>
    <row r="8" spans="1:13">
      <c r="A8" t="s">
        <v>81</v>
      </c>
      <c r="L8">
        <f>(B8+C8+D8+E8+F8+G8+H8+I8+J8+K8)/(B36+C36+D36+E36+F36+G36+H36+I36+J36+K36+L36)</f>
        <v>0</v>
      </c>
      <c r="M8" t="s">
        <v>81</v>
      </c>
    </row>
    <row r="9" spans="1:13">
      <c r="A9" t="s">
        <v>29</v>
      </c>
      <c r="B9">
        <f xml:space="preserve"> B6*4 + B7*5+B8*6</f>
        <v>0</v>
      </c>
      <c r="C9">
        <f t="shared" ref="C9:K9" si="0" xml:space="preserve"> C6*4 + C7*5+C8*6</f>
        <v>0</v>
      </c>
      <c r="D9">
        <f t="shared" si="0"/>
        <v>0</v>
      </c>
      <c r="E9">
        <f t="shared" si="0"/>
        <v>0</v>
      </c>
      <c r="F9">
        <f t="shared" si="0"/>
        <v>0</v>
      </c>
      <c r="G9">
        <f t="shared" si="0"/>
        <v>0</v>
      </c>
      <c r="H9">
        <f t="shared" si="0"/>
        <v>0</v>
      </c>
      <c r="I9">
        <f t="shared" si="0"/>
        <v>0</v>
      </c>
      <c r="J9">
        <f t="shared" si="0"/>
        <v>0</v>
      </c>
      <c r="K9">
        <f t="shared" si="0"/>
        <v>0</v>
      </c>
      <c r="L9">
        <f>(B9+C9+D9+E9+F9+G9+H9+I9+J9+K9)/(B36+C36+D36+E36+F36+G36+H36+I36+J36+K36+L36)</f>
        <v>0</v>
      </c>
      <c r="M9" t="s">
        <v>29</v>
      </c>
    </row>
    <row r="10" spans="1:13">
      <c r="A10" t="s">
        <v>57</v>
      </c>
      <c r="L10">
        <f>(B10+C10+D10+E10+F10+G10+H10+I10+J10+K10)/(B36+C36+D36+E36+F36+G36+H36+I36+J36+K36+L36)</f>
        <v>0</v>
      </c>
      <c r="M10" t="s">
        <v>57</v>
      </c>
    </row>
    <row r="11" spans="1:13">
      <c r="A11" t="s">
        <v>58</v>
      </c>
      <c r="L11">
        <f>(B11+C11+D11+E11+F11+G11+H11+I11+J11+K11)/(B36+C36+D36+E36+F36+G36+H36+I36+J36+K36+L36)</f>
        <v>0</v>
      </c>
      <c r="M11" t="s">
        <v>58</v>
      </c>
    </row>
    <row r="13" spans="1:13">
      <c r="A13" t="s">
        <v>56</v>
      </c>
      <c r="M13" t="s">
        <v>56</v>
      </c>
    </row>
    <row r="14" spans="1:13">
      <c r="A14" t="s">
        <v>71</v>
      </c>
      <c r="L14">
        <f>(B14+C14+D14+E14+F14+G14+H14+I14+J14+K14)/(B36+C36+D36+E36+F36+G36+H36+I36+J36+K36+L36)</f>
        <v>0</v>
      </c>
      <c r="M14" t="s">
        <v>71</v>
      </c>
    </row>
    <row r="15" spans="1:13">
      <c r="A15" t="s">
        <v>73</v>
      </c>
      <c r="L15">
        <f>(B15+C15+D15+E15+F15+G15+H15+I15+J15+K15)/(B36+C36+D36+E36+F36+G36+H36+I36+J36+K36+L36)</f>
        <v>0</v>
      </c>
      <c r="M15" t="s">
        <v>73</v>
      </c>
    </row>
    <row r="16" spans="1:13">
      <c r="A16" t="s">
        <v>75</v>
      </c>
      <c r="L16">
        <f>(B16+C16+D16+E16+F16+G16+H16+I16+J16+K16)/(B36+C36+D36+E36+F36+G36+H36+I36+J36+K36+L36)</f>
        <v>0</v>
      </c>
      <c r="M16" t="s">
        <v>75</v>
      </c>
    </row>
    <row r="17" spans="1:13">
      <c r="A17" t="s">
        <v>77</v>
      </c>
      <c r="L17">
        <f>(B17+C17+D17+E17+F17+G17+H17+I17+J17+K17)/(B36+C36+D36+E36+F36+G36+H36+I36+J36+K36+L36)</f>
        <v>0</v>
      </c>
      <c r="M17" t="s">
        <v>77</v>
      </c>
    </row>
    <row r="18" spans="1:13">
      <c r="A18" t="s">
        <v>79</v>
      </c>
      <c r="L18">
        <f>(B18+C18+D18+E18+F18+G18+H18+I18+J18+K18)/(B36+C36+D36+E36+F36+G36+H36+I36+J36+K36+L36)</f>
        <v>0</v>
      </c>
      <c r="M18" t="s">
        <v>79</v>
      </c>
    </row>
    <row r="19" spans="1:13">
      <c r="A19" t="s">
        <v>81</v>
      </c>
      <c r="L19">
        <f>(B19+C19+D19+E19+F19+G19+H19+I19+J19+K19)/(B36+C36+D36+E36+F36+G36+H36+I36+J36+K36+L36)</f>
        <v>0</v>
      </c>
      <c r="M19" t="s">
        <v>81</v>
      </c>
    </row>
    <row r="20" spans="1:13">
      <c r="A20" t="s">
        <v>31</v>
      </c>
      <c r="L20">
        <f>(B20+C20+D20+E20+F20+G20+H20+I20+J20+K20)/(B36+C36+D36+E36+F36+G36+H36+I36+J36+K36+L36)</f>
        <v>0</v>
      </c>
      <c r="M20" t="s">
        <v>31</v>
      </c>
    </row>
    <row r="21" spans="1:13">
      <c r="A21" t="s">
        <v>32</v>
      </c>
      <c r="L21">
        <f>(B21+C21+D21+E21+F21+G21+H21+I21+J21+K21)/(B36+C36+D36+E36+F36+G36+H36+I36+J36+K36+L36)</f>
        <v>0</v>
      </c>
      <c r="M21" t="s">
        <v>32</v>
      </c>
    </row>
    <row r="22" spans="1:13">
      <c r="A22" t="s">
        <v>33</v>
      </c>
      <c r="L22">
        <f>(B22+C22+D22+E22+F22+G22+H22+I22+J22+K22)/(B36+C36+D36+E36+F36+G36+H36+I36+J36+K36+L36)</f>
        <v>0</v>
      </c>
      <c r="M22" t="s">
        <v>33</v>
      </c>
    </row>
    <row r="23" spans="1:13">
      <c r="A23" t="s">
        <v>30</v>
      </c>
      <c r="B23">
        <f t="shared" ref="B23:K23" si="1">B15+2*B16+3*B17</f>
        <v>0</v>
      </c>
      <c r="C23">
        <f t="shared" si="1"/>
        <v>0</v>
      </c>
      <c r="D23">
        <f t="shared" si="1"/>
        <v>0</v>
      </c>
      <c r="E23">
        <f t="shared" si="1"/>
        <v>0</v>
      </c>
      <c r="F23">
        <f t="shared" si="1"/>
        <v>0</v>
      </c>
      <c r="G23">
        <f t="shared" si="1"/>
        <v>0</v>
      </c>
      <c r="H23">
        <f t="shared" si="1"/>
        <v>0</v>
      </c>
      <c r="I23">
        <f t="shared" si="1"/>
        <v>0</v>
      </c>
      <c r="J23">
        <f t="shared" si="1"/>
        <v>0</v>
      </c>
      <c r="K23">
        <f t="shared" si="1"/>
        <v>0</v>
      </c>
      <c r="L23">
        <f>(B23+C23+D23+E23+F23+G23+H23+I23+J23+K23)/(B36+C36+D36+E36+F36+G36+H36+I36+J36+K36+L36)</f>
        <v>0</v>
      </c>
      <c r="M23" t="s">
        <v>30</v>
      </c>
    </row>
    <row r="26" spans="1:13">
      <c r="A26" t="s">
        <v>39</v>
      </c>
      <c r="M26" t="s">
        <v>39</v>
      </c>
    </row>
    <row r="27" spans="1:13">
      <c r="A27" t="s">
        <v>83</v>
      </c>
      <c r="L27">
        <f>(B27+C27+D27+E27+F27+G27+H27+I27+J27+K27)/(B36+C36+D36+E36+F36+G36+H36+I36+J36+K36+L36)</f>
        <v>0</v>
      </c>
      <c r="M27" t="s">
        <v>83</v>
      </c>
    </row>
    <row r="28" spans="1:13">
      <c r="A28" t="s">
        <v>0</v>
      </c>
      <c r="L28">
        <f>(B28+C28+D28+E28+F28+G28+H28+I28+J28+K28)/(B36+C36+D36+E36+F36+G36+H36+I36+J36+K36+L36)</f>
        <v>0</v>
      </c>
      <c r="M28" t="s">
        <v>0</v>
      </c>
    </row>
    <row r="29" spans="1:13">
      <c r="A29" t="s">
        <v>36</v>
      </c>
      <c r="L29">
        <f>(B29+C29+D29+E29+F29+G29+H29+I29+J29+K29)/(B36+C36+D36+E36+F36+G36+H36+I36+J36+K36+L36)</f>
        <v>0</v>
      </c>
      <c r="M29" t="s">
        <v>36</v>
      </c>
    </row>
    <row r="30" spans="1:13">
      <c r="A30" t="s">
        <v>37</v>
      </c>
      <c r="L30">
        <f>(B30+C30+D30+E30+F30+G30+H30+I30+J30+K30)/(B36+C36+D36+E36+F36+G36+H36+I36+J36+K36+L36)</f>
        <v>0</v>
      </c>
      <c r="M30" t="s">
        <v>37</v>
      </c>
    </row>
    <row r="31" spans="1:13">
      <c r="A31" t="s">
        <v>38</v>
      </c>
      <c r="L31">
        <f>(B31+C31+D31+E31+F31+G31+H31+I31+J31+K31)/(B36+C36+D36+E36+F36+G36+H36+I36+J36+K36+L36)</f>
        <v>0</v>
      </c>
      <c r="M31" t="s">
        <v>38</v>
      </c>
    </row>
    <row r="32" spans="1:13">
      <c r="A32" t="s">
        <v>40</v>
      </c>
      <c r="L32">
        <f>(B32+C32+D32+E32+F32+G32+H32+I32+J32+K32)/(B36+C36+D36+E36+F36+G36+H36+I36+J36+K36+L36)</f>
        <v>0</v>
      </c>
      <c r="M32" t="s">
        <v>40</v>
      </c>
    </row>
    <row r="33" spans="1:13">
      <c r="A33" t="s">
        <v>41</v>
      </c>
      <c r="L33">
        <f>(B33+C33+D33+E33+F33+G33+H33+I33+J33+K33)/(B36+C36+D36+E36+F36+G36+H36+I36+J36+K36+L36)</f>
        <v>0</v>
      </c>
      <c r="M33" t="s">
        <v>41</v>
      </c>
    </row>
    <row r="34" spans="1:13">
      <c r="A34" t="s">
        <v>60</v>
      </c>
      <c r="L34">
        <f>(B34+C34+D34+E34+F34+G34+H34+I34+J34+K34)/(B36+C36+D36+E36+F36+G36+H36+I36+J36+K36+L36)</f>
        <v>0</v>
      </c>
      <c r="M34" t="s">
        <v>60</v>
      </c>
    </row>
    <row r="35" spans="1:13">
      <c r="A35" t="s">
        <v>42</v>
      </c>
      <c r="B35">
        <f>10*B31</f>
        <v>0</v>
      </c>
      <c r="C35">
        <f t="shared" ref="C35:K35" si="2">10*C31</f>
        <v>0</v>
      </c>
      <c r="D35">
        <f t="shared" si="2"/>
        <v>0</v>
      </c>
      <c r="E35">
        <f t="shared" si="2"/>
        <v>0</v>
      </c>
      <c r="F35">
        <f t="shared" si="2"/>
        <v>0</v>
      </c>
      <c r="G35">
        <f t="shared" si="2"/>
        <v>0</v>
      </c>
      <c r="H35">
        <f t="shared" si="2"/>
        <v>0</v>
      </c>
      <c r="I35">
        <f t="shared" si="2"/>
        <v>0</v>
      </c>
      <c r="J35">
        <f t="shared" si="2"/>
        <v>0</v>
      </c>
      <c r="K35">
        <f t="shared" si="2"/>
        <v>0</v>
      </c>
      <c r="L35">
        <f>(B35+C35+D35+E35+F35+G35+H35+I35+J35+K35)/(B36+C36+D36+E36+F36+G36+H36+I36+J36+K36+L36)</f>
        <v>0</v>
      </c>
      <c r="M35" t="s">
        <v>42</v>
      </c>
    </row>
    <row r="36" spans="1:13">
      <c r="A36" t="s">
        <v>59</v>
      </c>
      <c r="B36">
        <v>1</v>
      </c>
      <c r="M36" t="s">
        <v>59</v>
      </c>
    </row>
    <row r="38" spans="1:13">
      <c r="A38" t="s">
        <v>62</v>
      </c>
      <c r="L38">
        <f>(B38+C38+D38+E38+F38+G38+H38+I38+J38+K38)/(B36+C36+D36+E36+F36+G36+H36+I36+J36+K36+L36)</f>
        <v>0</v>
      </c>
      <c r="M38" t="s">
        <v>62</v>
      </c>
    </row>
    <row r="40" spans="1:13">
      <c r="A40" t="s">
        <v>52</v>
      </c>
      <c r="M40" t="s">
        <v>52</v>
      </c>
    </row>
    <row r="41" spans="1:13">
      <c r="A41" t="s">
        <v>53</v>
      </c>
      <c r="M41" t="s">
        <v>53</v>
      </c>
    </row>
    <row r="42" spans="1:13">
      <c r="A42" t="s">
        <v>54</v>
      </c>
      <c r="M42" t="s">
        <v>54</v>
      </c>
    </row>
    <row r="43" spans="1:13">
      <c r="A43" t="s">
        <v>55</v>
      </c>
      <c r="M43" t="s">
        <v>55</v>
      </c>
    </row>
  </sheetData>
  <phoneticPr fontId="2" type="noConversion"/>
  <pageMargins left="0.75" right="0.75" top="1" bottom="1" header="0.5" footer="0.5"/>
  <pageSetup paperSize="10" orientation="portrait" horizontalDpi="4294967292" verticalDpi="4294967292"/>
  <extLst>
    <ext xmlns:mx="http://schemas.microsoft.com/office/mac/excel/2008/main" uri="http://schemas.microsoft.com/office/mac/excel/2008/main">
      <mx:PLV Mode="1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M43"/>
  <sheetViews>
    <sheetView view="pageLayout" topLeftCell="G1" workbookViewId="0">
      <selection activeCell="A2" sqref="A2:M43"/>
    </sheetView>
  </sheetViews>
  <sheetFormatPr baseColWidth="10" defaultRowHeight="13"/>
  <cols>
    <col min="1" max="1" width="23.28515625" customWidth="1"/>
    <col min="13" max="13" width="24.5703125" customWidth="1"/>
  </cols>
  <sheetData>
    <row r="1" spans="1:13">
      <c r="B1" t="s">
        <v>43</v>
      </c>
      <c r="C1" t="s">
        <v>45</v>
      </c>
      <c r="L1" t="s">
        <v>46</v>
      </c>
    </row>
    <row r="2" spans="1:13">
      <c r="A2" t="s">
        <v>23</v>
      </c>
      <c r="M2" t="s">
        <v>23</v>
      </c>
    </row>
    <row r="3" spans="1:13">
      <c r="A3" t="s">
        <v>71</v>
      </c>
      <c r="L3">
        <f>(B3+C3+D3+E3+F3+G3+H3+I3+J3+K3)/(B36+C36+D36+E36+F36+G36+H36+I36+J36+K36+L36)</f>
        <v>0</v>
      </c>
      <c r="M3" t="s">
        <v>71</v>
      </c>
    </row>
    <row r="4" spans="1:13">
      <c r="A4" t="s">
        <v>73</v>
      </c>
      <c r="L4">
        <f>(B4+C4+D4+E4+F4+G4+H4+I4+J4+K4)/(B36+C36+D36+E36+F36+G36+H36+I36+J36+K36+L36)</f>
        <v>0</v>
      </c>
      <c r="M4" t="s">
        <v>73</v>
      </c>
    </row>
    <row r="5" spans="1:13">
      <c r="A5" t="s">
        <v>75</v>
      </c>
      <c r="L5">
        <f>(B5+C5+D5+E5+F5+G5+H5+I5+J5+K5)/(B36+C36+D36+E36+F36+G36+H36+I36+J36+K36+L36)</f>
        <v>0</v>
      </c>
      <c r="M5" t="s">
        <v>75</v>
      </c>
    </row>
    <row r="6" spans="1:13">
      <c r="A6" t="s">
        <v>77</v>
      </c>
      <c r="L6">
        <f>(B6+C6+D6+E6+F6+G6+H6+I6+J6+K6)/(B36+C36+D36+E36+F36+G36+H36+I36+J36+K36+L36)</f>
        <v>0</v>
      </c>
      <c r="M6" t="s">
        <v>77</v>
      </c>
    </row>
    <row r="7" spans="1:13">
      <c r="A7" t="s">
        <v>79</v>
      </c>
      <c r="L7">
        <f>(B7+C7+D7+E7+F7+G7+H7+I7+J7+K7)/(B36+C36+D36+E36+F36+G36+H36+I36+J36+K36+L36)</f>
        <v>0</v>
      </c>
      <c r="M7" t="s">
        <v>79</v>
      </c>
    </row>
    <row r="8" spans="1:13">
      <c r="A8" t="s">
        <v>81</v>
      </c>
      <c r="L8">
        <f>(B8+C8+D8+E8+F8+G8+H8+I8+J8+K8)/(B36+C36+D36+E36+F36+G36+H36+I36+J36+K36+L36)</f>
        <v>0</v>
      </c>
      <c r="M8" t="s">
        <v>81</v>
      </c>
    </row>
    <row r="9" spans="1:13">
      <c r="A9" t="s">
        <v>29</v>
      </c>
      <c r="B9">
        <f xml:space="preserve"> B6*4 + B7*5+B8*6</f>
        <v>0</v>
      </c>
      <c r="C9">
        <f t="shared" ref="C9:K9" si="0" xml:space="preserve"> C6*4 + C7*5+C8*6</f>
        <v>0</v>
      </c>
      <c r="D9">
        <f t="shared" si="0"/>
        <v>0</v>
      </c>
      <c r="E9">
        <f t="shared" si="0"/>
        <v>0</v>
      </c>
      <c r="F9">
        <f t="shared" si="0"/>
        <v>0</v>
      </c>
      <c r="G9">
        <f t="shared" si="0"/>
        <v>0</v>
      </c>
      <c r="H9">
        <f t="shared" si="0"/>
        <v>0</v>
      </c>
      <c r="I9">
        <f t="shared" si="0"/>
        <v>0</v>
      </c>
      <c r="J9">
        <f t="shared" si="0"/>
        <v>0</v>
      </c>
      <c r="K9">
        <f t="shared" si="0"/>
        <v>0</v>
      </c>
      <c r="L9">
        <f>(B9+C9+D9+E9+F9+G9+H9+I9+J9+K9)/(B36+C36+D36+E36+F36+G36+H36+I36+J36+K36+L36)</f>
        <v>0</v>
      </c>
      <c r="M9" t="s">
        <v>29</v>
      </c>
    </row>
    <row r="10" spans="1:13">
      <c r="A10" t="s">
        <v>57</v>
      </c>
      <c r="L10">
        <f>(B10+C10+D10+E10+F10+G10+H10+I10+J10+K10)/(B36+C36+D36+E36+F36+G36+H36+I36+J36+K36+L36)</f>
        <v>0</v>
      </c>
      <c r="M10" t="s">
        <v>57</v>
      </c>
    </row>
    <row r="11" spans="1:13">
      <c r="A11" t="s">
        <v>58</v>
      </c>
      <c r="L11">
        <f>(B11+C11+D11+E11+F11+G11+H11+I11+J11+K11)/(B36+C36+D36+E36+F36+G36+H36+I36+J36+K36+L36)</f>
        <v>0</v>
      </c>
      <c r="M11" t="s">
        <v>58</v>
      </c>
    </row>
    <row r="13" spans="1:13">
      <c r="A13" t="s">
        <v>56</v>
      </c>
      <c r="M13" t="s">
        <v>56</v>
      </c>
    </row>
    <row r="14" spans="1:13">
      <c r="A14" t="s">
        <v>71</v>
      </c>
      <c r="L14">
        <f>(B14+C14+D14+E14+F14+G14+H14+I14+J14+K14)/(B36+C36+D36+E36+F36+G36+H36+I36+J36+K36+L36)</f>
        <v>0</v>
      </c>
      <c r="M14" t="s">
        <v>71</v>
      </c>
    </row>
    <row r="15" spans="1:13">
      <c r="A15" t="s">
        <v>73</v>
      </c>
      <c r="L15">
        <f>(B15+C15+D15+E15+F15+G15+H15+I15+J15+K15)/(B36+C36+D36+E36+F36+G36+H36+I36+J36+K36+L36)</f>
        <v>0</v>
      </c>
      <c r="M15" t="s">
        <v>73</v>
      </c>
    </row>
    <row r="16" spans="1:13">
      <c r="A16" t="s">
        <v>75</v>
      </c>
      <c r="L16">
        <f>(B16+C16+D16+E16+F16+G16+H16+I16+J16+K16)/(B36+C36+D36+E36+F36+G36+H36+I36+J36+K36+L36)</f>
        <v>0</v>
      </c>
      <c r="M16" t="s">
        <v>75</v>
      </c>
    </row>
    <row r="17" spans="1:13">
      <c r="A17" t="s">
        <v>77</v>
      </c>
      <c r="L17">
        <f>(B17+C17+D17+E17+F17+G17+H17+I17+J17+K17)/(B36+C36+D36+E36+F36+G36+H36+I36+J36+K36+L36)</f>
        <v>0</v>
      </c>
      <c r="M17" t="s">
        <v>77</v>
      </c>
    </row>
    <row r="18" spans="1:13">
      <c r="A18" t="s">
        <v>79</v>
      </c>
      <c r="L18">
        <f>(B18+C18+D18+E18+F18+G18+H18+I18+J18+K18)/(B36+C36+D36+E36+F36+G36+H36+I36+J36+K36+L36)</f>
        <v>0</v>
      </c>
      <c r="M18" t="s">
        <v>79</v>
      </c>
    </row>
    <row r="19" spans="1:13">
      <c r="A19" t="s">
        <v>81</v>
      </c>
      <c r="L19">
        <f>(B19+C19+D19+E19+F19+G19+H19+I19+J19+K19)/(B36+C36+D36+E36+F36+G36+H36+I36+J36+K36+L36)</f>
        <v>0</v>
      </c>
      <c r="M19" t="s">
        <v>81</v>
      </c>
    </row>
    <row r="20" spans="1:13">
      <c r="A20" t="s">
        <v>31</v>
      </c>
      <c r="L20">
        <f>(B20+C20+D20+E20+F20+G20+H20+I20+J20+K20)/(B36+C36+D36+E36+F36+G36+H36+I36+J36+K36+L36)</f>
        <v>0</v>
      </c>
      <c r="M20" t="s">
        <v>31</v>
      </c>
    </row>
    <row r="21" spans="1:13">
      <c r="A21" t="s">
        <v>32</v>
      </c>
      <c r="L21">
        <f>(B21+C21+D21+E21+F21+G21+H21+I21+J21+K21)/(B36+C36+D36+E36+F36+G36+H36+I36+J36+K36+L36)</f>
        <v>0</v>
      </c>
      <c r="M21" t="s">
        <v>32</v>
      </c>
    </row>
    <row r="22" spans="1:13">
      <c r="A22" t="s">
        <v>33</v>
      </c>
      <c r="L22">
        <f>(B22+C22+D22+E22+F22+G22+H22+I22+J22+K22)/(B36+C36+D36+E36+F36+G36+H36+I36+J36+K36+L36)</f>
        <v>0</v>
      </c>
      <c r="M22" t="s">
        <v>33</v>
      </c>
    </row>
    <row r="23" spans="1:13">
      <c r="A23" t="s">
        <v>30</v>
      </c>
      <c r="B23">
        <f t="shared" ref="B23:K23" si="1">B15+2*B16+3*B17</f>
        <v>0</v>
      </c>
      <c r="C23">
        <f t="shared" si="1"/>
        <v>0</v>
      </c>
      <c r="D23">
        <f t="shared" si="1"/>
        <v>0</v>
      </c>
      <c r="E23">
        <f t="shared" si="1"/>
        <v>0</v>
      </c>
      <c r="F23">
        <f t="shared" si="1"/>
        <v>0</v>
      </c>
      <c r="G23">
        <f t="shared" si="1"/>
        <v>0</v>
      </c>
      <c r="H23">
        <f t="shared" si="1"/>
        <v>0</v>
      </c>
      <c r="I23">
        <f t="shared" si="1"/>
        <v>0</v>
      </c>
      <c r="J23">
        <f t="shared" si="1"/>
        <v>0</v>
      </c>
      <c r="K23">
        <f t="shared" si="1"/>
        <v>0</v>
      </c>
      <c r="L23">
        <f>(B23+C23+D23+E23+F23+G23+H23+I23+J23+K23)/(B36+C36+D36+E36+F36+G36+H36+I36+J36+K36+L36)</f>
        <v>0</v>
      </c>
      <c r="M23" t="s">
        <v>30</v>
      </c>
    </row>
    <row r="26" spans="1:13">
      <c r="A26" t="s">
        <v>39</v>
      </c>
      <c r="M26" t="s">
        <v>39</v>
      </c>
    </row>
    <row r="27" spans="1:13">
      <c r="A27" t="s">
        <v>83</v>
      </c>
      <c r="L27">
        <f>(B27+C27+D27+E27+F27+G27+H27+I27+J27+K27)/(B36+C36+D36+E36+F36+G36+H36+I36+J36+K36+L36)</f>
        <v>0</v>
      </c>
      <c r="M27" t="s">
        <v>83</v>
      </c>
    </row>
    <row r="28" spans="1:13">
      <c r="A28" t="s">
        <v>0</v>
      </c>
      <c r="L28">
        <f>(B28+C28+D28+E28+F28+G28+H28+I28+J28+K28)/(B36+C36+D36+E36+F36+G36+H36+I36+J36+K36+L36)</f>
        <v>0</v>
      </c>
      <c r="M28" t="s">
        <v>0</v>
      </c>
    </row>
    <row r="29" spans="1:13">
      <c r="A29" t="s">
        <v>36</v>
      </c>
      <c r="L29">
        <f>(B29+C29+D29+E29+F29+G29+H29+I29+J29+K29)/(B36+C36+D36+E36+F36+G36+H36+I36+J36+K36+L36)</f>
        <v>0</v>
      </c>
      <c r="M29" t="s">
        <v>36</v>
      </c>
    </row>
    <row r="30" spans="1:13">
      <c r="A30" t="s">
        <v>37</v>
      </c>
      <c r="L30">
        <f>(B30+C30+D30+E30+F30+G30+H30+I30+J30+K30)/(B36+C36+D36+E36+F36+G36+H36+I36+J36+K36+L36)</f>
        <v>0</v>
      </c>
      <c r="M30" t="s">
        <v>37</v>
      </c>
    </row>
    <row r="31" spans="1:13">
      <c r="A31" t="s">
        <v>38</v>
      </c>
      <c r="L31">
        <f>(B31+C31+D31+E31+F31+G31+H31+I31+J31+K31)/(B36+C36+D36+E36+F36+G36+H36+I36+J36+K36+L36)</f>
        <v>0</v>
      </c>
      <c r="M31" t="s">
        <v>38</v>
      </c>
    </row>
    <row r="32" spans="1:13">
      <c r="A32" t="s">
        <v>40</v>
      </c>
      <c r="L32">
        <f>(B32+C32+D32+E32+F32+G32+H32+I32+J32+K32)/(B36+C36+D36+E36+F36+G36+H36+I36+J36+K36+L36)</f>
        <v>0</v>
      </c>
      <c r="M32" t="s">
        <v>40</v>
      </c>
    </row>
    <row r="33" spans="1:13">
      <c r="A33" t="s">
        <v>41</v>
      </c>
      <c r="L33">
        <f>(B33+C33+D33+E33+F33+G33+H33+I33+J33+K33)/(B36+C36+D36+E36+F36+G36+H36+I36+J36+K36+L36)</f>
        <v>0</v>
      </c>
      <c r="M33" t="s">
        <v>41</v>
      </c>
    </row>
    <row r="34" spans="1:13">
      <c r="A34" t="s">
        <v>60</v>
      </c>
      <c r="L34">
        <f>(B34+C34+D34+E34+F34+G34+H34+I34+J34+K34)/(B36+C36+D36+E36+F36+G36+H36+I36+J36+K36+L36)</f>
        <v>0</v>
      </c>
      <c r="M34" t="s">
        <v>60</v>
      </c>
    </row>
    <row r="35" spans="1:13">
      <c r="A35" t="s">
        <v>42</v>
      </c>
      <c r="B35">
        <f>10*B31</f>
        <v>0</v>
      </c>
      <c r="C35">
        <f t="shared" ref="C35:K35" si="2">10*C31</f>
        <v>0</v>
      </c>
      <c r="D35">
        <f t="shared" si="2"/>
        <v>0</v>
      </c>
      <c r="E35">
        <f t="shared" si="2"/>
        <v>0</v>
      </c>
      <c r="F35">
        <f t="shared" si="2"/>
        <v>0</v>
      </c>
      <c r="G35">
        <f t="shared" si="2"/>
        <v>0</v>
      </c>
      <c r="H35">
        <f t="shared" si="2"/>
        <v>0</v>
      </c>
      <c r="I35">
        <f t="shared" si="2"/>
        <v>0</v>
      </c>
      <c r="J35">
        <f t="shared" si="2"/>
        <v>0</v>
      </c>
      <c r="K35">
        <f t="shared" si="2"/>
        <v>0</v>
      </c>
      <c r="L35">
        <f>(B35+C35+D35+E35+F35+G35+H35+I35+J35+K35)/(B36+C36+D36+E36+F36+G36+H36+I36+J36+K36+L36)</f>
        <v>0</v>
      </c>
      <c r="M35" t="s">
        <v>42</v>
      </c>
    </row>
    <row r="36" spans="1:13">
      <c r="A36" t="s">
        <v>59</v>
      </c>
      <c r="B36">
        <v>1</v>
      </c>
      <c r="M36" t="s">
        <v>59</v>
      </c>
    </row>
    <row r="38" spans="1:13">
      <c r="A38" t="s">
        <v>62</v>
      </c>
      <c r="L38">
        <f>(B38+C38+D38+E38+F38+G38+H38+I38+J38+K38)/(B36+C36+D36+E36+F36+G36+H36+I36+J36+K36+L36)</f>
        <v>0</v>
      </c>
      <c r="M38" t="s">
        <v>62</v>
      </c>
    </row>
    <row r="40" spans="1:13">
      <c r="A40" t="s">
        <v>52</v>
      </c>
      <c r="M40" t="s">
        <v>52</v>
      </c>
    </row>
    <row r="41" spans="1:13">
      <c r="A41" t="s">
        <v>53</v>
      </c>
      <c r="M41" t="s">
        <v>53</v>
      </c>
    </row>
    <row r="42" spans="1:13">
      <c r="A42" t="s">
        <v>54</v>
      </c>
      <c r="M42" t="s">
        <v>54</v>
      </c>
    </row>
    <row r="43" spans="1:13">
      <c r="A43" t="s">
        <v>55</v>
      </c>
      <c r="M43" t="s">
        <v>55</v>
      </c>
    </row>
  </sheetData>
  <phoneticPr fontId="2" type="noConversion"/>
  <pageMargins left="0.75" right="0.75" top="1" bottom="1" header="0.5" footer="0.5"/>
  <pageSetup paperSize="10" orientation="portrait" horizontalDpi="4294967292" verticalDpi="4294967292"/>
  <extLst>
    <ext xmlns:mx="http://schemas.microsoft.com/office/mac/excel/2008/main" uri="http://schemas.microsoft.com/office/mac/excel/2008/main">
      <mx:PLV Mode="1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M43"/>
  <sheetViews>
    <sheetView view="pageLayout" topLeftCell="H1" workbookViewId="0">
      <selection activeCell="A2" sqref="A2:M43"/>
    </sheetView>
  </sheetViews>
  <sheetFormatPr baseColWidth="10" defaultRowHeight="13"/>
  <cols>
    <col min="1" max="1" width="26.140625" customWidth="1"/>
    <col min="13" max="13" width="26.28515625" customWidth="1"/>
  </cols>
  <sheetData>
    <row r="1" spans="1:13">
      <c r="B1" t="s">
        <v>43</v>
      </c>
      <c r="C1" t="s">
        <v>45</v>
      </c>
      <c r="L1" t="s">
        <v>46</v>
      </c>
    </row>
    <row r="2" spans="1:13">
      <c r="A2" t="s">
        <v>23</v>
      </c>
      <c r="M2" t="s">
        <v>23</v>
      </c>
    </row>
    <row r="3" spans="1:13">
      <c r="A3" t="s">
        <v>71</v>
      </c>
      <c r="L3">
        <f>(B3+C3+D3+E3+F3+G3+H3+I3+J3+K3)/(B36+C36+D36+E36+F36+G36+H36+I36+J36+K36+L36)</f>
        <v>0</v>
      </c>
      <c r="M3" t="s">
        <v>71</v>
      </c>
    </row>
    <row r="4" spans="1:13">
      <c r="A4" t="s">
        <v>73</v>
      </c>
      <c r="L4">
        <f>(B4+C4+D4+E4+F4+G4+H4+I4+J4+K4)/(B36+C36+D36+E36+F36+G36+H36+I36+J36+K36+L36)</f>
        <v>0</v>
      </c>
      <c r="M4" t="s">
        <v>73</v>
      </c>
    </row>
    <row r="5" spans="1:13">
      <c r="A5" t="s">
        <v>75</v>
      </c>
      <c r="L5">
        <f>(B5+C5+D5+E5+F5+G5+H5+I5+J5+K5)/(B36+C36+D36+E36+F36+G36+H36+I36+J36+K36+L36)</f>
        <v>0</v>
      </c>
      <c r="M5" t="s">
        <v>75</v>
      </c>
    </row>
    <row r="6" spans="1:13">
      <c r="A6" t="s">
        <v>77</v>
      </c>
      <c r="L6">
        <f>(B6+C6+D6+E6+F6+G6+H6+I6+J6+K6)/(B36+C36+D36+E36+F36+G36+H36+I36+J36+K36+L36)</f>
        <v>0</v>
      </c>
      <c r="M6" t="s">
        <v>77</v>
      </c>
    </row>
    <row r="7" spans="1:13">
      <c r="A7" t="s">
        <v>79</v>
      </c>
      <c r="L7">
        <f>(B7+C7+D7+E7+F7+G7+H7+I7+J7+K7)/(B36+C36+D36+E36+F36+G36+H36+I36+J36+K36+L36)</f>
        <v>0</v>
      </c>
      <c r="M7" t="s">
        <v>79</v>
      </c>
    </row>
    <row r="8" spans="1:13">
      <c r="A8" t="s">
        <v>81</v>
      </c>
      <c r="L8">
        <f>(B8+C8+D8+E8+F8+G8+H8+I8+J8+K8)/(B36+C36+D36+E36+F36+G36+H36+I36+J36+K36+L36)</f>
        <v>0</v>
      </c>
      <c r="M8" t="s">
        <v>81</v>
      </c>
    </row>
    <row r="9" spans="1:13">
      <c r="A9" t="s">
        <v>29</v>
      </c>
      <c r="B9">
        <f xml:space="preserve"> B6*4 + B7*5+B8*6</f>
        <v>0</v>
      </c>
      <c r="C9">
        <f t="shared" ref="C9:K9" si="0" xml:space="preserve"> C6*4 + C7*5+C8*6</f>
        <v>0</v>
      </c>
      <c r="D9">
        <f t="shared" si="0"/>
        <v>0</v>
      </c>
      <c r="E9">
        <f t="shared" si="0"/>
        <v>0</v>
      </c>
      <c r="F9">
        <f t="shared" si="0"/>
        <v>0</v>
      </c>
      <c r="G9">
        <f t="shared" si="0"/>
        <v>0</v>
      </c>
      <c r="H9">
        <f t="shared" si="0"/>
        <v>0</v>
      </c>
      <c r="I9">
        <f t="shared" si="0"/>
        <v>0</v>
      </c>
      <c r="J9">
        <f t="shared" si="0"/>
        <v>0</v>
      </c>
      <c r="K9">
        <f t="shared" si="0"/>
        <v>0</v>
      </c>
      <c r="L9">
        <f>(B9+C9+D9+E9+F9+G9+H9+I9+J9+K9)/(B36+C36+D36+E36+F36+G36+H36+I36+J36+K36+L36)</f>
        <v>0</v>
      </c>
      <c r="M9" t="s">
        <v>29</v>
      </c>
    </row>
    <row r="10" spans="1:13">
      <c r="A10" t="s">
        <v>57</v>
      </c>
      <c r="L10">
        <f>(B10+C10+D10+E10+F10+G10+H10+I10+J10+K10)/(B36+C36+D36+E36+F36+G36+H36+I36+J36+K36+L36)</f>
        <v>0</v>
      </c>
      <c r="M10" t="s">
        <v>57</v>
      </c>
    </row>
    <row r="11" spans="1:13">
      <c r="A11" t="s">
        <v>58</v>
      </c>
      <c r="L11">
        <f>(B11+C11+D11+E11+F11+G11+H11+I11+J11+K11)/(B36+C36+D36+E36+F36+G36+H36+I36+J36+K36+L36)</f>
        <v>0</v>
      </c>
      <c r="M11" t="s">
        <v>58</v>
      </c>
    </row>
    <row r="13" spans="1:13">
      <c r="A13" t="s">
        <v>56</v>
      </c>
      <c r="M13" t="s">
        <v>56</v>
      </c>
    </row>
    <row r="14" spans="1:13">
      <c r="A14" t="s">
        <v>71</v>
      </c>
      <c r="L14">
        <f>(B14+C14+D14+E14+F14+G14+H14+I14+J14+K14)/(B36+C36+D36+E36+F36+G36+H36+I36+J36+K36+L36)</f>
        <v>0</v>
      </c>
      <c r="M14" t="s">
        <v>71</v>
      </c>
    </row>
    <row r="15" spans="1:13">
      <c r="A15" t="s">
        <v>73</v>
      </c>
      <c r="L15">
        <f>(B15+C15+D15+E15+F15+G15+H15+I15+J15+K15)/(B36+C36+D36+E36+F36+G36+H36+I36+J36+K36+L36)</f>
        <v>0</v>
      </c>
      <c r="M15" t="s">
        <v>73</v>
      </c>
    </row>
    <row r="16" spans="1:13">
      <c r="A16" t="s">
        <v>75</v>
      </c>
      <c r="L16">
        <f>(B16+C16+D16+E16+F16+G16+H16+I16+J16+K16)/(B36+C36+D36+E36+F36+G36+H36+I36+J36+K36+L36)</f>
        <v>0</v>
      </c>
      <c r="M16" t="s">
        <v>75</v>
      </c>
    </row>
    <row r="17" spans="1:13">
      <c r="A17" t="s">
        <v>77</v>
      </c>
      <c r="L17">
        <f>(B17+C17+D17+E17+F17+G17+H17+I17+J17+K17)/(B36+C36+D36+E36+F36+G36+H36+I36+J36+K36+L36)</f>
        <v>0</v>
      </c>
      <c r="M17" t="s">
        <v>77</v>
      </c>
    </row>
    <row r="18" spans="1:13">
      <c r="A18" t="s">
        <v>79</v>
      </c>
      <c r="L18">
        <f>(B18+C18+D18+E18+F18+G18+H18+I18+J18+K18)/(B36+C36+D36+E36+F36+G36+H36+I36+J36+K36+L36)</f>
        <v>0</v>
      </c>
      <c r="M18" t="s">
        <v>79</v>
      </c>
    </row>
    <row r="19" spans="1:13">
      <c r="A19" t="s">
        <v>81</v>
      </c>
      <c r="L19">
        <f>(B19+C19+D19+E19+F19+G19+H19+I19+J19+K19)/(B36+C36+D36+E36+F36+G36+H36+I36+J36+K36+L36)</f>
        <v>0</v>
      </c>
      <c r="M19" t="s">
        <v>81</v>
      </c>
    </row>
    <row r="20" spans="1:13">
      <c r="A20" t="s">
        <v>31</v>
      </c>
      <c r="L20">
        <f>(B20+C20+D20+E20+F20+G20+H20+I20+J20+K20)/(B36+C36+D36+E36+F36+G36+H36+I36+J36+K36+L36)</f>
        <v>0</v>
      </c>
      <c r="M20" t="s">
        <v>31</v>
      </c>
    </row>
    <row r="21" spans="1:13">
      <c r="A21" t="s">
        <v>32</v>
      </c>
      <c r="L21">
        <f>(B21+C21+D21+E21+F21+G21+H21+I21+J21+K21)/(B36+C36+D36+E36+F36+G36+H36+I36+J36+K36+L36)</f>
        <v>0</v>
      </c>
      <c r="M21" t="s">
        <v>32</v>
      </c>
    </row>
    <row r="22" spans="1:13">
      <c r="A22" t="s">
        <v>33</v>
      </c>
      <c r="L22">
        <f>(B22+C22+D22+E22+F22+G22+H22+I22+J22+K22)/(B36+C36+D36+E36+F36+G36+H36+I36+J36+K36+L36)</f>
        <v>0</v>
      </c>
      <c r="M22" t="s">
        <v>33</v>
      </c>
    </row>
    <row r="23" spans="1:13">
      <c r="A23" t="s">
        <v>30</v>
      </c>
      <c r="B23">
        <f t="shared" ref="B23:K23" si="1">B15+2*B16+3*B17</f>
        <v>0</v>
      </c>
      <c r="C23">
        <f t="shared" si="1"/>
        <v>0</v>
      </c>
      <c r="D23">
        <f t="shared" si="1"/>
        <v>0</v>
      </c>
      <c r="E23">
        <f t="shared" si="1"/>
        <v>0</v>
      </c>
      <c r="F23">
        <f t="shared" si="1"/>
        <v>0</v>
      </c>
      <c r="G23">
        <f t="shared" si="1"/>
        <v>0</v>
      </c>
      <c r="H23">
        <f t="shared" si="1"/>
        <v>0</v>
      </c>
      <c r="I23">
        <f t="shared" si="1"/>
        <v>0</v>
      </c>
      <c r="J23">
        <f t="shared" si="1"/>
        <v>0</v>
      </c>
      <c r="K23">
        <f t="shared" si="1"/>
        <v>0</v>
      </c>
      <c r="L23">
        <f>(B23+C23+D23+E23+F23+G23+H23+I23+J23+K23)/(B36+C36+D36+E36+F36+G36+H36+I36+J36+K36+L36)</f>
        <v>0</v>
      </c>
      <c r="M23" t="s">
        <v>30</v>
      </c>
    </row>
    <row r="26" spans="1:13">
      <c r="A26" t="s">
        <v>39</v>
      </c>
      <c r="M26" t="s">
        <v>39</v>
      </c>
    </row>
    <row r="27" spans="1:13">
      <c r="A27" t="s">
        <v>83</v>
      </c>
      <c r="L27">
        <f>(B27+C27+D27+E27+F27+G27+H27+I27+J27+K27)/(B36+C36+D36+E36+F36+G36+H36+I36+J36+K36+L36)</f>
        <v>0</v>
      </c>
      <c r="M27" t="s">
        <v>83</v>
      </c>
    </row>
    <row r="28" spans="1:13">
      <c r="A28" t="s">
        <v>0</v>
      </c>
      <c r="L28">
        <f>(B28+C28+D28+E28+F28+G28+H28+I28+J28+K28)/(B36+C36+D36+E36+F36+G36+H36+I36+J36+K36+L36)</f>
        <v>0</v>
      </c>
      <c r="M28" t="s">
        <v>0</v>
      </c>
    </row>
    <row r="29" spans="1:13">
      <c r="A29" t="s">
        <v>36</v>
      </c>
      <c r="L29">
        <f>(B29+C29+D29+E29+F29+G29+H29+I29+J29+K29)/(B36+C36+D36+E36+F36+G36+H36+I36+J36+K36+L36)</f>
        <v>0</v>
      </c>
      <c r="M29" t="s">
        <v>36</v>
      </c>
    </row>
    <row r="30" spans="1:13">
      <c r="A30" t="s">
        <v>37</v>
      </c>
      <c r="L30">
        <f>(B30+C30+D30+E30+F30+G30+H30+I30+J30+K30)/(B36+C36+D36+E36+F36+G36+H36+I36+J36+K36+L36)</f>
        <v>0</v>
      </c>
      <c r="M30" t="s">
        <v>37</v>
      </c>
    </row>
    <row r="31" spans="1:13">
      <c r="A31" t="s">
        <v>38</v>
      </c>
      <c r="L31">
        <f>(B31+C31+D31+E31+F31+G31+H31+I31+J31+K31)/(B36+C36+D36+E36+F36+G36+H36+I36+J36+K36+L36)</f>
        <v>0</v>
      </c>
      <c r="M31" t="s">
        <v>38</v>
      </c>
    </row>
    <row r="32" spans="1:13">
      <c r="A32" t="s">
        <v>40</v>
      </c>
      <c r="L32">
        <f>(B32+C32+D32+E32+F32+G32+H32+I32+J32+K32)/(B36+C36+D36+E36+F36+G36+H36+I36+J36+K36+L36)</f>
        <v>0</v>
      </c>
      <c r="M32" t="s">
        <v>40</v>
      </c>
    </row>
    <row r="33" spans="1:13">
      <c r="A33" t="s">
        <v>41</v>
      </c>
      <c r="L33">
        <f>(B33+C33+D33+E33+F33+G33+H33+I33+J33+K33)/(B36+C36+D36+E36+F36+G36+H36+I36+J36+K36+L36)</f>
        <v>0</v>
      </c>
      <c r="M33" t="s">
        <v>41</v>
      </c>
    </row>
    <row r="34" spans="1:13">
      <c r="A34" t="s">
        <v>60</v>
      </c>
      <c r="L34">
        <f>(B34+C34+D34+E34+F34+G34+H34+I34+J34+K34)/(B36+C36+D36+E36+F36+G36+H36+I36+J36+K36+L36)</f>
        <v>0</v>
      </c>
      <c r="M34" t="s">
        <v>60</v>
      </c>
    </row>
    <row r="35" spans="1:13">
      <c r="A35" t="s">
        <v>42</v>
      </c>
      <c r="B35">
        <f>10*B31</f>
        <v>0</v>
      </c>
      <c r="C35">
        <f t="shared" ref="C35:K35" si="2">10*C31</f>
        <v>0</v>
      </c>
      <c r="D35">
        <f t="shared" si="2"/>
        <v>0</v>
      </c>
      <c r="E35">
        <f t="shared" si="2"/>
        <v>0</v>
      </c>
      <c r="F35">
        <f t="shared" si="2"/>
        <v>0</v>
      </c>
      <c r="G35">
        <f t="shared" si="2"/>
        <v>0</v>
      </c>
      <c r="H35">
        <f t="shared" si="2"/>
        <v>0</v>
      </c>
      <c r="I35">
        <f t="shared" si="2"/>
        <v>0</v>
      </c>
      <c r="J35">
        <f t="shared" si="2"/>
        <v>0</v>
      </c>
      <c r="K35">
        <f t="shared" si="2"/>
        <v>0</v>
      </c>
      <c r="L35">
        <f>(B35+C35+D35+E35+F35+G35+H35+I35+J35+K35)/(B36+C36+D36+E36+F36+G36+H36+I36+J36+K36+L36)</f>
        <v>0</v>
      </c>
      <c r="M35" t="s">
        <v>42</v>
      </c>
    </row>
    <row r="36" spans="1:13">
      <c r="A36" t="s">
        <v>59</v>
      </c>
      <c r="B36">
        <v>1</v>
      </c>
      <c r="M36" t="s">
        <v>59</v>
      </c>
    </row>
    <row r="38" spans="1:13">
      <c r="A38" t="s">
        <v>62</v>
      </c>
      <c r="L38">
        <f>(B38+C38+D38+E38+F38+G38+H38+I38+J38+K38)/(B36+C36+D36+E36+F36+G36+H36+I36+J36+K36+L36)</f>
        <v>0</v>
      </c>
      <c r="M38" t="s">
        <v>62</v>
      </c>
    </row>
    <row r="40" spans="1:13">
      <c r="A40" t="s">
        <v>52</v>
      </c>
      <c r="M40" t="s">
        <v>52</v>
      </c>
    </row>
    <row r="41" spans="1:13">
      <c r="A41" t="s">
        <v>53</v>
      </c>
      <c r="M41" t="s">
        <v>53</v>
      </c>
    </row>
    <row r="42" spans="1:13">
      <c r="A42" t="s">
        <v>54</v>
      </c>
      <c r="M42" t="s">
        <v>54</v>
      </c>
    </row>
    <row r="43" spans="1:13">
      <c r="A43" t="s">
        <v>55</v>
      </c>
      <c r="M43" t="s">
        <v>55</v>
      </c>
    </row>
  </sheetData>
  <phoneticPr fontId="2" type="noConversion"/>
  <pageMargins left="0.75" right="0.75" top="1" bottom="1" header="0.5" footer="0.5"/>
  <pageSetup paperSize="10" orientation="portrait" horizontalDpi="4294967292" verticalDpi="4294967292"/>
  <extLst>
    <ext xmlns:mx="http://schemas.microsoft.com/office/mac/excel/2008/main" uri="http://schemas.microsoft.com/office/mac/excel/2008/main">
      <mx:PLV Mode="1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M43"/>
  <sheetViews>
    <sheetView view="pageLayout" topLeftCell="I1" workbookViewId="0">
      <selection activeCell="A2" sqref="A2:M43"/>
    </sheetView>
  </sheetViews>
  <sheetFormatPr baseColWidth="10" defaultRowHeight="13"/>
  <cols>
    <col min="1" max="1" width="27.140625" customWidth="1"/>
    <col min="13" max="13" width="27.140625" customWidth="1"/>
  </cols>
  <sheetData>
    <row r="1" spans="1:13">
      <c r="B1" t="s">
        <v>43</v>
      </c>
      <c r="C1" t="s">
        <v>45</v>
      </c>
      <c r="L1" t="s">
        <v>46</v>
      </c>
    </row>
    <row r="2" spans="1:13">
      <c r="A2" t="s">
        <v>23</v>
      </c>
      <c r="M2" t="s">
        <v>23</v>
      </c>
    </row>
    <row r="3" spans="1:13">
      <c r="A3" t="s">
        <v>71</v>
      </c>
      <c r="L3">
        <f>(B3+C3+D3+E3+F3+G3+H3+I3+J3+K3)/(B36+C36+D36+E36+F36+G36+H36+I36+J36+K36+L36)</f>
        <v>0</v>
      </c>
      <c r="M3" t="s">
        <v>71</v>
      </c>
    </row>
    <row r="4" spans="1:13">
      <c r="A4" t="s">
        <v>73</v>
      </c>
      <c r="L4">
        <f>(B4+C4+D4+E4+F4+G4+H4+I4+J4+K4)/(B36+C36+D36+E36+F36+G36+H36+I36+J36+K36+L36)</f>
        <v>0</v>
      </c>
      <c r="M4" t="s">
        <v>73</v>
      </c>
    </row>
    <row r="5" spans="1:13">
      <c r="A5" t="s">
        <v>75</v>
      </c>
      <c r="L5">
        <f>(B5+C5+D5+E5+F5+G5+H5+I5+J5+K5)/(B36+C36+D36+E36+F36+G36+H36+I36+J36+K36+L36)</f>
        <v>0</v>
      </c>
      <c r="M5" t="s">
        <v>75</v>
      </c>
    </row>
    <row r="6" spans="1:13">
      <c r="A6" t="s">
        <v>77</v>
      </c>
      <c r="L6">
        <f>(B6+C6+D6+E6+F6+G6+H6+I6+J6+K6)/(B36+C36+D36+E36+F36+G36+H36+I36+J36+K36+L36)</f>
        <v>0</v>
      </c>
      <c r="M6" t="s">
        <v>77</v>
      </c>
    </row>
    <row r="7" spans="1:13">
      <c r="A7" t="s">
        <v>79</v>
      </c>
      <c r="L7">
        <f>(B7+C7+D7+E7+F7+G7+H7+I7+J7+K7)/(B36+C36+D36+E36+F36+G36+H36+I36+J36+K36+L36)</f>
        <v>0</v>
      </c>
      <c r="M7" t="s">
        <v>79</v>
      </c>
    </row>
    <row r="8" spans="1:13">
      <c r="A8" t="s">
        <v>81</v>
      </c>
      <c r="L8">
        <f>(B8+C8+D8+E8+F8+G8+H8+I8+J8+K8)/(B36+C36+D36+E36+F36+G36+H36+I36+J36+K36+L36)</f>
        <v>0</v>
      </c>
      <c r="M8" t="s">
        <v>81</v>
      </c>
    </row>
    <row r="9" spans="1:13">
      <c r="A9" t="s">
        <v>29</v>
      </c>
      <c r="B9">
        <f xml:space="preserve"> B6*4 + B7*5+B8*6</f>
        <v>0</v>
      </c>
      <c r="C9">
        <f t="shared" ref="C9:K9" si="0" xml:space="preserve"> C6*4 + C7*5+C8*6</f>
        <v>0</v>
      </c>
      <c r="D9">
        <f t="shared" si="0"/>
        <v>0</v>
      </c>
      <c r="E9">
        <f t="shared" si="0"/>
        <v>0</v>
      </c>
      <c r="F9">
        <f t="shared" si="0"/>
        <v>0</v>
      </c>
      <c r="G9">
        <f t="shared" si="0"/>
        <v>0</v>
      </c>
      <c r="H9">
        <f t="shared" si="0"/>
        <v>0</v>
      </c>
      <c r="I9">
        <f t="shared" si="0"/>
        <v>0</v>
      </c>
      <c r="J9">
        <f t="shared" si="0"/>
        <v>0</v>
      </c>
      <c r="K9">
        <f t="shared" si="0"/>
        <v>0</v>
      </c>
      <c r="L9">
        <f>(B9+C9+D9+E9+F9+G9+H9+I9+J9+K9)/(B36+C36+D36+E36+F36+G36+H36+I36+J36+K36+L36)</f>
        <v>0</v>
      </c>
      <c r="M9" t="s">
        <v>29</v>
      </c>
    </row>
    <row r="10" spans="1:13">
      <c r="A10" t="s">
        <v>57</v>
      </c>
      <c r="L10">
        <f>(B10+C10+D10+E10+F10+G10+H10+I10+J10+K10)/(B36+C36+D36+E36+F36+G36+H36+I36+J36+K36+L36)</f>
        <v>0</v>
      </c>
      <c r="M10" t="s">
        <v>57</v>
      </c>
    </row>
    <row r="11" spans="1:13">
      <c r="A11" t="s">
        <v>58</v>
      </c>
      <c r="L11">
        <f>(B11+C11+D11+E11+F11+G11+H11+I11+J11+K11)/(B36+C36+D36+E36+F36+G36+H36+I36+J36+K36+L36)</f>
        <v>0</v>
      </c>
      <c r="M11" t="s">
        <v>58</v>
      </c>
    </row>
    <row r="13" spans="1:13">
      <c r="A13" t="s">
        <v>56</v>
      </c>
      <c r="M13" t="s">
        <v>56</v>
      </c>
    </row>
    <row r="14" spans="1:13">
      <c r="A14" t="s">
        <v>71</v>
      </c>
      <c r="L14">
        <f>(B14+C14+D14+E14+F14+G14+H14+I14+J14+K14)/(B36+C36+D36+E36+F36+G36+H36+I36+J36+K36+L36)</f>
        <v>0</v>
      </c>
      <c r="M14" t="s">
        <v>71</v>
      </c>
    </row>
    <row r="15" spans="1:13">
      <c r="A15" t="s">
        <v>73</v>
      </c>
      <c r="L15">
        <f>(B15+C15+D15+E15+F15+G15+H15+I15+J15+K15)/(B36+C36+D36+E36+F36+G36+H36+I36+J36+K36+L36)</f>
        <v>0</v>
      </c>
      <c r="M15" t="s">
        <v>73</v>
      </c>
    </row>
    <row r="16" spans="1:13">
      <c r="A16" t="s">
        <v>75</v>
      </c>
      <c r="L16">
        <f>(B16+C16+D16+E16+F16+G16+H16+I16+J16+K16)/(B36+C36+D36+E36+F36+G36+H36+I36+J36+K36+L36)</f>
        <v>0</v>
      </c>
      <c r="M16" t="s">
        <v>75</v>
      </c>
    </row>
    <row r="17" spans="1:13">
      <c r="A17" t="s">
        <v>77</v>
      </c>
      <c r="L17">
        <f>(B17+C17+D17+E17+F17+G17+H17+I17+J17+K17)/(B36+C36+D36+E36+F36+G36+H36+I36+J36+K36+L36)</f>
        <v>0</v>
      </c>
      <c r="M17" t="s">
        <v>77</v>
      </c>
    </row>
    <row r="18" spans="1:13">
      <c r="A18" t="s">
        <v>79</v>
      </c>
      <c r="L18">
        <f>(B18+C18+D18+E18+F18+G18+H18+I18+J18+K18)/(B36+C36+D36+E36+F36+G36+H36+I36+J36+K36+L36)</f>
        <v>0</v>
      </c>
      <c r="M18" t="s">
        <v>79</v>
      </c>
    </row>
    <row r="19" spans="1:13">
      <c r="A19" t="s">
        <v>81</v>
      </c>
      <c r="L19">
        <f>(B19+C19+D19+E19+F19+G19+H19+I19+J19+K19)/(B36+C36+D36+E36+F36+G36+H36+I36+J36+K36+L36)</f>
        <v>0</v>
      </c>
      <c r="M19" t="s">
        <v>81</v>
      </c>
    </row>
    <row r="20" spans="1:13">
      <c r="A20" t="s">
        <v>31</v>
      </c>
      <c r="L20">
        <f>(B20+C20+D20+E20+F20+G20+H20+I20+J20+K20)/(B36+C36+D36+E36+F36+G36+H36+I36+J36+K36+L36)</f>
        <v>0</v>
      </c>
      <c r="M20" t="s">
        <v>31</v>
      </c>
    </row>
    <row r="21" spans="1:13">
      <c r="A21" t="s">
        <v>32</v>
      </c>
      <c r="L21">
        <f>(B21+C21+D21+E21+F21+G21+H21+I21+J21+K21)/(B36+C36+D36+E36+F36+G36+H36+I36+J36+K36+L36)</f>
        <v>0</v>
      </c>
      <c r="M21" t="s">
        <v>32</v>
      </c>
    </row>
    <row r="22" spans="1:13">
      <c r="A22" t="s">
        <v>33</v>
      </c>
      <c r="L22">
        <f>(B22+C22+D22+E22+F22+G22+H22+I22+J22+K22)/(B36+C36+D36+E36+F36+G36+H36+I36+J36+K36+L36)</f>
        <v>0</v>
      </c>
      <c r="M22" t="s">
        <v>33</v>
      </c>
    </row>
    <row r="23" spans="1:13">
      <c r="A23" t="s">
        <v>30</v>
      </c>
      <c r="B23">
        <f t="shared" ref="B23:K23" si="1">B15+2*B16+3*B17</f>
        <v>0</v>
      </c>
      <c r="C23">
        <f t="shared" si="1"/>
        <v>0</v>
      </c>
      <c r="D23">
        <f t="shared" si="1"/>
        <v>0</v>
      </c>
      <c r="E23">
        <f t="shared" si="1"/>
        <v>0</v>
      </c>
      <c r="F23">
        <f t="shared" si="1"/>
        <v>0</v>
      </c>
      <c r="G23">
        <f t="shared" si="1"/>
        <v>0</v>
      </c>
      <c r="H23">
        <f t="shared" si="1"/>
        <v>0</v>
      </c>
      <c r="I23">
        <f t="shared" si="1"/>
        <v>0</v>
      </c>
      <c r="J23">
        <f t="shared" si="1"/>
        <v>0</v>
      </c>
      <c r="K23">
        <f t="shared" si="1"/>
        <v>0</v>
      </c>
      <c r="L23">
        <f>(B23+C23+D23+E23+F23+G23+H23+I23+J23+K23)/(B36+C36+D36+E36+F36+G36+H36+I36+J36+K36+L36)</f>
        <v>0</v>
      </c>
      <c r="M23" t="s">
        <v>30</v>
      </c>
    </row>
    <row r="26" spans="1:13">
      <c r="A26" t="s">
        <v>39</v>
      </c>
      <c r="M26" t="s">
        <v>39</v>
      </c>
    </row>
    <row r="27" spans="1:13">
      <c r="A27" t="s">
        <v>83</v>
      </c>
      <c r="L27">
        <f>(B27+C27+D27+E27+F27+G27+H27+I27+J27+K27)/(B36+C36+D36+E36+F36+G36+H36+I36+J36+K36+L36)</f>
        <v>0</v>
      </c>
      <c r="M27" t="s">
        <v>83</v>
      </c>
    </row>
    <row r="28" spans="1:13">
      <c r="A28" t="s">
        <v>0</v>
      </c>
      <c r="L28">
        <f>(B28+C28+D28+E28+F28+G28+H28+I28+J28+K28)/(B36+C36+D36+E36+F36+G36+H36+I36+J36+K36+L36)</f>
        <v>0</v>
      </c>
      <c r="M28" t="s">
        <v>0</v>
      </c>
    </row>
    <row r="29" spans="1:13">
      <c r="A29" t="s">
        <v>36</v>
      </c>
      <c r="L29">
        <f>(B29+C29+D29+E29+F29+G29+H29+I29+J29+K29)/(B36+C36+D36+E36+F36+G36+H36+I36+J36+K36+L36)</f>
        <v>0</v>
      </c>
      <c r="M29" t="s">
        <v>36</v>
      </c>
    </row>
    <row r="30" spans="1:13">
      <c r="A30" t="s">
        <v>37</v>
      </c>
      <c r="L30">
        <f>(B30+C30+D30+E30+F30+G30+H30+I30+J30+K30)/(B36+C36+D36+E36+F36+G36+H36+I36+J36+K36+L36)</f>
        <v>0</v>
      </c>
      <c r="M30" t="s">
        <v>37</v>
      </c>
    </row>
    <row r="31" spans="1:13">
      <c r="A31" t="s">
        <v>38</v>
      </c>
      <c r="L31">
        <f>(B31+C31+D31+E31+F31+G31+H31+I31+J31+K31)/(B36+C36+D36+E36+F36+G36+H36+I36+J36+K36+L36)</f>
        <v>0</v>
      </c>
      <c r="M31" t="s">
        <v>38</v>
      </c>
    </row>
    <row r="32" spans="1:13">
      <c r="A32" t="s">
        <v>40</v>
      </c>
      <c r="L32">
        <f>(B32+C32+D32+E32+F32+G32+H32+I32+J32+K32)/(B36+C36+D36+E36+F36+G36+H36+I36+J36+K36+L36)</f>
        <v>0</v>
      </c>
      <c r="M32" t="s">
        <v>40</v>
      </c>
    </row>
    <row r="33" spans="1:13">
      <c r="A33" t="s">
        <v>41</v>
      </c>
      <c r="L33">
        <f>(B33+C33+D33+E33+F33+G33+H33+I33+J33+K33)/(B36+C36+D36+E36+F36+G36+H36+I36+J36+K36+L36)</f>
        <v>0</v>
      </c>
      <c r="M33" t="s">
        <v>41</v>
      </c>
    </row>
    <row r="34" spans="1:13">
      <c r="A34" t="s">
        <v>60</v>
      </c>
      <c r="L34">
        <f>(B34+C34+D34+E34+F34+G34+H34+I34+J34+K34)/(B36+C36+D36+E36+F36+G36+H36+I36+J36+K36+L36)</f>
        <v>0</v>
      </c>
      <c r="M34" t="s">
        <v>60</v>
      </c>
    </row>
    <row r="35" spans="1:13">
      <c r="A35" t="s">
        <v>42</v>
      </c>
      <c r="B35">
        <f>10*B31</f>
        <v>0</v>
      </c>
      <c r="C35">
        <f t="shared" ref="C35:K35" si="2">10*C31</f>
        <v>0</v>
      </c>
      <c r="D35">
        <f t="shared" si="2"/>
        <v>0</v>
      </c>
      <c r="E35">
        <f t="shared" si="2"/>
        <v>0</v>
      </c>
      <c r="F35">
        <f t="shared" si="2"/>
        <v>0</v>
      </c>
      <c r="G35">
        <f t="shared" si="2"/>
        <v>0</v>
      </c>
      <c r="H35">
        <f t="shared" si="2"/>
        <v>0</v>
      </c>
      <c r="I35">
        <f t="shared" si="2"/>
        <v>0</v>
      </c>
      <c r="J35">
        <f t="shared" si="2"/>
        <v>0</v>
      </c>
      <c r="K35">
        <f t="shared" si="2"/>
        <v>0</v>
      </c>
      <c r="L35">
        <f>(B35+C35+D35+E35+F35+G35+H35+I35+J35+K35)/(B36+C36+D36+E36+F36+G36+H36+I36+J36+K36+L36)</f>
        <v>0</v>
      </c>
      <c r="M35" t="s">
        <v>42</v>
      </c>
    </row>
    <row r="36" spans="1:13">
      <c r="A36" t="s">
        <v>59</v>
      </c>
      <c r="B36">
        <v>1</v>
      </c>
      <c r="M36" t="s">
        <v>59</v>
      </c>
    </row>
    <row r="38" spans="1:13">
      <c r="A38" t="s">
        <v>62</v>
      </c>
      <c r="L38">
        <f>(B38+C38+D38+E38+F38+G38+H38+I38+J38+K38)/(B36+C36+D36+E36+F36+G36+H36+I36+J36+K36+L36)</f>
        <v>0</v>
      </c>
      <c r="M38" t="s">
        <v>62</v>
      </c>
    </row>
    <row r="40" spans="1:13">
      <c r="A40" t="s">
        <v>52</v>
      </c>
      <c r="M40" t="s">
        <v>52</v>
      </c>
    </row>
    <row r="41" spans="1:13">
      <c r="A41" t="s">
        <v>53</v>
      </c>
      <c r="M41" t="s">
        <v>53</v>
      </c>
    </row>
    <row r="42" spans="1:13">
      <c r="A42" t="s">
        <v>54</v>
      </c>
      <c r="M42" t="s">
        <v>54</v>
      </c>
    </row>
    <row r="43" spans="1:13">
      <c r="A43" t="s">
        <v>55</v>
      </c>
      <c r="M43" t="s">
        <v>55</v>
      </c>
    </row>
  </sheetData>
  <phoneticPr fontId="2" type="noConversion"/>
  <pageMargins left="0.75" right="0.75" top="1" bottom="1" header="0.5" footer="0.5"/>
  <pageSetup paperSize="10" orientation="portrait" horizontalDpi="4294967292" verticalDpi="4294967292"/>
  <extLst>
    <ext xmlns:mx="http://schemas.microsoft.com/office/mac/excel/2008/main" uri="http://schemas.microsoft.com/office/mac/excel/2008/main">
      <mx:PLV Mode="1" OnePage="0" WScale="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M43"/>
  <sheetViews>
    <sheetView view="pageLayout" topLeftCell="G1" workbookViewId="0">
      <selection activeCell="B1" sqref="B1:M43"/>
    </sheetView>
  </sheetViews>
  <sheetFormatPr baseColWidth="10" defaultRowHeight="13"/>
  <cols>
    <col min="1" max="1" width="26" customWidth="1"/>
    <col min="13" max="13" width="22.140625" customWidth="1"/>
  </cols>
  <sheetData>
    <row r="1" spans="1:13">
      <c r="B1" t="s">
        <v>43</v>
      </c>
      <c r="C1" t="s">
        <v>45</v>
      </c>
      <c r="L1" t="s">
        <v>46</v>
      </c>
    </row>
    <row r="2" spans="1:13">
      <c r="A2" t="s">
        <v>23</v>
      </c>
      <c r="M2" t="s">
        <v>23</v>
      </c>
    </row>
    <row r="3" spans="1:13">
      <c r="A3" t="s">
        <v>61</v>
      </c>
      <c r="L3">
        <f>(B3+C3+D3+E3+F3+G3+H3+I3+J3+K3)/(B36+C36+D36+E36+F36+G36+H36+I36+J36+K36+L36)</f>
        <v>0</v>
      </c>
      <c r="M3" t="s">
        <v>61</v>
      </c>
    </row>
    <row r="4" spans="1:13">
      <c r="A4" t="s">
        <v>48</v>
      </c>
      <c r="L4">
        <f>(B4+C4+D4+E4+F4+G4+H4+I4+J4+K4)/(B36+C36+D36+E36+F36+G36+H36+I36+J36+K36+L36)</f>
        <v>0</v>
      </c>
      <c r="M4" t="s">
        <v>48</v>
      </c>
    </row>
    <row r="5" spans="1:13">
      <c r="A5" t="s">
        <v>50</v>
      </c>
      <c r="L5">
        <f>(B5+C5+D5+E5+F5+G5+H5+I5+J5+K5)/(B36+C36+D36+E36+F36+G36+H36+I36+J36+K36+L36)</f>
        <v>0</v>
      </c>
      <c r="M5" t="s">
        <v>50</v>
      </c>
    </row>
    <row r="6" spans="1:13">
      <c r="A6" t="s">
        <v>24</v>
      </c>
      <c r="L6">
        <f>(B6+C6+D6+E6+F6+G6+H6+I6+J6+K6)/(B36+C36+D36+E36+F36+G36+H36+I36+J36+K36+L36)</f>
        <v>0</v>
      </c>
      <c r="M6" t="s">
        <v>24</v>
      </c>
    </row>
    <row r="7" spans="1:13">
      <c r="A7" t="s">
        <v>47</v>
      </c>
      <c r="L7">
        <f>(B7+C7+D7+E7+F7+G7+H7+I7+J7+K7)/(B36+C36+D36+E36+F36+G36+H36+I36+J36+K36+L36)</f>
        <v>0</v>
      </c>
      <c r="M7" t="s">
        <v>47</v>
      </c>
    </row>
    <row r="8" spans="1:13">
      <c r="A8" t="s">
        <v>25</v>
      </c>
      <c r="L8">
        <f>(B8+C8+D8+E8+F8+G8+H8+I8+J8+K8)/(B36+C36+D36+E36+F36+G36+H36+I36+J36+K36+L36)</f>
        <v>0</v>
      </c>
      <c r="M8" t="s">
        <v>25</v>
      </c>
    </row>
    <row r="9" spans="1:13">
      <c r="A9" t="s">
        <v>29</v>
      </c>
      <c r="B9">
        <f xml:space="preserve"> B6*4 + B7*5+B8*6</f>
        <v>0</v>
      </c>
      <c r="C9">
        <f t="shared" ref="C9:K9" si="0" xml:space="preserve"> C6*4 + C7*5+C8*6</f>
        <v>0</v>
      </c>
      <c r="D9">
        <f t="shared" si="0"/>
        <v>0</v>
      </c>
      <c r="E9">
        <f t="shared" si="0"/>
        <v>0</v>
      </c>
      <c r="F9">
        <f t="shared" si="0"/>
        <v>0</v>
      </c>
      <c r="G9">
        <f t="shared" si="0"/>
        <v>0</v>
      </c>
      <c r="H9">
        <f t="shared" si="0"/>
        <v>0</v>
      </c>
      <c r="I9">
        <f t="shared" si="0"/>
        <v>0</v>
      </c>
      <c r="J9">
        <f t="shared" si="0"/>
        <v>0</v>
      </c>
      <c r="K9">
        <f t="shared" si="0"/>
        <v>0</v>
      </c>
      <c r="L9">
        <f>(B9+C9+D9+E9+F9+G9+H9+I9+J9+K9)/(B36+C36+D36+E36+F36+G36+H36+I36+J36+K36+L36)</f>
        <v>0</v>
      </c>
      <c r="M9" t="s">
        <v>29</v>
      </c>
    </row>
    <row r="10" spans="1:13">
      <c r="A10" t="s">
        <v>57</v>
      </c>
      <c r="L10">
        <f>(B10+C10+D10+E10+F10+G10+H10+I10+J10+K10)/(B36+C36+D36+E36+F36+G36+H36+I36+J36+K36+L36)</f>
        <v>0</v>
      </c>
      <c r="M10" t="s">
        <v>57</v>
      </c>
    </row>
    <row r="11" spans="1:13">
      <c r="A11" t="s">
        <v>58</v>
      </c>
      <c r="L11">
        <f>(B11+C11+D11+E11+F11+G11+H11+I11+J11+K11)/(B36+C36+D36+E36+F36+G36+H36+I36+J36+K36+L36)</f>
        <v>0</v>
      </c>
      <c r="M11" t="s">
        <v>63</v>
      </c>
    </row>
    <row r="13" spans="1:13">
      <c r="A13" t="s">
        <v>56</v>
      </c>
    </row>
    <row r="14" spans="1:13">
      <c r="A14" t="s">
        <v>49</v>
      </c>
      <c r="L14">
        <f>(B14+C14+D14+E14+F14+G14+H14+I14+J14+K14)/(B36+C36+D36+E36+F36+G36+H36+I36+J36+K36+L36)</f>
        <v>0</v>
      </c>
      <c r="M14" t="s">
        <v>49</v>
      </c>
    </row>
    <row r="15" spans="1:13">
      <c r="A15" t="s">
        <v>48</v>
      </c>
      <c r="L15">
        <f>(B15+C15+D15+E15+F15+G15+H15+I15+J15+K15)/(B36+C36+D36+E36+F36+G36+H36+I36+J36+K36+L36)</f>
        <v>0</v>
      </c>
      <c r="M15" t="s">
        <v>48</v>
      </c>
    </row>
    <row r="16" spans="1:13">
      <c r="A16" t="s">
        <v>51</v>
      </c>
      <c r="L16">
        <f>(B16+C16+D16+E16+F16+G16+H16+I16+J16+K16)/(B36+C36+D36+E36+F36+G36+H36+I36+J36+K36+L36)</f>
        <v>0</v>
      </c>
      <c r="M16" t="s">
        <v>51</v>
      </c>
    </row>
    <row r="17" spans="1:13">
      <c r="A17" t="s">
        <v>26</v>
      </c>
      <c r="L17">
        <f>(B17+C17+D17+E17+F17+G17+H17+I17+J17+K17)/(B36+C36+D36+E36+F36+G36+H36+I36+J36+K36+L36)</f>
        <v>0</v>
      </c>
      <c r="M17" t="s">
        <v>26</v>
      </c>
    </row>
    <row r="18" spans="1:13">
      <c r="A18" t="s">
        <v>27</v>
      </c>
      <c r="L18">
        <f>(B18+C18+D18+E18+F18+G18+H18+I18+J18+K18)/(B36+C36+D36+E36+F36+G36+H36+I36+J36+K36+L36)</f>
        <v>0</v>
      </c>
      <c r="M18" t="s">
        <v>27</v>
      </c>
    </row>
    <row r="19" spans="1:13">
      <c r="A19" t="s">
        <v>28</v>
      </c>
      <c r="L19">
        <f>(B19+C19+D19+E19+F19+G19+H19+I19+J19+K19)/(B36+C36+D36+E36+F36+G36+H36+I36+J36+K36+L36)</f>
        <v>0</v>
      </c>
      <c r="M19" t="s">
        <v>25</v>
      </c>
    </row>
    <row r="20" spans="1:13">
      <c r="A20" t="s">
        <v>31</v>
      </c>
      <c r="L20">
        <f>(B20+C20+D20+E20+F20+G20+H20+I20+J20+K20)/(B36+C36+D36+E36+F36+G36+H36+I36+J36+K36+L36)</f>
        <v>0</v>
      </c>
      <c r="M20" t="s">
        <v>31</v>
      </c>
    </row>
    <row r="21" spans="1:13">
      <c r="A21" t="s">
        <v>32</v>
      </c>
      <c r="L21">
        <f>(B21+C21+D21+E21+F21+G21+H21+I21+J21+K21)/(B36+C36+D36+E36+F36+G36+H36+I36+J36+K36+L36)</f>
        <v>0</v>
      </c>
      <c r="M21" t="s">
        <v>32</v>
      </c>
    </row>
    <row r="22" spans="1:13">
      <c r="A22" t="s">
        <v>33</v>
      </c>
      <c r="L22">
        <f>(B22+C22+D22+E22+F22+G22+H22+I22+J22+K22)/(B36+C36+D36+E36+F36+G36+H36+I36+J36+K36+L36)</f>
        <v>0</v>
      </c>
      <c r="M22" t="s">
        <v>33</v>
      </c>
    </row>
    <row r="23" spans="1:13">
      <c r="A23" t="s">
        <v>64</v>
      </c>
      <c r="B23">
        <f t="shared" ref="B23:K23" si="1">B15+2*B16+3*B17</f>
        <v>0</v>
      </c>
      <c r="C23">
        <f t="shared" si="1"/>
        <v>0</v>
      </c>
      <c r="D23">
        <f t="shared" si="1"/>
        <v>0</v>
      </c>
      <c r="E23">
        <f t="shared" si="1"/>
        <v>0</v>
      </c>
      <c r="F23">
        <f t="shared" si="1"/>
        <v>0</v>
      </c>
      <c r="G23">
        <f t="shared" si="1"/>
        <v>0</v>
      </c>
      <c r="H23">
        <f t="shared" si="1"/>
        <v>0</v>
      </c>
      <c r="I23">
        <f t="shared" si="1"/>
        <v>0</v>
      </c>
      <c r="J23">
        <f t="shared" si="1"/>
        <v>0</v>
      </c>
      <c r="K23">
        <f t="shared" si="1"/>
        <v>0</v>
      </c>
      <c r="L23">
        <f>(B23+C23+D23+E23+F23+G23+H23+I23+J23+K23)/(B36+C36+D36+E36+F36+G36+H36+I36+J36+K36+L36)</f>
        <v>0</v>
      </c>
      <c r="M23" t="s">
        <v>30</v>
      </c>
    </row>
    <row r="26" spans="1:13">
      <c r="A26" t="s">
        <v>39</v>
      </c>
      <c r="M26" t="s">
        <v>39</v>
      </c>
    </row>
    <row r="27" spans="1:13">
      <c r="A27" t="s">
        <v>34</v>
      </c>
      <c r="L27">
        <f>(B27+C27+D27+E27+F27+G27+H27+I27+J27+K27)/(B36+C36+D36+E36+F36+G36+H36+I36+J36+K36+L36)</f>
        <v>0</v>
      </c>
      <c r="M27" t="s">
        <v>34</v>
      </c>
    </row>
    <row r="28" spans="1:13">
      <c r="A28" t="s">
        <v>35</v>
      </c>
      <c r="L28">
        <f>(B28+C28+D28+E28+F28+G28+H28+I28+J28+K28)/(B36+C36+D36+E36+F36+G36+H36+I36+J36+K36+L36)</f>
        <v>0</v>
      </c>
      <c r="M28" t="s">
        <v>35</v>
      </c>
    </row>
    <row r="29" spans="1:13">
      <c r="A29" t="s">
        <v>36</v>
      </c>
      <c r="L29">
        <f>(B29+C29+D29+E29+F29+G29+H29+I29+J29+K29)/(B36+C36+D36+E36+F36+G36+H36+I36+J36+K36+L36)</f>
        <v>0</v>
      </c>
      <c r="M29" t="s">
        <v>36</v>
      </c>
    </row>
    <row r="30" spans="1:13">
      <c r="A30" t="s">
        <v>37</v>
      </c>
      <c r="L30">
        <f>(B30+C30+D30+E30+F30+G30+H30+I30+J30+K30)/(B36+C36+D36+E36+F36+G36+H36+I36+J36+K36+L36)</f>
        <v>0</v>
      </c>
      <c r="M30" t="s">
        <v>37</v>
      </c>
    </row>
    <row r="31" spans="1:13">
      <c r="A31" t="s">
        <v>38</v>
      </c>
      <c r="L31">
        <f>(B31+C31+D31+E31+F31+G31+H31+I31+J31+K31)/(B36+C36+D36+E36+F36+G36+H36+I36+J36+K36+L36)</f>
        <v>0</v>
      </c>
      <c r="M31" t="s">
        <v>38</v>
      </c>
    </row>
    <row r="32" spans="1:13">
      <c r="A32" t="s">
        <v>40</v>
      </c>
      <c r="L32">
        <f>(B32+C32+D32+E32+F32+G32+H32+I32+J32+K32)/(B36+C36+D36+E36+F36+G36+H36+I36+J36+K36+L36)</f>
        <v>0</v>
      </c>
      <c r="M32" t="s">
        <v>40</v>
      </c>
    </row>
    <row r="33" spans="1:13">
      <c r="A33" t="s">
        <v>41</v>
      </c>
      <c r="L33">
        <f>(B33+C33+D33+E33+F33+G33+H33+I33+J33+K33)/(B36+C36+D36+E36+F36+G36+H36+I36+J36+K36+L36)</f>
        <v>0</v>
      </c>
      <c r="M33" t="s">
        <v>41</v>
      </c>
    </row>
    <row r="34" spans="1:13">
      <c r="A34" t="s">
        <v>60</v>
      </c>
      <c r="L34">
        <f>(B34+C34+D34+E34+F34+G34+H34+I34+J34+K34)/(B36+C36+D36+E36+F36+G36+H36+I36+J36+K36+L36)</f>
        <v>0</v>
      </c>
      <c r="M34" t="s">
        <v>60</v>
      </c>
    </row>
    <row r="35" spans="1:13">
      <c r="A35" t="s">
        <v>42</v>
      </c>
      <c r="B35">
        <f>10*B31</f>
        <v>0</v>
      </c>
      <c r="C35">
        <f t="shared" ref="C35:K35" si="2">10*C31</f>
        <v>0</v>
      </c>
      <c r="D35">
        <f t="shared" si="2"/>
        <v>0</v>
      </c>
      <c r="E35">
        <f t="shared" si="2"/>
        <v>0</v>
      </c>
      <c r="F35">
        <f t="shared" si="2"/>
        <v>0</v>
      </c>
      <c r="G35">
        <f t="shared" si="2"/>
        <v>0</v>
      </c>
      <c r="H35">
        <f t="shared" si="2"/>
        <v>0</v>
      </c>
      <c r="I35">
        <f t="shared" si="2"/>
        <v>0</v>
      </c>
      <c r="J35">
        <f t="shared" si="2"/>
        <v>0</v>
      </c>
      <c r="K35">
        <f t="shared" si="2"/>
        <v>0</v>
      </c>
      <c r="L35">
        <f>(B35+C35+D35+E35+F35+G35+H35+I35+J35+K35)/(B36+C36+D36+E36+F36+G36+H36+I36+J36+K36+L36)</f>
        <v>0</v>
      </c>
      <c r="M35" t="s">
        <v>42</v>
      </c>
    </row>
    <row r="36" spans="1:13">
      <c r="A36" t="s">
        <v>59</v>
      </c>
      <c r="B36">
        <v>1</v>
      </c>
      <c r="M36" t="s">
        <v>59</v>
      </c>
    </row>
    <row r="38" spans="1:13">
      <c r="A38" t="s">
        <v>62</v>
      </c>
      <c r="L38">
        <f>(B38+C38+D38+E38+F38+G38+H38+I38+J38+K38)/(B36+C36+D36+E36+F36+G36+H36+I36+J36+K36+L36)</f>
        <v>0</v>
      </c>
      <c r="M38" t="s">
        <v>62</v>
      </c>
    </row>
    <row r="40" spans="1:13">
      <c r="A40" t="s">
        <v>52</v>
      </c>
      <c r="M40" t="s">
        <v>52</v>
      </c>
    </row>
    <row r="41" spans="1:13">
      <c r="A41" t="s">
        <v>53</v>
      </c>
      <c r="M41" t="s">
        <v>53</v>
      </c>
    </row>
    <row r="42" spans="1:13">
      <c r="A42" t="s">
        <v>54</v>
      </c>
      <c r="M42" t="s">
        <v>54</v>
      </c>
    </row>
    <row r="43" spans="1:13">
      <c r="A43" t="s">
        <v>55</v>
      </c>
      <c r="M43" t="s">
        <v>55</v>
      </c>
    </row>
  </sheetData>
  <phoneticPr fontId="2" type="noConversion"/>
  <pageMargins left="0.75" right="0.75" top="1" bottom="1" header="0.5" footer="0.5"/>
  <pageSetup paperSize="10" orientation="portrait" horizontalDpi="4294967292" verticalDpi="4294967292"/>
  <extLst>
    <ext xmlns:mx="http://schemas.microsoft.com/office/mac/excel/2008/main" uri="http://schemas.microsoft.com/office/mac/excel/2008/main">
      <mx:PLV Mode="1" OnePage="0" WScale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M43"/>
  <sheetViews>
    <sheetView view="pageLayout" topLeftCell="F1" workbookViewId="0">
      <selection activeCell="A2" sqref="A2:M43"/>
    </sheetView>
  </sheetViews>
  <sheetFormatPr baseColWidth="10" defaultRowHeight="13"/>
  <cols>
    <col min="1" max="1" width="23.28515625" customWidth="1"/>
    <col min="13" max="13" width="24.140625" customWidth="1"/>
  </cols>
  <sheetData>
    <row r="1" spans="1:13">
      <c r="B1" t="s">
        <v>43</v>
      </c>
      <c r="C1" t="s">
        <v>45</v>
      </c>
      <c r="L1" t="s">
        <v>46</v>
      </c>
    </row>
    <row r="2" spans="1:13">
      <c r="A2" t="s">
        <v>1</v>
      </c>
      <c r="M2" t="s">
        <v>1</v>
      </c>
    </row>
    <row r="3" spans="1:13">
      <c r="A3" t="s">
        <v>70</v>
      </c>
      <c r="L3">
        <v>0</v>
      </c>
      <c r="M3" t="s">
        <v>70</v>
      </c>
    </row>
    <row r="4" spans="1:13">
      <c r="A4" t="s">
        <v>72</v>
      </c>
      <c r="L4">
        <v>0</v>
      </c>
      <c r="M4" t="s">
        <v>72</v>
      </c>
    </row>
    <row r="5" spans="1:13">
      <c r="A5" t="s">
        <v>74</v>
      </c>
      <c r="L5">
        <v>0</v>
      </c>
      <c r="M5" t="s">
        <v>74</v>
      </c>
    </row>
    <row r="6" spans="1:13">
      <c r="A6" t="s">
        <v>76</v>
      </c>
      <c r="L6">
        <v>0</v>
      </c>
      <c r="M6" t="s">
        <v>76</v>
      </c>
    </row>
    <row r="7" spans="1:13">
      <c r="A7" t="s">
        <v>78</v>
      </c>
      <c r="L7">
        <v>0</v>
      </c>
      <c r="M7" t="s">
        <v>78</v>
      </c>
    </row>
    <row r="8" spans="1:13">
      <c r="A8" t="s">
        <v>80</v>
      </c>
      <c r="L8">
        <v>0</v>
      </c>
      <c r="M8" t="s">
        <v>80</v>
      </c>
    </row>
    <row r="9" spans="1:13">
      <c r="A9" t="s">
        <v>2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  <c r="M9" t="s">
        <v>2</v>
      </c>
    </row>
    <row r="10" spans="1:13">
      <c r="A10" t="s">
        <v>3</v>
      </c>
      <c r="L10">
        <v>0</v>
      </c>
      <c r="M10" t="s">
        <v>3</v>
      </c>
    </row>
    <row r="11" spans="1:13">
      <c r="A11" t="s">
        <v>4</v>
      </c>
      <c r="L11">
        <v>0</v>
      </c>
      <c r="M11" t="s">
        <v>4</v>
      </c>
    </row>
    <row r="13" spans="1:13">
      <c r="A13" t="s">
        <v>5</v>
      </c>
      <c r="M13" t="s">
        <v>5</v>
      </c>
    </row>
    <row r="14" spans="1:13">
      <c r="A14" t="s">
        <v>70</v>
      </c>
      <c r="L14">
        <v>0</v>
      </c>
      <c r="M14" t="s">
        <v>70</v>
      </c>
    </row>
    <row r="15" spans="1:13">
      <c r="A15" t="s">
        <v>72</v>
      </c>
      <c r="L15">
        <v>0</v>
      </c>
      <c r="M15" t="s">
        <v>72</v>
      </c>
    </row>
    <row r="16" spans="1:13">
      <c r="A16" t="s">
        <v>74</v>
      </c>
      <c r="L16">
        <v>0</v>
      </c>
      <c r="M16" t="s">
        <v>74</v>
      </c>
    </row>
    <row r="17" spans="1:13">
      <c r="A17" t="s">
        <v>76</v>
      </c>
      <c r="L17">
        <v>0</v>
      </c>
      <c r="M17" t="s">
        <v>76</v>
      </c>
    </row>
    <row r="18" spans="1:13">
      <c r="A18" t="s">
        <v>78</v>
      </c>
      <c r="L18">
        <v>0</v>
      </c>
      <c r="M18" t="s">
        <v>78</v>
      </c>
    </row>
    <row r="19" spans="1:13">
      <c r="A19" t="s">
        <v>80</v>
      </c>
      <c r="L19">
        <v>0</v>
      </c>
      <c r="M19" t="s">
        <v>80</v>
      </c>
    </row>
    <row r="20" spans="1:13">
      <c r="A20" t="s">
        <v>6</v>
      </c>
      <c r="L20">
        <v>0</v>
      </c>
      <c r="M20" t="s">
        <v>6</v>
      </c>
    </row>
    <row r="21" spans="1:13">
      <c r="A21" t="s">
        <v>7</v>
      </c>
      <c r="L21">
        <v>0</v>
      </c>
      <c r="M21" t="s">
        <v>7</v>
      </c>
    </row>
    <row r="22" spans="1:13">
      <c r="A22" t="s">
        <v>8</v>
      </c>
      <c r="L22">
        <v>0</v>
      </c>
      <c r="M22" t="s">
        <v>8</v>
      </c>
    </row>
    <row r="23" spans="1:13">
      <c r="A23" t="s">
        <v>64</v>
      </c>
      <c r="B23">
        <v>0</v>
      </c>
      <c r="C23">
        <v>0</v>
      </c>
      <c r="D23">
        <v>0</v>
      </c>
      <c r="E23">
        <v>0</v>
      </c>
      <c r="F23">
        <v>0</v>
      </c>
      <c r="G23">
        <v>0</v>
      </c>
      <c r="H23">
        <v>0</v>
      </c>
      <c r="I23">
        <v>0</v>
      </c>
      <c r="J23">
        <v>0</v>
      </c>
      <c r="K23">
        <v>0</v>
      </c>
      <c r="L23">
        <v>0</v>
      </c>
      <c r="M23" t="s">
        <v>64</v>
      </c>
    </row>
    <row r="26" spans="1:13">
      <c r="A26" t="s">
        <v>9</v>
      </c>
      <c r="M26" t="s">
        <v>9</v>
      </c>
    </row>
    <row r="27" spans="1:13">
      <c r="A27" s="3" t="s">
        <v>82</v>
      </c>
      <c r="B27" s="3"/>
      <c r="L27">
        <v>0</v>
      </c>
      <c r="M27" t="s">
        <v>82</v>
      </c>
    </row>
    <row r="28" spans="1:13">
      <c r="A28" s="3" t="s">
        <v>84</v>
      </c>
      <c r="B28" s="3"/>
      <c r="L28">
        <v>0</v>
      </c>
      <c r="M28" t="s">
        <v>84</v>
      </c>
    </row>
    <row r="29" spans="1:13">
      <c r="A29" t="s">
        <v>10</v>
      </c>
      <c r="L29">
        <v>0</v>
      </c>
      <c r="M29" t="s">
        <v>10</v>
      </c>
    </row>
    <row r="30" spans="1:13">
      <c r="A30" t="s">
        <v>11</v>
      </c>
      <c r="L30">
        <v>0</v>
      </c>
      <c r="M30" t="s">
        <v>11</v>
      </c>
    </row>
    <row r="31" spans="1:13">
      <c r="A31" s="3" t="s">
        <v>12</v>
      </c>
      <c r="B31" s="3"/>
      <c r="L31">
        <v>0</v>
      </c>
      <c r="M31" t="s">
        <v>12</v>
      </c>
    </row>
    <row r="32" spans="1:13">
      <c r="A32" t="s">
        <v>13</v>
      </c>
      <c r="L32">
        <v>0</v>
      </c>
      <c r="M32" t="s">
        <v>13</v>
      </c>
    </row>
    <row r="33" spans="1:13">
      <c r="A33" t="s">
        <v>14</v>
      </c>
      <c r="L33">
        <v>0</v>
      </c>
      <c r="M33" t="s">
        <v>14</v>
      </c>
    </row>
    <row r="34" spans="1:13">
      <c r="A34" t="s">
        <v>15</v>
      </c>
      <c r="L34">
        <v>0</v>
      </c>
      <c r="M34" t="s">
        <v>15</v>
      </c>
    </row>
    <row r="35" spans="1:13">
      <c r="A35" t="s">
        <v>16</v>
      </c>
      <c r="B35">
        <v>0</v>
      </c>
      <c r="C35">
        <v>0</v>
      </c>
      <c r="D35">
        <v>0</v>
      </c>
      <c r="E35">
        <v>0</v>
      </c>
      <c r="F35">
        <v>0</v>
      </c>
      <c r="G35">
        <v>0</v>
      </c>
      <c r="H35">
        <v>0</v>
      </c>
      <c r="I35">
        <v>0</v>
      </c>
      <c r="J35">
        <v>0</v>
      </c>
      <c r="K35">
        <v>0</v>
      </c>
      <c r="L35">
        <v>0</v>
      </c>
      <c r="M35" t="s">
        <v>16</v>
      </c>
    </row>
    <row r="36" spans="1:13">
      <c r="A36" t="s">
        <v>17</v>
      </c>
      <c r="B36">
        <v>1</v>
      </c>
      <c r="M36" t="s">
        <v>17</v>
      </c>
    </row>
    <row r="38" spans="1:13">
      <c r="A38" t="s">
        <v>18</v>
      </c>
      <c r="L38">
        <v>0</v>
      </c>
      <c r="M38" t="s">
        <v>18</v>
      </c>
    </row>
    <row r="40" spans="1:13">
      <c r="A40" t="s">
        <v>19</v>
      </c>
      <c r="M40" t="s">
        <v>19</v>
      </c>
    </row>
    <row r="41" spans="1:13">
      <c r="A41" t="s">
        <v>20</v>
      </c>
      <c r="M41" t="s">
        <v>20</v>
      </c>
    </row>
    <row r="42" spans="1:13">
      <c r="A42" t="s">
        <v>21</v>
      </c>
      <c r="M42" t="s">
        <v>21</v>
      </c>
    </row>
    <row r="43" spans="1:13">
      <c r="A43" t="s">
        <v>22</v>
      </c>
      <c r="M43" t="s">
        <v>22</v>
      </c>
    </row>
  </sheetData>
  <mergeCells count="3">
    <mergeCell ref="A27:B27"/>
    <mergeCell ref="A28:B28"/>
    <mergeCell ref="A31:B31"/>
  </mergeCells>
  <phoneticPr fontId="2" type="noConversion"/>
  <pageMargins left="0.75" right="0.75" top="1" bottom="1" header="0.5" footer="0.5"/>
  <pageSetup paperSize="10" orientation="portrait" horizontalDpi="4294967292" verticalDpi="4294967292"/>
  <extLst>
    <ext xmlns:mx="http://schemas.microsoft.com/office/mac/excel/2008/main" uri="http://schemas.microsoft.com/office/mac/excel/2008/main">
      <mx:PLV Mode="1" OnePage="0" WScale="0"/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M43"/>
  <sheetViews>
    <sheetView view="pageLayout" topLeftCell="H1" workbookViewId="0">
      <selection activeCell="A2" sqref="A2:M43"/>
    </sheetView>
  </sheetViews>
  <sheetFormatPr baseColWidth="10" defaultRowHeight="13"/>
  <cols>
    <col min="1" max="1" width="23.7109375" customWidth="1"/>
    <col min="13" max="13" width="24" customWidth="1"/>
  </cols>
  <sheetData>
    <row r="1" spans="1:13">
      <c r="B1" t="s">
        <v>43</v>
      </c>
      <c r="C1" t="s">
        <v>45</v>
      </c>
      <c r="L1" t="s">
        <v>46</v>
      </c>
    </row>
    <row r="2" spans="1:13">
      <c r="A2" t="s">
        <v>1</v>
      </c>
      <c r="M2" t="s">
        <v>1</v>
      </c>
    </row>
    <row r="3" spans="1:13">
      <c r="A3" t="s">
        <v>70</v>
      </c>
      <c r="L3">
        <v>0</v>
      </c>
      <c r="M3" t="s">
        <v>70</v>
      </c>
    </row>
    <row r="4" spans="1:13">
      <c r="A4" t="s">
        <v>72</v>
      </c>
      <c r="L4">
        <v>0</v>
      </c>
      <c r="M4" t="s">
        <v>72</v>
      </c>
    </row>
    <row r="5" spans="1:13">
      <c r="A5" t="s">
        <v>74</v>
      </c>
      <c r="L5">
        <v>0</v>
      </c>
      <c r="M5" t="s">
        <v>74</v>
      </c>
    </row>
    <row r="6" spans="1:13">
      <c r="A6" t="s">
        <v>76</v>
      </c>
      <c r="L6">
        <v>0</v>
      </c>
      <c r="M6" t="s">
        <v>76</v>
      </c>
    </row>
    <row r="7" spans="1:13">
      <c r="A7" t="s">
        <v>78</v>
      </c>
      <c r="L7">
        <v>0</v>
      </c>
      <c r="M7" t="s">
        <v>78</v>
      </c>
    </row>
    <row r="8" spans="1:13">
      <c r="A8" t="s">
        <v>80</v>
      </c>
      <c r="L8">
        <v>0</v>
      </c>
      <c r="M8" t="s">
        <v>80</v>
      </c>
    </row>
    <row r="9" spans="1:13">
      <c r="A9" t="s">
        <v>2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  <c r="M9" t="s">
        <v>2</v>
      </c>
    </row>
    <row r="10" spans="1:13">
      <c r="A10" t="s">
        <v>3</v>
      </c>
      <c r="L10">
        <v>0</v>
      </c>
      <c r="M10" t="s">
        <v>3</v>
      </c>
    </row>
    <row r="11" spans="1:13">
      <c r="A11" t="s">
        <v>4</v>
      </c>
      <c r="L11">
        <v>0</v>
      </c>
      <c r="M11" t="s">
        <v>4</v>
      </c>
    </row>
    <row r="13" spans="1:13">
      <c r="A13" t="s">
        <v>5</v>
      </c>
      <c r="M13" t="s">
        <v>5</v>
      </c>
    </row>
    <row r="14" spans="1:13">
      <c r="A14" t="s">
        <v>70</v>
      </c>
      <c r="L14">
        <v>0</v>
      </c>
      <c r="M14" t="s">
        <v>70</v>
      </c>
    </row>
    <row r="15" spans="1:13">
      <c r="A15" t="s">
        <v>72</v>
      </c>
      <c r="L15">
        <v>0</v>
      </c>
      <c r="M15" t="s">
        <v>72</v>
      </c>
    </row>
    <row r="16" spans="1:13">
      <c r="A16" t="s">
        <v>74</v>
      </c>
      <c r="L16">
        <v>0</v>
      </c>
      <c r="M16" t="s">
        <v>74</v>
      </c>
    </row>
    <row r="17" spans="1:13">
      <c r="A17" t="s">
        <v>76</v>
      </c>
      <c r="L17">
        <v>0</v>
      </c>
      <c r="M17" t="s">
        <v>76</v>
      </c>
    </row>
    <row r="18" spans="1:13">
      <c r="A18" t="s">
        <v>78</v>
      </c>
      <c r="L18">
        <v>0</v>
      </c>
      <c r="M18" t="s">
        <v>78</v>
      </c>
    </row>
    <row r="19" spans="1:13">
      <c r="A19" t="s">
        <v>80</v>
      </c>
      <c r="L19">
        <v>0</v>
      </c>
      <c r="M19" t="s">
        <v>80</v>
      </c>
    </row>
    <row r="20" spans="1:13">
      <c r="A20" t="s">
        <v>6</v>
      </c>
      <c r="L20">
        <v>0</v>
      </c>
      <c r="M20" t="s">
        <v>6</v>
      </c>
    </row>
    <row r="21" spans="1:13">
      <c r="A21" t="s">
        <v>7</v>
      </c>
      <c r="L21">
        <v>0</v>
      </c>
      <c r="M21" t="s">
        <v>7</v>
      </c>
    </row>
    <row r="22" spans="1:13">
      <c r="A22" t="s">
        <v>8</v>
      </c>
      <c r="L22">
        <v>0</v>
      </c>
      <c r="M22" t="s">
        <v>8</v>
      </c>
    </row>
    <row r="23" spans="1:13">
      <c r="A23" t="s">
        <v>64</v>
      </c>
      <c r="B23">
        <v>0</v>
      </c>
      <c r="C23">
        <v>0</v>
      </c>
      <c r="D23">
        <v>0</v>
      </c>
      <c r="E23">
        <v>0</v>
      </c>
      <c r="F23">
        <v>0</v>
      </c>
      <c r="G23">
        <v>0</v>
      </c>
      <c r="H23">
        <v>0</v>
      </c>
      <c r="I23">
        <v>0</v>
      </c>
      <c r="J23">
        <v>0</v>
      </c>
      <c r="K23">
        <v>0</v>
      </c>
      <c r="L23">
        <v>0</v>
      </c>
      <c r="M23" t="s">
        <v>64</v>
      </c>
    </row>
    <row r="26" spans="1:13">
      <c r="A26" t="s">
        <v>9</v>
      </c>
      <c r="M26" t="s">
        <v>9</v>
      </c>
    </row>
    <row r="27" spans="1:13">
      <c r="A27" s="3" t="s">
        <v>82</v>
      </c>
      <c r="B27" s="3"/>
      <c r="L27">
        <v>0</v>
      </c>
      <c r="M27" t="s">
        <v>82</v>
      </c>
    </row>
    <row r="28" spans="1:13">
      <c r="A28" s="3" t="s">
        <v>84</v>
      </c>
      <c r="B28" s="3"/>
      <c r="L28">
        <v>0</v>
      </c>
      <c r="M28" t="s">
        <v>84</v>
      </c>
    </row>
    <row r="29" spans="1:13">
      <c r="A29" t="s">
        <v>10</v>
      </c>
      <c r="L29">
        <v>0</v>
      </c>
      <c r="M29" t="s">
        <v>10</v>
      </c>
    </row>
    <row r="30" spans="1:13">
      <c r="A30" t="s">
        <v>11</v>
      </c>
      <c r="L30">
        <v>0</v>
      </c>
      <c r="M30" t="s">
        <v>11</v>
      </c>
    </row>
    <row r="31" spans="1:13">
      <c r="A31" s="3" t="s">
        <v>12</v>
      </c>
      <c r="B31" s="3"/>
      <c r="L31">
        <v>0</v>
      </c>
      <c r="M31" t="s">
        <v>12</v>
      </c>
    </row>
    <row r="32" spans="1:13">
      <c r="A32" t="s">
        <v>13</v>
      </c>
      <c r="L32">
        <v>0</v>
      </c>
      <c r="M32" t="s">
        <v>13</v>
      </c>
    </row>
    <row r="33" spans="1:13">
      <c r="A33" t="s">
        <v>14</v>
      </c>
      <c r="L33">
        <v>0</v>
      </c>
      <c r="M33" t="s">
        <v>14</v>
      </c>
    </row>
    <row r="34" spans="1:13">
      <c r="A34" t="s">
        <v>15</v>
      </c>
      <c r="L34">
        <v>0</v>
      </c>
      <c r="M34" t="s">
        <v>15</v>
      </c>
    </row>
    <row r="35" spans="1:13">
      <c r="A35" t="s">
        <v>16</v>
      </c>
      <c r="B35">
        <v>0</v>
      </c>
      <c r="C35">
        <v>0</v>
      </c>
      <c r="D35">
        <v>0</v>
      </c>
      <c r="E35">
        <v>0</v>
      </c>
      <c r="F35">
        <v>0</v>
      </c>
      <c r="G35">
        <v>0</v>
      </c>
      <c r="H35">
        <v>0</v>
      </c>
      <c r="I35">
        <v>0</v>
      </c>
      <c r="J35">
        <v>0</v>
      </c>
      <c r="K35">
        <v>0</v>
      </c>
      <c r="L35">
        <v>0</v>
      </c>
      <c r="M35" t="s">
        <v>16</v>
      </c>
    </row>
    <row r="36" spans="1:13">
      <c r="A36" t="s">
        <v>17</v>
      </c>
      <c r="B36">
        <v>1</v>
      </c>
      <c r="M36" t="s">
        <v>17</v>
      </c>
    </row>
    <row r="38" spans="1:13">
      <c r="A38" t="s">
        <v>18</v>
      </c>
      <c r="L38">
        <v>0</v>
      </c>
      <c r="M38" t="s">
        <v>18</v>
      </c>
    </row>
    <row r="40" spans="1:13">
      <c r="A40" t="s">
        <v>19</v>
      </c>
      <c r="M40" t="s">
        <v>19</v>
      </c>
    </row>
    <row r="41" spans="1:13">
      <c r="A41" t="s">
        <v>20</v>
      </c>
      <c r="M41" t="s">
        <v>20</v>
      </c>
    </row>
    <row r="42" spans="1:13">
      <c r="A42" t="s">
        <v>21</v>
      </c>
      <c r="M42" t="s">
        <v>21</v>
      </c>
    </row>
    <row r="43" spans="1:13">
      <c r="A43" t="s">
        <v>22</v>
      </c>
      <c r="M43" t="s">
        <v>22</v>
      </c>
    </row>
  </sheetData>
  <mergeCells count="3">
    <mergeCell ref="A27:B27"/>
    <mergeCell ref="A28:B28"/>
    <mergeCell ref="A31:B31"/>
  </mergeCells>
  <phoneticPr fontId="2" type="noConversion"/>
  <pageMargins left="0.75" right="0.75" top="1" bottom="1" header="0.5" footer="0.5"/>
  <pageSetup paperSize="10" orientation="portrait" horizontalDpi="4294967292" verticalDpi="4294967292"/>
  <extLst>
    <ext xmlns:mx="http://schemas.microsoft.com/office/mac/excel/2008/main" uri="http://schemas.microsoft.com/office/mac/excel/2008/main">
      <mx:PLV Mode="1" OnePage="0" WScale="0"/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M43"/>
  <sheetViews>
    <sheetView view="pageLayout" topLeftCell="H1" workbookViewId="0">
      <selection activeCell="A2" sqref="A2:M43"/>
    </sheetView>
  </sheetViews>
  <sheetFormatPr baseColWidth="10" defaultRowHeight="13"/>
  <cols>
    <col min="1" max="1" width="22.28515625" customWidth="1"/>
    <col min="13" max="13" width="22.85546875" customWidth="1"/>
  </cols>
  <sheetData>
    <row r="1" spans="1:13">
      <c r="B1" t="s">
        <v>43</v>
      </c>
      <c r="C1" t="s">
        <v>45</v>
      </c>
      <c r="L1" t="s">
        <v>46</v>
      </c>
    </row>
    <row r="2" spans="1:13">
      <c r="A2" t="s">
        <v>1</v>
      </c>
      <c r="M2" t="s">
        <v>1</v>
      </c>
    </row>
    <row r="3" spans="1:13">
      <c r="A3" t="s">
        <v>70</v>
      </c>
      <c r="L3">
        <v>0</v>
      </c>
      <c r="M3" t="s">
        <v>70</v>
      </c>
    </row>
    <row r="4" spans="1:13">
      <c r="A4" t="s">
        <v>72</v>
      </c>
      <c r="L4">
        <v>0</v>
      </c>
      <c r="M4" t="s">
        <v>72</v>
      </c>
    </row>
    <row r="5" spans="1:13">
      <c r="A5" t="s">
        <v>74</v>
      </c>
      <c r="L5">
        <v>0</v>
      </c>
      <c r="M5" t="s">
        <v>74</v>
      </c>
    </row>
    <row r="6" spans="1:13">
      <c r="A6" t="s">
        <v>76</v>
      </c>
      <c r="L6">
        <v>0</v>
      </c>
      <c r="M6" t="s">
        <v>76</v>
      </c>
    </row>
    <row r="7" spans="1:13">
      <c r="A7" t="s">
        <v>78</v>
      </c>
      <c r="L7">
        <v>0</v>
      </c>
      <c r="M7" t="s">
        <v>78</v>
      </c>
    </row>
    <row r="8" spans="1:13">
      <c r="A8" t="s">
        <v>80</v>
      </c>
      <c r="L8">
        <v>0</v>
      </c>
      <c r="M8" t="s">
        <v>80</v>
      </c>
    </row>
    <row r="9" spans="1:13">
      <c r="A9" t="s">
        <v>2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  <c r="M9" t="s">
        <v>2</v>
      </c>
    </row>
    <row r="10" spans="1:13">
      <c r="A10" t="s">
        <v>3</v>
      </c>
      <c r="L10">
        <v>0</v>
      </c>
      <c r="M10" t="s">
        <v>3</v>
      </c>
    </row>
    <row r="11" spans="1:13">
      <c r="A11" t="s">
        <v>4</v>
      </c>
      <c r="L11">
        <v>0</v>
      </c>
      <c r="M11" t="s">
        <v>4</v>
      </c>
    </row>
    <row r="13" spans="1:13">
      <c r="A13" t="s">
        <v>5</v>
      </c>
      <c r="M13" t="s">
        <v>5</v>
      </c>
    </row>
    <row r="14" spans="1:13">
      <c r="A14" t="s">
        <v>70</v>
      </c>
      <c r="L14">
        <v>0</v>
      </c>
      <c r="M14" t="s">
        <v>70</v>
      </c>
    </row>
    <row r="15" spans="1:13">
      <c r="A15" t="s">
        <v>72</v>
      </c>
      <c r="L15">
        <v>0</v>
      </c>
      <c r="M15" t="s">
        <v>72</v>
      </c>
    </row>
    <row r="16" spans="1:13">
      <c r="A16" t="s">
        <v>74</v>
      </c>
      <c r="L16">
        <v>0</v>
      </c>
      <c r="M16" t="s">
        <v>74</v>
      </c>
    </row>
    <row r="17" spans="1:13">
      <c r="A17" t="s">
        <v>76</v>
      </c>
      <c r="L17">
        <v>0</v>
      </c>
      <c r="M17" t="s">
        <v>76</v>
      </c>
    </row>
    <row r="18" spans="1:13">
      <c r="A18" t="s">
        <v>78</v>
      </c>
      <c r="L18">
        <v>0</v>
      </c>
      <c r="M18" t="s">
        <v>78</v>
      </c>
    </row>
    <row r="19" spans="1:13">
      <c r="A19" t="s">
        <v>80</v>
      </c>
      <c r="L19">
        <v>0</v>
      </c>
      <c r="M19" t="s">
        <v>80</v>
      </c>
    </row>
    <row r="20" spans="1:13">
      <c r="A20" t="s">
        <v>6</v>
      </c>
      <c r="L20">
        <v>0</v>
      </c>
      <c r="M20" t="s">
        <v>6</v>
      </c>
    </row>
    <row r="21" spans="1:13">
      <c r="A21" t="s">
        <v>7</v>
      </c>
      <c r="L21">
        <v>0</v>
      </c>
      <c r="M21" t="s">
        <v>7</v>
      </c>
    </row>
    <row r="22" spans="1:13">
      <c r="A22" t="s">
        <v>8</v>
      </c>
      <c r="L22">
        <v>0</v>
      </c>
      <c r="M22" t="s">
        <v>8</v>
      </c>
    </row>
    <row r="23" spans="1:13">
      <c r="A23" t="s">
        <v>64</v>
      </c>
      <c r="B23">
        <v>0</v>
      </c>
      <c r="C23">
        <v>0</v>
      </c>
      <c r="D23">
        <v>0</v>
      </c>
      <c r="E23">
        <v>0</v>
      </c>
      <c r="F23">
        <v>0</v>
      </c>
      <c r="G23">
        <v>0</v>
      </c>
      <c r="H23">
        <v>0</v>
      </c>
      <c r="I23">
        <v>0</v>
      </c>
      <c r="J23">
        <v>0</v>
      </c>
      <c r="K23">
        <v>0</v>
      </c>
      <c r="L23">
        <v>0</v>
      </c>
      <c r="M23" t="s">
        <v>64</v>
      </c>
    </row>
    <row r="26" spans="1:13">
      <c r="A26" t="s">
        <v>9</v>
      </c>
      <c r="M26" t="s">
        <v>9</v>
      </c>
    </row>
    <row r="27" spans="1:13">
      <c r="A27" s="3" t="s">
        <v>82</v>
      </c>
      <c r="B27" s="3"/>
      <c r="L27">
        <v>0</v>
      </c>
      <c r="M27" t="s">
        <v>82</v>
      </c>
    </row>
    <row r="28" spans="1:13">
      <c r="A28" s="3" t="s">
        <v>84</v>
      </c>
      <c r="B28" s="3"/>
      <c r="L28">
        <v>0</v>
      </c>
      <c r="M28" t="s">
        <v>84</v>
      </c>
    </row>
    <row r="29" spans="1:13">
      <c r="A29" t="s">
        <v>10</v>
      </c>
      <c r="L29">
        <v>0</v>
      </c>
      <c r="M29" t="s">
        <v>10</v>
      </c>
    </row>
    <row r="30" spans="1:13">
      <c r="A30" t="s">
        <v>11</v>
      </c>
      <c r="L30">
        <v>0</v>
      </c>
      <c r="M30" t="s">
        <v>11</v>
      </c>
    </row>
    <row r="31" spans="1:13">
      <c r="A31" s="3" t="s">
        <v>12</v>
      </c>
      <c r="B31" s="3"/>
      <c r="L31">
        <v>0</v>
      </c>
      <c r="M31" t="s">
        <v>12</v>
      </c>
    </row>
    <row r="32" spans="1:13">
      <c r="A32" t="s">
        <v>13</v>
      </c>
      <c r="L32">
        <v>0</v>
      </c>
      <c r="M32" t="s">
        <v>13</v>
      </c>
    </row>
    <row r="33" spans="1:13">
      <c r="A33" t="s">
        <v>14</v>
      </c>
      <c r="L33">
        <v>0</v>
      </c>
      <c r="M33" t="s">
        <v>14</v>
      </c>
    </row>
    <row r="34" spans="1:13">
      <c r="A34" t="s">
        <v>15</v>
      </c>
      <c r="L34">
        <v>0</v>
      </c>
      <c r="M34" t="s">
        <v>15</v>
      </c>
    </row>
    <row r="35" spans="1:13">
      <c r="A35" t="s">
        <v>16</v>
      </c>
      <c r="B35">
        <v>0</v>
      </c>
      <c r="C35">
        <v>0</v>
      </c>
      <c r="D35">
        <v>0</v>
      </c>
      <c r="E35">
        <v>0</v>
      </c>
      <c r="F35">
        <v>0</v>
      </c>
      <c r="G35">
        <v>0</v>
      </c>
      <c r="H35">
        <v>0</v>
      </c>
      <c r="I35">
        <v>0</v>
      </c>
      <c r="J35">
        <v>0</v>
      </c>
      <c r="K35">
        <v>0</v>
      </c>
      <c r="L35">
        <v>0</v>
      </c>
      <c r="M35" t="s">
        <v>16</v>
      </c>
    </row>
    <row r="36" spans="1:13">
      <c r="A36" t="s">
        <v>17</v>
      </c>
      <c r="B36">
        <v>1</v>
      </c>
      <c r="M36" t="s">
        <v>17</v>
      </c>
    </row>
    <row r="38" spans="1:13">
      <c r="A38" t="s">
        <v>18</v>
      </c>
      <c r="L38">
        <v>0</v>
      </c>
      <c r="M38" t="s">
        <v>18</v>
      </c>
    </row>
    <row r="40" spans="1:13">
      <c r="A40" t="s">
        <v>19</v>
      </c>
      <c r="M40" t="s">
        <v>19</v>
      </c>
    </row>
    <row r="41" spans="1:13">
      <c r="A41" t="s">
        <v>20</v>
      </c>
      <c r="M41" t="s">
        <v>20</v>
      </c>
    </row>
    <row r="42" spans="1:13">
      <c r="A42" t="s">
        <v>21</v>
      </c>
      <c r="M42" t="s">
        <v>21</v>
      </c>
    </row>
    <row r="43" spans="1:13">
      <c r="A43" t="s">
        <v>22</v>
      </c>
      <c r="M43" t="s">
        <v>22</v>
      </c>
    </row>
  </sheetData>
  <mergeCells count="3">
    <mergeCell ref="A27:B27"/>
    <mergeCell ref="A28:B28"/>
    <mergeCell ref="A31:B31"/>
  </mergeCells>
  <phoneticPr fontId="2" type="noConversion"/>
  <pageMargins left="0.75" right="0.75" top="1" bottom="1" header="0.5" footer="0.5"/>
  <pageSetup paperSize="10" orientation="portrait" horizontalDpi="4294967292" verticalDpi="4294967292"/>
  <extLst>
    <ext xmlns:mx="http://schemas.microsoft.com/office/mac/excel/2008/main" uri="http://schemas.microsoft.com/office/mac/excel/2008/main">
      <mx:PLV Mode="1" OnePage="0" WScale="0"/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M43"/>
  <sheetViews>
    <sheetView view="pageLayout" topLeftCell="G1" workbookViewId="0">
      <selection activeCell="A2" sqref="A2:M43"/>
    </sheetView>
  </sheetViews>
  <sheetFormatPr baseColWidth="10" defaultRowHeight="13"/>
  <cols>
    <col min="1" max="1" width="22.85546875" customWidth="1"/>
    <col min="13" max="13" width="19.42578125" customWidth="1"/>
  </cols>
  <sheetData>
    <row r="1" spans="1:13">
      <c r="B1" t="s">
        <v>43</v>
      </c>
      <c r="C1" t="s">
        <v>45</v>
      </c>
      <c r="L1" t="s">
        <v>46</v>
      </c>
    </row>
    <row r="2" spans="1:13">
      <c r="A2" t="s">
        <v>1</v>
      </c>
      <c r="M2" t="s">
        <v>1</v>
      </c>
    </row>
    <row r="3" spans="1:13">
      <c r="A3" t="s">
        <v>70</v>
      </c>
      <c r="L3">
        <v>0</v>
      </c>
      <c r="M3" t="s">
        <v>70</v>
      </c>
    </row>
    <row r="4" spans="1:13">
      <c r="A4" t="s">
        <v>72</v>
      </c>
      <c r="L4">
        <v>0</v>
      </c>
      <c r="M4" t="s">
        <v>72</v>
      </c>
    </row>
    <row r="5" spans="1:13">
      <c r="A5" t="s">
        <v>74</v>
      </c>
      <c r="L5">
        <v>0</v>
      </c>
      <c r="M5" t="s">
        <v>74</v>
      </c>
    </row>
    <row r="6" spans="1:13">
      <c r="A6" t="s">
        <v>76</v>
      </c>
      <c r="L6">
        <v>0</v>
      </c>
      <c r="M6" t="s">
        <v>76</v>
      </c>
    </row>
    <row r="7" spans="1:13">
      <c r="A7" t="s">
        <v>78</v>
      </c>
      <c r="L7">
        <v>0</v>
      </c>
      <c r="M7" t="s">
        <v>78</v>
      </c>
    </row>
    <row r="8" spans="1:13">
      <c r="A8" t="s">
        <v>80</v>
      </c>
      <c r="L8">
        <v>0</v>
      </c>
      <c r="M8" t="s">
        <v>80</v>
      </c>
    </row>
    <row r="9" spans="1:13">
      <c r="A9" t="s">
        <v>2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  <c r="M9" t="s">
        <v>2</v>
      </c>
    </row>
    <row r="10" spans="1:13">
      <c r="A10" t="s">
        <v>3</v>
      </c>
      <c r="L10">
        <v>0</v>
      </c>
      <c r="M10" t="s">
        <v>3</v>
      </c>
    </row>
    <row r="11" spans="1:13">
      <c r="A11" t="s">
        <v>4</v>
      </c>
      <c r="L11">
        <v>0</v>
      </c>
      <c r="M11" t="s">
        <v>4</v>
      </c>
    </row>
    <row r="13" spans="1:13">
      <c r="A13" t="s">
        <v>5</v>
      </c>
      <c r="M13" t="s">
        <v>5</v>
      </c>
    </row>
    <row r="14" spans="1:13">
      <c r="A14" t="s">
        <v>70</v>
      </c>
      <c r="L14">
        <v>0</v>
      </c>
      <c r="M14" t="s">
        <v>70</v>
      </c>
    </row>
    <row r="15" spans="1:13">
      <c r="A15" t="s">
        <v>72</v>
      </c>
      <c r="L15">
        <v>0</v>
      </c>
      <c r="M15" t="s">
        <v>72</v>
      </c>
    </row>
    <row r="16" spans="1:13">
      <c r="A16" t="s">
        <v>74</v>
      </c>
      <c r="L16">
        <v>0</v>
      </c>
      <c r="M16" t="s">
        <v>74</v>
      </c>
    </row>
    <row r="17" spans="1:13">
      <c r="A17" t="s">
        <v>76</v>
      </c>
      <c r="L17">
        <v>0</v>
      </c>
      <c r="M17" t="s">
        <v>76</v>
      </c>
    </row>
    <row r="18" spans="1:13">
      <c r="A18" t="s">
        <v>78</v>
      </c>
      <c r="L18">
        <v>0</v>
      </c>
      <c r="M18" t="s">
        <v>78</v>
      </c>
    </row>
    <row r="19" spans="1:13">
      <c r="A19" t="s">
        <v>80</v>
      </c>
      <c r="L19">
        <v>0</v>
      </c>
      <c r="M19" t="s">
        <v>80</v>
      </c>
    </row>
    <row r="20" spans="1:13">
      <c r="A20" t="s">
        <v>6</v>
      </c>
      <c r="L20">
        <v>0</v>
      </c>
      <c r="M20" t="s">
        <v>6</v>
      </c>
    </row>
    <row r="21" spans="1:13">
      <c r="A21" t="s">
        <v>7</v>
      </c>
      <c r="L21">
        <v>0</v>
      </c>
      <c r="M21" t="s">
        <v>7</v>
      </c>
    </row>
    <row r="22" spans="1:13">
      <c r="A22" t="s">
        <v>8</v>
      </c>
      <c r="L22">
        <v>0</v>
      </c>
      <c r="M22" t="s">
        <v>8</v>
      </c>
    </row>
    <row r="23" spans="1:13">
      <c r="A23" t="s">
        <v>64</v>
      </c>
      <c r="B23">
        <v>0</v>
      </c>
      <c r="C23">
        <v>0</v>
      </c>
      <c r="D23">
        <v>0</v>
      </c>
      <c r="E23">
        <v>0</v>
      </c>
      <c r="F23">
        <v>0</v>
      </c>
      <c r="G23">
        <v>0</v>
      </c>
      <c r="H23">
        <v>0</v>
      </c>
      <c r="I23">
        <v>0</v>
      </c>
      <c r="J23">
        <v>0</v>
      </c>
      <c r="K23">
        <v>0</v>
      </c>
      <c r="L23">
        <v>0</v>
      </c>
      <c r="M23" t="s">
        <v>64</v>
      </c>
    </row>
    <row r="26" spans="1:13">
      <c r="A26" t="s">
        <v>9</v>
      </c>
      <c r="M26" t="s">
        <v>9</v>
      </c>
    </row>
    <row r="27" spans="1:13">
      <c r="A27" s="3" t="s">
        <v>82</v>
      </c>
      <c r="B27" s="3"/>
      <c r="L27">
        <v>0</v>
      </c>
      <c r="M27" t="s">
        <v>82</v>
      </c>
    </row>
    <row r="28" spans="1:13">
      <c r="A28" s="3" t="s">
        <v>84</v>
      </c>
      <c r="B28" s="3"/>
      <c r="L28">
        <v>0</v>
      </c>
      <c r="M28" t="s">
        <v>84</v>
      </c>
    </row>
    <row r="29" spans="1:13">
      <c r="A29" t="s">
        <v>10</v>
      </c>
      <c r="L29">
        <v>0</v>
      </c>
      <c r="M29" t="s">
        <v>10</v>
      </c>
    </row>
    <row r="30" spans="1:13">
      <c r="A30" t="s">
        <v>11</v>
      </c>
      <c r="L30">
        <v>0</v>
      </c>
      <c r="M30" t="s">
        <v>11</v>
      </c>
    </row>
    <row r="31" spans="1:13">
      <c r="A31" s="3" t="s">
        <v>12</v>
      </c>
      <c r="B31" s="3"/>
      <c r="L31">
        <v>0</v>
      </c>
      <c r="M31" t="s">
        <v>12</v>
      </c>
    </row>
    <row r="32" spans="1:13">
      <c r="A32" t="s">
        <v>13</v>
      </c>
      <c r="L32">
        <v>0</v>
      </c>
      <c r="M32" t="s">
        <v>13</v>
      </c>
    </row>
    <row r="33" spans="1:13">
      <c r="A33" t="s">
        <v>14</v>
      </c>
      <c r="L33">
        <v>0</v>
      </c>
      <c r="M33" t="s">
        <v>14</v>
      </c>
    </row>
    <row r="34" spans="1:13">
      <c r="A34" t="s">
        <v>15</v>
      </c>
      <c r="L34">
        <v>0</v>
      </c>
      <c r="M34" t="s">
        <v>15</v>
      </c>
    </row>
    <row r="35" spans="1:13">
      <c r="A35" t="s">
        <v>16</v>
      </c>
      <c r="B35">
        <v>0</v>
      </c>
      <c r="C35">
        <v>0</v>
      </c>
      <c r="D35">
        <v>0</v>
      </c>
      <c r="E35">
        <v>0</v>
      </c>
      <c r="F35">
        <v>0</v>
      </c>
      <c r="G35">
        <v>0</v>
      </c>
      <c r="H35">
        <v>0</v>
      </c>
      <c r="I35">
        <v>0</v>
      </c>
      <c r="J35">
        <v>0</v>
      </c>
      <c r="K35">
        <v>0</v>
      </c>
      <c r="L35">
        <v>0</v>
      </c>
      <c r="M35" t="s">
        <v>16</v>
      </c>
    </row>
    <row r="36" spans="1:13">
      <c r="A36" t="s">
        <v>17</v>
      </c>
      <c r="B36">
        <v>1</v>
      </c>
      <c r="M36" t="s">
        <v>17</v>
      </c>
    </row>
    <row r="38" spans="1:13">
      <c r="A38" t="s">
        <v>18</v>
      </c>
      <c r="L38">
        <v>0</v>
      </c>
      <c r="M38" t="s">
        <v>18</v>
      </c>
    </row>
    <row r="40" spans="1:13">
      <c r="A40" t="s">
        <v>19</v>
      </c>
      <c r="M40" t="s">
        <v>19</v>
      </c>
    </row>
    <row r="41" spans="1:13">
      <c r="A41" t="s">
        <v>20</v>
      </c>
      <c r="M41" t="s">
        <v>20</v>
      </c>
    </row>
    <row r="42" spans="1:13">
      <c r="A42" t="s">
        <v>21</v>
      </c>
      <c r="M42" t="s">
        <v>21</v>
      </c>
    </row>
    <row r="43" spans="1:13">
      <c r="A43" t="s">
        <v>22</v>
      </c>
      <c r="M43" t="s">
        <v>22</v>
      </c>
    </row>
  </sheetData>
  <mergeCells count="3">
    <mergeCell ref="A27:B27"/>
    <mergeCell ref="A28:B28"/>
    <mergeCell ref="A31:B31"/>
  </mergeCells>
  <phoneticPr fontId="2" type="noConversion"/>
  <pageMargins left="0.75" right="0.75" top="1" bottom="1" header="0.5" footer="0.5"/>
  <pageSetup paperSize="10" orientation="portrait" horizontalDpi="4294967292" verticalDpi="4294967292"/>
  <extLst>
    <ext xmlns:mx="http://schemas.microsoft.com/office/mac/excel/2008/main" uri="http://schemas.microsoft.com/office/mac/excel/2008/main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M43"/>
  <sheetViews>
    <sheetView view="pageLayout" workbookViewId="0">
      <selection activeCell="A2" sqref="A2:M43"/>
    </sheetView>
  </sheetViews>
  <sheetFormatPr baseColWidth="10" defaultRowHeight="13"/>
  <cols>
    <col min="1" max="1" width="21.5703125" customWidth="1"/>
    <col min="12" max="12" width="15.42578125" customWidth="1"/>
    <col min="13" max="13" width="22.5703125" customWidth="1"/>
  </cols>
  <sheetData>
    <row r="1" spans="1:13">
      <c r="B1" t="s">
        <v>43</v>
      </c>
      <c r="C1" t="s">
        <v>45</v>
      </c>
      <c r="L1" t="s">
        <v>46</v>
      </c>
    </row>
    <row r="2" spans="1:13">
      <c r="A2" t="s">
        <v>23</v>
      </c>
      <c r="M2" t="s">
        <v>23</v>
      </c>
    </row>
    <row r="3" spans="1:13">
      <c r="A3" t="s">
        <v>71</v>
      </c>
      <c r="L3">
        <f>(B3+C3+D3+E3+F3+G3+H3+I3+J3+K3)/(B36+C36+D36+E36+F36+G36+H36+I36+J36+K36+L36)</f>
        <v>0</v>
      </c>
      <c r="M3" t="s">
        <v>71</v>
      </c>
    </row>
    <row r="4" spans="1:13">
      <c r="A4" t="s">
        <v>73</v>
      </c>
      <c r="L4">
        <f>(B4+C4+D4+E4+F4+G4+H4+I4+J4+K4)/(B36+C36+D36+E36+F36+G36+H36+I36+J36+K36+L36)</f>
        <v>0</v>
      </c>
      <c r="M4" t="s">
        <v>73</v>
      </c>
    </row>
    <row r="5" spans="1:13">
      <c r="A5" t="s">
        <v>75</v>
      </c>
      <c r="L5">
        <f>(B5+C5+D5+E5+F5+G5+H5+I5+J5+K5)/(B36+C36+D36+E36+F36+G36+H36+I36+J36+K36+L36)</f>
        <v>0</v>
      </c>
      <c r="M5" t="s">
        <v>75</v>
      </c>
    </row>
    <row r="6" spans="1:13">
      <c r="A6" t="s">
        <v>77</v>
      </c>
      <c r="L6">
        <f>(B6+C6+D6+E6+F6+G6+H6+I6+J6+K6)/(B36+C36+D36+E36+F36+G36+H36+I36+J36+K36+L36)</f>
        <v>0</v>
      </c>
      <c r="M6" t="s">
        <v>77</v>
      </c>
    </row>
    <row r="7" spans="1:13">
      <c r="A7" t="s">
        <v>79</v>
      </c>
      <c r="L7">
        <f>(B7+C7+D7+E7+F7+G7+H7+I7+J7+K7)/(B36+C36+D36+E36+F36+G36+H36+I36+J36+K36+L36)</f>
        <v>0</v>
      </c>
      <c r="M7" t="s">
        <v>79</v>
      </c>
    </row>
    <row r="8" spans="1:13">
      <c r="A8" t="s">
        <v>81</v>
      </c>
      <c r="L8">
        <f>(B8+C8+D8+E8+F8+G8+H8+I8+J8+K8)/(B36+C36+D36+E36+F36+G36+H36+I36+J36+K36+L36)</f>
        <v>0</v>
      </c>
      <c r="M8" t="s">
        <v>81</v>
      </c>
    </row>
    <row r="9" spans="1:13">
      <c r="A9" t="s">
        <v>29</v>
      </c>
      <c r="B9">
        <f xml:space="preserve"> B6*4 + B7*5+B8*6</f>
        <v>0</v>
      </c>
      <c r="C9">
        <f t="shared" ref="C9:K9" si="0" xml:space="preserve"> C6*4 + C7*5+C8*6</f>
        <v>0</v>
      </c>
      <c r="D9">
        <f t="shared" si="0"/>
        <v>0</v>
      </c>
      <c r="E9">
        <f t="shared" si="0"/>
        <v>0</v>
      </c>
      <c r="F9">
        <f t="shared" si="0"/>
        <v>0</v>
      </c>
      <c r="G9">
        <f t="shared" si="0"/>
        <v>0</v>
      </c>
      <c r="H9">
        <f t="shared" si="0"/>
        <v>0</v>
      </c>
      <c r="I9">
        <f t="shared" si="0"/>
        <v>0</v>
      </c>
      <c r="J9">
        <f t="shared" si="0"/>
        <v>0</v>
      </c>
      <c r="K9">
        <f t="shared" si="0"/>
        <v>0</v>
      </c>
      <c r="L9">
        <f>(B9+C9+D9+E9+F9+G9+H9+I9+J9+K9)/(B36+C36+D36+E36+F36+G36+H36+I36+J36+K36+L36)</f>
        <v>0</v>
      </c>
      <c r="M9" t="s">
        <v>29</v>
      </c>
    </row>
    <row r="10" spans="1:13">
      <c r="A10" t="s">
        <v>57</v>
      </c>
      <c r="L10">
        <f>(B10+C10+D10+E10+F10+G10+H10+I10+J10+K10)/(B36+C36+D36+E36+F36+G36+H36+I36+J36+K36+L36)</f>
        <v>0</v>
      </c>
      <c r="M10" t="s">
        <v>57</v>
      </c>
    </row>
    <row r="11" spans="1:13">
      <c r="A11" t="s">
        <v>58</v>
      </c>
      <c r="L11">
        <f>(B11+C11+D11+E11+F11+G11+H11+I11+J11+K11)/(B36+C36+D36+E36+F36+G36+H36+I36+J36+K36+L36)</f>
        <v>0</v>
      </c>
      <c r="M11" t="s">
        <v>58</v>
      </c>
    </row>
    <row r="13" spans="1:13">
      <c r="A13" t="s">
        <v>56</v>
      </c>
      <c r="M13" t="s">
        <v>56</v>
      </c>
    </row>
    <row r="14" spans="1:13">
      <c r="A14" t="s">
        <v>71</v>
      </c>
      <c r="L14">
        <f>(B14+C14+D14+E14+F14+G14+H14+I14+J14+K14)/(B36+C36+D36+E36+F36+G36+H36+I36+J36+K36+L36)</f>
        <v>0</v>
      </c>
      <c r="M14" t="s">
        <v>71</v>
      </c>
    </row>
    <row r="15" spans="1:13">
      <c r="A15" t="s">
        <v>73</v>
      </c>
      <c r="L15">
        <f>(B15+C15+D15+E15+F15+G15+H15+I15+J15+K15)/(B36+C36+D36+E36+F36+G36+H36+I36+J36+K36+L36)</f>
        <v>0</v>
      </c>
      <c r="M15" t="s">
        <v>73</v>
      </c>
    </row>
    <row r="16" spans="1:13">
      <c r="A16" t="s">
        <v>75</v>
      </c>
      <c r="L16">
        <f>(B16+C16+D16+E16+F16+G16+H16+I16+J16+K16)/(B36+C36+D36+E36+F36+G36+H36+I36+J36+K36+L36)</f>
        <v>0</v>
      </c>
      <c r="M16" t="s">
        <v>75</v>
      </c>
    </row>
    <row r="17" spans="1:13">
      <c r="A17" t="s">
        <v>77</v>
      </c>
      <c r="L17">
        <f>(B17+C17+D17+E17+F17+G17+H17+I17+J17+K17)/(B36+C36+D36+E36+F36+G36+H36+I36+J36+K36+L36)</f>
        <v>0</v>
      </c>
      <c r="M17" t="s">
        <v>77</v>
      </c>
    </row>
    <row r="18" spans="1:13">
      <c r="A18" t="s">
        <v>79</v>
      </c>
      <c r="L18">
        <f>(B18+C18+D18+E18+F18+G18+H18+I18+J18+K18)/(B36+C36+D36+E36+F36+G36+H36+I36+J36+K36+L36)</f>
        <v>0</v>
      </c>
      <c r="M18" t="s">
        <v>79</v>
      </c>
    </row>
    <row r="19" spans="1:13">
      <c r="A19" t="s">
        <v>81</v>
      </c>
      <c r="L19">
        <f>(B19+C19+D19+E19+F19+G19+H19+I19+J19+K19)/(B36+C36+D36+E36+F36+G36+H36+I36+J36+K36+L36)</f>
        <v>0</v>
      </c>
      <c r="M19" t="s">
        <v>81</v>
      </c>
    </row>
    <row r="20" spans="1:13">
      <c r="A20" t="s">
        <v>31</v>
      </c>
      <c r="L20">
        <f>(B20+C20+D20+E20+F20+G20+H20+I20+J20+K20)/(B36+C36+D36+E36+F36+G36+H36+I36+J36+K36+L36)</f>
        <v>0</v>
      </c>
      <c r="M20" t="s">
        <v>31</v>
      </c>
    </row>
    <row r="21" spans="1:13">
      <c r="A21" t="s">
        <v>32</v>
      </c>
      <c r="L21">
        <f>(B21+C21+D21+E21+F21+G21+H21+I21+J21+K21)/(B36+C36+D36+E36+F36+G36+H36+I36+J36+K36+L36)</f>
        <v>0</v>
      </c>
      <c r="M21" t="s">
        <v>32</v>
      </c>
    </row>
    <row r="22" spans="1:13">
      <c r="A22" t="s">
        <v>33</v>
      </c>
      <c r="L22">
        <f>(B22+C22+D22+E22+F22+G22+H22+I22+J22+K22)/(B36+C36+D36+E36+F36+G36+H36+I36+J36+K36+L36)</f>
        <v>0</v>
      </c>
      <c r="M22" t="s">
        <v>33</v>
      </c>
    </row>
    <row r="23" spans="1:13">
      <c r="A23" t="s">
        <v>30</v>
      </c>
      <c r="B23">
        <f t="shared" ref="B23:K23" si="1">B15+2*B16+3*B17</f>
        <v>0</v>
      </c>
      <c r="C23">
        <f t="shared" si="1"/>
        <v>0</v>
      </c>
      <c r="D23">
        <f t="shared" si="1"/>
        <v>0</v>
      </c>
      <c r="E23">
        <f t="shared" si="1"/>
        <v>0</v>
      </c>
      <c r="F23">
        <f t="shared" si="1"/>
        <v>0</v>
      </c>
      <c r="G23">
        <f t="shared" si="1"/>
        <v>0</v>
      </c>
      <c r="H23">
        <f t="shared" si="1"/>
        <v>0</v>
      </c>
      <c r="I23">
        <f t="shared" si="1"/>
        <v>0</v>
      </c>
      <c r="J23">
        <f t="shared" si="1"/>
        <v>0</v>
      </c>
      <c r="K23">
        <f t="shared" si="1"/>
        <v>0</v>
      </c>
      <c r="L23">
        <f>(B23+C23+D23+E23+F23+G23+H23+I23+J23+K23)/(B36+C36+D36+E36+F36+G36+H36+I36+J36+K36+L36)</f>
        <v>0</v>
      </c>
      <c r="M23" t="s">
        <v>30</v>
      </c>
    </row>
    <row r="26" spans="1:13">
      <c r="A26" t="s">
        <v>39</v>
      </c>
      <c r="M26" t="s">
        <v>39</v>
      </c>
    </row>
    <row r="27" spans="1:13">
      <c r="A27" t="s">
        <v>83</v>
      </c>
      <c r="L27">
        <f>(B27+C27+D27+E27+F27+G27+H27+I27+J27+K27)/(B36+C36+D36+E36+F36+G36+H36+I36+J36+K36+L36)</f>
        <v>0</v>
      </c>
      <c r="M27" t="s">
        <v>83</v>
      </c>
    </row>
    <row r="28" spans="1:13">
      <c r="A28" t="s">
        <v>0</v>
      </c>
      <c r="L28">
        <f>(B28+C28+D28+E28+F28+G28+H28+I28+J28+K28)/(B36+C36+D36+E36+F36+G36+H36+I36+J36+K36+L36)</f>
        <v>0</v>
      </c>
      <c r="M28" t="s">
        <v>0</v>
      </c>
    </row>
    <row r="29" spans="1:13">
      <c r="A29" t="s">
        <v>36</v>
      </c>
      <c r="L29">
        <f>(B29+C29+D29+E29+F29+G29+H29+I29+J29+K29)/(B36+C36+D36+E36+F36+G36+H36+I36+J36+K36+L36)</f>
        <v>0</v>
      </c>
      <c r="M29" t="s">
        <v>36</v>
      </c>
    </row>
    <row r="30" spans="1:13">
      <c r="A30" t="s">
        <v>37</v>
      </c>
      <c r="L30">
        <f>(B30+C30+D30+E30+F30+G30+H30+I30+J30+K30)/(B36+C36+D36+E36+F36+G36+H36+I36+J36+K36+L36)</f>
        <v>0</v>
      </c>
      <c r="M30" t="s">
        <v>37</v>
      </c>
    </row>
    <row r="31" spans="1:13">
      <c r="A31" t="s">
        <v>38</v>
      </c>
      <c r="L31">
        <f>(B31+C31+D31+E31+F31+G31+H31+I31+J31+K31)/(B36+C36+D36+E36+F36+G36+H36+I36+J36+K36+L36)</f>
        <v>0</v>
      </c>
      <c r="M31" t="s">
        <v>38</v>
      </c>
    </row>
    <row r="32" spans="1:13">
      <c r="A32" t="s">
        <v>40</v>
      </c>
      <c r="L32">
        <f>(B32+C32+D32+E32+F32+G32+H32+I32+J32+K32)/(B36+C36+D36+E36+F36+G36+H36+I36+J36+K36+L36)</f>
        <v>0</v>
      </c>
      <c r="M32" t="s">
        <v>40</v>
      </c>
    </row>
    <row r="33" spans="1:13">
      <c r="A33" t="s">
        <v>41</v>
      </c>
      <c r="L33">
        <f>(B33+C33+D33+E33+F33+G33+H33+I33+J33+K33)/(B36+C36+D36+E36+F36+G36+H36+I36+J36+K36+L36)</f>
        <v>0</v>
      </c>
      <c r="M33" t="s">
        <v>41</v>
      </c>
    </row>
    <row r="34" spans="1:13">
      <c r="A34" t="s">
        <v>60</v>
      </c>
      <c r="L34">
        <f>(B34+C34+D34+E34+F34+G34+H34+I34+J34+K34)/(B36+C36+D36+E36+F36+G36+H36+I36+J36+K36+L36)</f>
        <v>0</v>
      </c>
      <c r="M34" t="s">
        <v>60</v>
      </c>
    </row>
    <row r="35" spans="1:13">
      <c r="A35" t="s">
        <v>42</v>
      </c>
      <c r="B35">
        <f>10*B31</f>
        <v>0</v>
      </c>
      <c r="C35">
        <f t="shared" ref="C35:K35" si="2">10*C31</f>
        <v>0</v>
      </c>
      <c r="D35">
        <f t="shared" si="2"/>
        <v>0</v>
      </c>
      <c r="E35">
        <f t="shared" si="2"/>
        <v>0</v>
      </c>
      <c r="F35">
        <f t="shared" si="2"/>
        <v>0</v>
      </c>
      <c r="G35">
        <f t="shared" si="2"/>
        <v>0</v>
      </c>
      <c r="H35">
        <f t="shared" si="2"/>
        <v>0</v>
      </c>
      <c r="I35">
        <f t="shared" si="2"/>
        <v>0</v>
      </c>
      <c r="J35">
        <f t="shared" si="2"/>
        <v>0</v>
      </c>
      <c r="K35">
        <f t="shared" si="2"/>
        <v>0</v>
      </c>
      <c r="L35">
        <f>(B35+C35+D35+E35+F35+G35+H35+I35+J35+K35)/(B36+C36+D36+E36+F36+G36+H36+I36+J36+K36+L36)</f>
        <v>0</v>
      </c>
      <c r="M35" t="s">
        <v>42</v>
      </c>
    </row>
    <row r="36" spans="1:13">
      <c r="A36" t="s">
        <v>59</v>
      </c>
      <c r="B36">
        <v>1</v>
      </c>
      <c r="M36" t="s">
        <v>59</v>
      </c>
    </row>
    <row r="38" spans="1:13">
      <c r="A38" t="s">
        <v>62</v>
      </c>
      <c r="L38">
        <f>(B38+C38+D38+E38+F38+G38+H38+I38+J38+K38)/(B36+C36+D36+E36+F36+G36+H36+I36+J36+K36+L36)</f>
        <v>0</v>
      </c>
      <c r="M38" t="s">
        <v>62</v>
      </c>
    </row>
    <row r="40" spans="1:13">
      <c r="A40" t="s">
        <v>52</v>
      </c>
      <c r="M40" t="s">
        <v>52</v>
      </c>
    </row>
    <row r="41" spans="1:13">
      <c r="A41" t="s">
        <v>53</v>
      </c>
      <c r="M41" t="s">
        <v>53</v>
      </c>
    </row>
    <row r="42" spans="1:13">
      <c r="A42" t="s">
        <v>54</v>
      </c>
      <c r="M42" t="s">
        <v>54</v>
      </c>
    </row>
    <row r="43" spans="1:13">
      <c r="A43" t="s">
        <v>55</v>
      </c>
      <c r="M43" t="s">
        <v>55</v>
      </c>
    </row>
  </sheetData>
  <phoneticPr fontId="2" type="noConversion"/>
  <pageMargins left="0.75" right="0.75" top="1" bottom="1" header="0.5" footer="0.5"/>
  <pageSetup paperSize="10" orientation="portrait" horizontalDpi="4294967292" verticalDpi="4294967292"/>
  <extLst>
    <ext xmlns:mx="http://schemas.microsoft.com/office/mac/excel/2008/main" uri="http://schemas.microsoft.com/office/mac/excel/2008/main">
      <mx:PLV Mode="1" OnePage="0" WScale="0"/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O59"/>
  <sheetViews>
    <sheetView view="pageLayout" topLeftCell="I1" workbookViewId="0">
      <selection activeCell="A2" sqref="A2:M43"/>
    </sheetView>
  </sheetViews>
  <sheetFormatPr baseColWidth="10" defaultRowHeight="13"/>
  <cols>
    <col min="1" max="1" width="22.42578125" customWidth="1"/>
    <col min="13" max="13" width="21.7109375" bestFit="1" customWidth="1"/>
  </cols>
  <sheetData>
    <row r="1" spans="1:13">
      <c r="B1" t="s">
        <v>43</v>
      </c>
      <c r="C1" t="s">
        <v>45</v>
      </c>
      <c r="L1" t="s">
        <v>46</v>
      </c>
    </row>
    <row r="2" spans="1:13">
      <c r="A2" t="s">
        <v>1</v>
      </c>
      <c r="M2" t="s">
        <v>1</v>
      </c>
    </row>
    <row r="3" spans="1:13">
      <c r="A3" t="s">
        <v>70</v>
      </c>
      <c r="L3">
        <v>0</v>
      </c>
      <c r="M3" t="s">
        <v>70</v>
      </c>
    </row>
    <row r="4" spans="1:13">
      <c r="A4" t="s">
        <v>72</v>
      </c>
      <c r="L4">
        <v>0</v>
      </c>
      <c r="M4" t="s">
        <v>72</v>
      </c>
    </row>
    <row r="5" spans="1:13">
      <c r="A5" t="s">
        <v>74</v>
      </c>
      <c r="L5">
        <v>0</v>
      </c>
      <c r="M5" t="s">
        <v>74</v>
      </c>
    </row>
    <row r="6" spans="1:13">
      <c r="A6" t="s">
        <v>76</v>
      </c>
      <c r="L6">
        <v>0</v>
      </c>
      <c r="M6" t="s">
        <v>76</v>
      </c>
    </row>
    <row r="7" spans="1:13">
      <c r="A7" t="s">
        <v>78</v>
      </c>
      <c r="L7">
        <v>0</v>
      </c>
      <c r="M7" t="s">
        <v>78</v>
      </c>
    </row>
    <row r="8" spans="1:13">
      <c r="A8" t="s">
        <v>80</v>
      </c>
      <c r="L8">
        <v>0</v>
      </c>
      <c r="M8" t="s">
        <v>80</v>
      </c>
    </row>
    <row r="9" spans="1:13">
      <c r="A9" t="s">
        <v>2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  <c r="M9" t="s">
        <v>2</v>
      </c>
    </row>
    <row r="10" spans="1:13">
      <c r="A10" t="s">
        <v>3</v>
      </c>
      <c r="L10">
        <v>0</v>
      </c>
      <c r="M10" t="s">
        <v>3</v>
      </c>
    </row>
    <row r="11" spans="1:13">
      <c r="A11" t="s">
        <v>4</v>
      </c>
      <c r="L11">
        <v>0</v>
      </c>
      <c r="M11" t="s">
        <v>4</v>
      </c>
    </row>
    <row r="13" spans="1:13">
      <c r="A13" t="s">
        <v>5</v>
      </c>
      <c r="M13" t="s">
        <v>5</v>
      </c>
    </row>
    <row r="14" spans="1:13">
      <c r="A14" t="s">
        <v>70</v>
      </c>
      <c r="L14">
        <v>0</v>
      </c>
      <c r="M14" t="s">
        <v>70</v>
      </c>
    </row>
    <row r="15" spans="1:13">
      <c r="A15" t="s">
        <v>72</v>
      </c>
      <c r="L15">
        <v>0</v>
      </c>
      <c r="M15" t="s">
        <v>72</v>
      </c>
    </row>
    <row r="16" spans="1:13">
      <c r="A16" t="s">
        <v>74</v>
      </c>
      <c r="L16">
        <v>0</v>
      </c>
      <c r="M16" t="s">
        <v>74</v>
      </c>
    </row>
    <row r="17" spans="1:13">
      <c r="A17" t="s">
        <v>76</v>
      </c>
      <c r="L17">
        <v>0</v>
      </c>
      <c r="M17" t="s">
        <v>76</v>
      </c>
    </row>
    <row r="18" spans="1:13">
      <c r="A18" t="s">
        <v>78</v>
      </c>
      <c r="L18">
        <v>0</v>
      </c>
      <c r="M18" t="s">
        <v>78</v>
      </c>
    </row>
    <row r="19" spans="1:13">
      <c r="A19" t="s">
        <v>80</v>
      </c>
      <c r="L19">
        <v>0</v>
      </c>
      <c r="M19" t="s">
        <v>80</v>
      </c>
    </row>
    <row r="20" spans="1:13">
      <c r="A20" t="s">
        <v>6</v>
      </c>
      <c r="L20">
        <v>0</v>
      </c>
      <c r="M20" t="s">
        <v>6</v>
      </c>
    </row>
    <row r="21" spans="1:13">
      <c r="A21" t="s">
        <v>7</v>
      </c>
      <c r="L21">
        <v>0</v>
      </c>
      <c r="M21" t="s">
        <v>7</v>
      </c>
    </row>
    <row r="22" spans="1:13">
      <c r="A22" t="s">
        <v>8</v>
      </c>
      <c r="L22">
        <v>0</v>
      </c>
      <c r="M22" t="s">
        <v>8</v>
      </c>
    </row>
    <row r="23" spans="1:13">
      <c r="A23" t="s">
        <v>64</v>
      </c>
      <c r="B23">
        <v>0</v>
      </c>
      <c r="C23">
        <v>0</v>
      </c>
      <c r="D23">
        <v>0</v>
      </c>
      <c r="E23">
        <v>0</v>
      </c>
      <c r="F23">
        <v>0</v>
      </c>
      <c r="G23">
        <v>0</v>
      </c>
      <c r="H23">
        <v>0</v>
      </c>
      <c r="I23">
        <v>0</v>
      </c>
      <c r="J23">
        <v>0</v>
      </c>
      <c r="K23">
        <v>0</v>
      </c>
      <c r="L23">
        <v>0</v>
      </c>
      <c r="M23" t="s">
        <v>64</v>
      </c>
    </row>
    <row r="26" spans="1:13">
      <c r="A26" t="s">
        <v>9</v>
      </c>
      <c r="M26" t="s">
        <v>9</v>
      </c>
    </row>
    <row r="27" spans="1:13">
      <c r="A27" s="3" t="s">
        <v>82</v>
      </c>
      <c r="B27" s="3"/>
      <c r="L27">
        <v>0</v>
      </c>
      <c r="M27" t="s">
        <v>82</v>
      </c>
    </row>
    <row r="28" spans="1:13">
      <c r="A28" s="3" t="s">
        <v>84</v>
      </c>
      <c r="B28" s="3"/>
      <c r="L28">
        <v>0</v>
      </c>
      <c r="M28" t="s">
        <v>84</v>
      </c>
    </row>
    <row r="29" spans="1:13">
      <c r="A29" t="s">
        <v>10</v>
      </c>
      <c r="L29">
        <v>0</v>
      </c>
      <c r="M29" t="s">
        <v>10</v>
      </c>
    </row>
    <row r="30" spans="1:13">
      <c r="A30" t="s">
        <v>11</v>
      </c>
      <c r="L30">
        <v>0</v>
      </c>
      <c r="M30" t="s">
        <v>11</v>
      </c>
    </row>
    <row r="31" spans="1:13">
      <c r="A31" s="3" t="s">
        <v>12</v>
      </c>
      <c r="B31" s="3"/>
      <c r="L31">
        <v>0</v>
      </c>
      <c r="M31" t="s">
        <v>12</v>
      </c>
    </row>
    <row r="32" spans="1:13">
      <c r="A32" t="s">
        <v>13</v>
      </c>
      <c r="L32">
        <v>0</v>
      </c>
      <c r="M32" t="s">
        <v>13</v>
      </c>
    </row>
    <row r="33" spans="1:13">
      <c r="A33" t="s">
        <v>14</v>
      </c>
      <c r="L33">
        <v>0</v>
      </c>
      <c r="M33" t="s">
        <v>14</v>
      </c>
    </row>
    <row r="34" spans="1:13">
      <c r="A34" t="s">
        <v>15</v>
      </c>
      <c r="L34">
        <v>0</v>
      </c>
      <c r="M34" t="s">
        <v>15</v>
      </c>
    </row>
    <row r="35" spans="1:13">
      <c r="A35" t="s">
        <v>16</v>
      </c>
      <c r="B35">
        <v>0</v>
      </c>
      <c r="C35">
        <v>0</v>
      </c>
      <c r="D35">
        <v>0</v>
      </c>
      <c r="E35">
        <v>0</v>
      </c>
      <c r="F35">
        <v>0</v>
      </c>
      <c r="G35">
        <v>0</v>
      </c>
      <c r="H35">
        <v>0</v>
      </c>
      <c r="I35">
        <v>0</v>
      </c>
      <c r="J35">
        <v>0</v>
      </c>
      <c r="K35">
        <v>0</v>
      </c>
      <c r="L35">
        <v>0</v>
      </c>
      <c r="M35" t="s">
        <v>16</v>
      </c>
    </row>
    <row r="36" spans="1:13">
      <c r="A36" t="s">
        <v>17</v>
      </c>
      <c r="B36">
        <v>1</v>
      </c>
      <c r="M36" t="s">
        <v>17</v>
      </c>
    </row>
    <row r="38" spans="1:13">
      <c r="A38" t="s">
        <v>18</v>
      </c>
      <c r="L38">
        <v>0</v>
      </c>
      <c r="M38" t="s">
        <v>18</v>
      </c>
    </row>
    <row r="40" spans="1:13">
      <c r="A40" t="s">
        <v>19</v>
      </c>
      <c r="M40" t="s">
        <v>19</v>
      </c>
    </row>
    <row r="41" spans="1:13">
      <c r="A41" t="s">
        <v>20</v>
      </c>
      <c r="M41" t="s">
        <v>20</v>
      </c>
    </row>
    <row r="42" spans="1:13">
      <c r="A42" t="s">
        <v>21</v>
      </c>
      <c r="M42" t="s">
        <v>21</v>
      </c>
    </row>
    <row r="43" spans="1:13">
      <c r="A43" t="s">
        <v>22</v>
      </c>
      <c r="M43" t="s">
        <v>22</v>
      </c>
    </row>
    <row r="59" spans="13:15">
      <c r="M59">
        <f t="shared" ref="M59:O59" si="0">10*M56</f>
        <v>0</v>
      </c>
      <c r="N59">
        <f t="shared" si="0"/>
        <v>0</v>
      </c>
      <c r="O59">
        <f t="shared" si="0"/>
        <v>0</v>
      </c>
    </row>
  </sheetData>
  <mergeCells count="3">
    <mergeCell ref="A27:B27"/>
    <mergeCell ref="A28:B28"/>
    <mergeCell ref="A31:B31"/>
  </mergeCells>
  <phoneticPr fontId="2" type="noConversion"/>
  <pageMargins left="0.75" right="0.75" top="1" bottom="1" header="0.5" footer="0.5"/>
  <pageSetup paperSize="10" orientation="portrait" horizontalDpi="4294967292" verticalDpi="4294967292"/>
  <extLst>
    <ext xmlns:mx="http://schemas.microsoft.com/office/mac/excel/2008/main" uri="http://schemas.microsoft.com/office/mac/excel/2008/main">
      <mx:PLV Mode="1" OnePage="0" WScale="0"/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M43"/>
  <sheetViews>
    <sheetView view="pageLayout" workbookViewId="0">
      <selection activeCell="A2" sqref="A2:M43"/>
    </sheetView>
  </sheetViews>
  <sheetFormatPr baseColWidth="10" defaultRowHeight="13"/>
  <cols>
    <col min="1" max="1" width="19.140625" customWidth="1"/>
    <col min="13" max="13" width="23.5703125" customWidth="1"/>
  </cols>
  <sheetData>
    <row r="1" spans="1:13">
      <c r="B1" t="s">
        <v>43</v>
      </c>
      <c r="C1" t="s">
        <v>45</v>
      </c>
      <c r="L1" t="s">
        <v>46</v>
      </c>
    </row>
    <row r="2" spans="1:13">
      <c r="A2" t="s">
        <v>1</v>
      </c>
      <c r="M2" t="s">
        <v>1</v>
      </c>
    </row>
    <row r="3" spans="1:13">
      <c r="A3" t="s">
        <v>70</v>
      </c>
      <c r="L3">
        <v>0</v>
      </c>
      <c r="M3" t="s">
        <v>70</v>
      </c>
    </row>
    <row r="4" spans="1:13">
      <c r="A4" t="s">
        <v>72</v>
      </c>
      <c r="L4">
        <v>0</v>
      </c>
      <c r="M4" t="s">
        <v>72</v>
      </c>
    </row>
    <row r="5" spans="1:13">
      <c r="A5" t="s">
        <v>74</v>
      </c>
      <c r="L5">
        <v>0</v>
      </c>
      <c r="M5" t="s">
        <v>74</v>
      </c>
    </row>
    <row r="6" spans="1:13">
      <c r="A6" t="s">
        <v>76</v>
      </c>
      <c r="L6">
        <v>0</v>
      </c>
      <c r="M6" t="s">
        <v>76</v>
      </c>
    </row>
    <row r="7" spans="1:13">
      <c r="A7" t="s">
        <v>78</v>
      </c>
      <c r="L7">
        <v>0</v>
      </c>
      <c r="M7" t="s">
        <v>78</v>
      </c>
    </row>
    <row r="8" spans="1:13">
      <c r="A8" t="s">
        <v>80</v>
      </c>
      <c r="L8">
        <v>0</v>
      </c>
      <c r="M8" t="s">
        <v>80</v>
      </c>
    </row>
    <row r="9" spans="1:13">
      <c r="A9" t="s">
        <v>2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  <c r="M9" t="s">
        <v>2</v>
      </c>
    </row>
    <row r="10" spans="1:13">
      <c r="A10" t="s">
        <v>3</v>
      </c>
      <c r="L10">
        <v>0</v>
      </c>
      <c r="M10" t="s">
        <v>3</v>
      </c>
    </row>
    <row r="11" spans="1:13">
      <c r="A11" t="s">
        <v>4</v>
      </c>
      <c r="L11">
        <v>0</v>
      </c>
      <c r="M11" t="s">
        <v>4</v>
      </c>
    </row>
    <row r="13" spans="1:13">
      <c r="A13" t="s">
        <v>5</v>
      </c>
      <c r="M13" t="s">
        <v>5</v>
      </c>
    </row>
    <row r="14" spans="1:13">
      <c r="A14" t="s">
        <v>70</v>
      </c>
      <c r="L14">
        <v>0</v>
      </c>
      <c r="M14" t="s">
        <v>70</v>
      </c>
    </row>
    <row r="15" spans="1:13">
      <c r="A15" t="s">
        <v>72</v>
      </c>
      <c r="L15">
        <v>0</v>
      </c>
      <c r="M15" t="s">
        <v>72</v>
      </c>
    </row>
    <row r="16" spans="1:13">
      <c r="A16" t="s">
        <v>74</v>
      </c>
      <c r="L16">
        <v>0</v>
      </c>
      <c r="M16" t="s">
        <v>74</v>
      </c>
    </row>
    <row r="17" spans="1:13">
      <c r="A17" t="s">
        <v>76</v>
      </c>
      <c r="L17">
        <v>0</v>
      </c>
      <c r="M17" t="s">
        <v>76</v>
      </c>
    </row>
    <row r="18" spans="1:13">
      <c r="A18" t="s">
        <v>78</v>
      </c>
      <c r="L18">
        <v>0</v>
      </c>
      <c r="M18" t="s">
        <v>78</v>
      </c>
    </row>
    <row r="19" spans="1:13">
      <c r="A19" t="s">
        <v>80</v>
      </c>
      <c r="L19">
        <v>0</v>
      </c>
      <c r="M19" t="s">
        <v>80</v>
      </c>
    </row>
    <row r="20" spans="1:13">
      <c r="A20" t="s">
        <v>6</v>
      </c>
      <c r="L20">
        <v>0</v>
      </c>
      <c r="M20" t="s">
        <v>6</v>
      </c>
    </row>
    <row r="21" spans="1:13">
      <c r="A21" t="s">
        <v>7</v>
      </c>
      <c r="L21">
        <v>0</v>
      </c>
      <c r="M21" t="s">
        <v>7</v>
      </c>
    </row>
    <row r="22" spans="1:13">
      <c r="A22" t="s">
        <v>8</v>
      </c>
      <c r="L22">
        <v>0</v>
      </c>
      <c r="M22" t="s">
        <v>8</v>
      </c>
    </row>
    <row r="23" spans="1:13">
      <c r="A23" t="s">
        <v>64</v>
      </c>
      <c r="B23">
        <v>0</v>
      </c>
      <c r="C23">
        <v>0</v>
      </c>
      <c r="D23">
        <v>0</v>
      </c>
      <c r="E23">
        <v>0</v>
      </c>
      <c r="F23">
        <v>0</v>
      </c>
      <c r="G23">
        <v>0</v>
      </c>
      <c r="H23">
        <v>0</v>
      </c>
      <c r="I23">
        <v>0</v>
      </c>
      <c r="J23">
        <v>0</v>
      </c>
      <c r="K23">
        <v>0</v>
      </c>
      <c r="L23">
        <v>0</v>
      </c>
      <c r="M23" t="s">
        <v>64</v>
      </c>
    </row>
    <row r="26" spans="1:13">
      <c r="A26" t="s">
        <v>9</v>
      </c>
      <c r="M26" t="s">
        <v>9</v>
      </c>
    </row>
    <row r="27" spans="1:13">
      <c r="A27" s="3" t="s">
        <v>82</v>
      </c>
      <c r="B27" s="3"/>
      <c r="L27">
        <v>0</v>
      </c>
      <c r="M27" t="s">
        <v>82</v>
      </c>
    </row>
    <row r="28" spans="1:13">
      <c r="A28" s="3" t="s">
        <v>84</v>
      </c>
      <c r="B28" s="3"/>
      <c r="L28">
        <v>0</v>
      </c>
      <c r="M28" t="s">
        <v>84</v>
      </c>
    </row>
    <row r="29" spans="1:13">
      <c r="A29" t="s">
        <v>10</v>
      </c>
      <c r="L29">
        <v>0</v>
      </c>
      <c r="M29" t="s">
        <v>10</v>
      </c>
    </row>
    <row r="30" spans="1:13">
      <c r="A30" t="s">
        <v>11</v>
      </c>
      <c r="L30">
        <v>0</v>
      </c>
      <c r="M30" t="s">
        <v>11</v>
      </c>
    </row>
    <row r="31" spans="1:13">
      <c r="A31" s="3" t="s">
        <v>12</v>
      </c>
      <c r="B31" s="3"/>
      <c r="L31">
        <v>0</v>
      </c>
      <c r="M31" t="s">
        <v>12</v>
      </c>
    </row>
    <row r="32" spans="1:13">
      <c r="A32" t="s">
        <v>13</v>
      </c>
      <c r="L32">
        <v>0</v>
      </c>
      <c r="M32" t="s">
        <v>13</v>
      </c>
    </row>
    <row r="33" spans="1:13">
      <c r="A33" t="s">
        <v>14</v>
      </c>
      <c r="L33">
        <v>0</v>
      </c>
      <c r="M33" t="s">
        <v>14</v>
      </c>
    </row>
    <row r="34" spans="1:13">
      <c r="A34" t="s">
        <v>15</v>
      </c>
      <c r="L34">
        <v>0</v>
      </c>
      <c r="M34" t="s">
        <v>15</v>
      </c>
    </row>
    <row r="35" spans="1:13">
      <c r="A35" t="s">
        <v>16</v>
      </c>
      <c r="B35">
        <v>0</v>
      </c>
      <c r="C35">
        <v>0</v>
      </c>
      <c r="D35">
        <v>0</v>
      </c>
      <c r="E35">
        <v>0</v>
      </c>
      <c r="F35">
        <v>0</v>
      </c>
      <c r="G35">
        <v>0</v>
      </c>
      <c r="H35">
        <v>0</v>
      </c>
      <c r="I35">
        <v>0</v>
      </c>
      <c r="J35">
        <v>0</v>
      </c>
      <c r="K35">
        <v>0</v>
      </c>
      <c r="L35">
        <v>0</v>
      </c>
      <c r="M35" t="s">
        <v>16</v>
      </c>
    </row>
    <row r="36" spans="1:13">
      <c r="A36" t="s">
        <v>17</v>
      </c>
      <c r="B36">
        <v>1</v>
      </c>
      <c r="M36" t="s">
        <v>17</v>
      </c>
    </row>
    <row r="38" spans="1:13">
      <c r="A38" t="s">
        <v>18</v>
      </c>
      <c r="L38">
        <v>0</v>
      </c>
      <c r="M38" t="s">
        <v>18</v>
      </c>
    </row>
    <row r="40" spans="1:13">
      <c r="A40" t="s">
        <v>19</v>
      </c>
      <c r="M40" t="s">
        <v>19</v>
      </c>
    </row>
    <row r="41" spans="1:13">
      <c r="A41" t="s">
        <v>20</v>
      </c>
      <c r="M41" t="s">
        <v>20</v>
      </c>
    </row>
    <row r="42" spans="1:13">
      <c r="A42" t="s">
        <v>21</v>
      </c>
      <c r="M42" t="s">
        <v>21</v>
      </c>
    </row>
    <row r="43" spans="1:13">
      <c r="A43" t="s">
        <v>22</v>
      </c>
      <c r="M43" t="s">
        <v>22</v>
      </c>
    </row>
  </sheetData>
  <mergeCells count="3">
    <mergeCell ref="A27:B27"/>
    <mergeCell ref="A28:B28"/>
    <mergeCell ref="A31:B31"/>
  </mergeCells>
  <phoneticPr fontId="2" type="noConversion"/>
  <pageMargins left="0.75" right="0.75" top="1" bottom="1" header="0.5" footer="0.5"/>
  <pageSetup paperSize="10" orientation="portrait" horizontalDpi="4294967292" verticalDpi="4294967292"/>
  <extLst>
    <ext xmlns:mx="http://schemas.microsoft.com/office/mac/excel/2008/main" uri="http://schemas.microsoft.com/office/mac/excel/2008/main">
      <mx:PLV Mode="1" OnePage="0" WScale="0"/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M43"/>
  <sheetViews>
    <sheetView view="pageLayout" workbookViewId="0">
      <selection activeCell="A2" sqref="A2:M43"/>
    </sheetView>
  </sheetViews>
  <sheetFormatPr baseColWidth="10" defaultRowHeight="13"/>
  <cols>
    <col min="1" max="1" width="24.7109375" customWidth="1"/>
    <col min="13" max="13" width="22.140625" customWidth="1"/>
  </cols>
  <sheetData>
    <row r="1" spans="1:13">
      <c r="B1" t="s">
        <v>43</v>
      </c>
      <c r="C1" t="s">
        <v>45</v>
      </c>
      <c r="L1" t="s">
        <v>46</v>
      </c>
    </row>
    <row r="2" spans="1:13">
      <c r="A2" t="s">
        <v>1</v>
      </c>
      <c r="M2" t="s">
        <v>1</v>
      </c>
    </row>
    <row r="3" spans="1:13">
      <c r="A3" t="s">
        <v>70</v>
      </c>
      <c r="L3">
        <v>0</v>
      </c>
      <c r="M3" t="s">
        <v>70</v>
      </c>
    </row>
    <row r="4" spans="1:13">
      <c r="A4" t="s">
        <v>72</v>
      </c>
      <c r="L4">
        <v>0</v>
      </c>
      <c r="M4" t="s">
        <v>72</v>
      </c>
    </row>
    <row r="5" spans="1:13">
      <c r="A5" t="s">
        <v>74</v>
      </c>
      <c r="L5">
        <v>0</v>
      </c>
      <c r="M5" t="s">
        <v>74</v>
      </c>
    </row>
    <row r="6" spans="1:13">
      <c r="A6" t="s">
        <v>76</v>
      </c>
      <c r="L6">
        <v>0</v>
      </c>
      <c r="M6" t="s">
        <v>76</v>
      </c>
    </row>
    <row r="7" spans="1:13">
      <c r="A7" t="s">
        <v>78</v>
      </c>
      <c r="L7">
        <v>0</v>
      </c>
      <c r="M7" t="s">
        <v>78</v>
      </c>
    </row>
    <row r="8" spans="1:13">
      <c r="A8" t="s">
        <v>80</v>
      </c>
      <c r="L8">
        <v>0</v>
      </c>
      <c r="M8" t="s">
        <v>80</v>
      </c>
    </row>
    <row r="9" spans="1:13">
      <c r="A9" t="s">
        <v>2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  <c r="M9" t="s">
        <v>2</v>
      </c>
    </row>
    <row r="10" spans="1:13">
      <c r="A10" t="s">
        <v>3</v>
      </c>
      <c r="L10">
        <v>0</v>
      </c>
      <c r="M10" t="s">
        <v>3</v>
      </c>
    </row>
    <row r="11" spans="1:13">
      <c r="A11" t="s">
        <v>4</v>
      </c>
      <c r="L11">
        <v>0</v>
      </c>
      <c r="M11" t="s">
        <v>4</v>
      </c>
    </row>
    <row r="13" spans="1:13">
      <c r="A13" t="s">
        <v>5</v>
      </c>
      <c r="M13" t="s">
        <v>5</v>
      </c>
    </row>
    <row r="14" spans="1:13">
      <c r="A14" t="s">
        <v>70</v>
      </c>
      <c r="L14">
        <v>0</v>
      </c>
      <c r="M14" t="s">
        <v>70</v>
      </c>
    </row>
    <row r="15" spans="1:13">
      <c r="A15" t="s">
        <v>72</v>
      </c>
      <c r="L15">
        <v>0</v>
      </c>
      <c r="M15" t="s">
        <v>72</v>
      </c>
    </row>
    <row r="16" spans="1:13">
      <c r="A16" t="s">
        <v>74</v>
      </c>
      <c r="L16">
        <v>0</v>
      </c>
      <c r="M16" t="s">
        <v>74</v>
      </c>
    </row>
    <row r="17" spans="1:13">
      <c r="A17" t="s">
        <v>76</v>
      </c>
      <c r="L17">
        <v>0</v>
      </c>
      <c r="M17" t="s">
        <v>76</v>
      </c>
    </row>
    <row r="18" spans="1:13">
      <c r="A18" t="s">
        <v>78</v>
      </c>
      <c r="L18">
        <v>0</v>
      </c>
      <c r="M18" t="s">
        <v>78</v>
      </c>
    </row>
    <row r="19" spans="1:13">
      <c r="A19" t="s">
        <v>80</v>
      </c>
      <c r="L19">
        <v>0</v>
      </c>
      <c r="M19" t="s">
        <v>80</v>
      </c>
    </row>
    <row r="20" spans="1:13">
      <c r="A20" t="s">
        <v>6</v>
      </c>
      <c r="L20">
        <v>0</v>
      </c>
      <c r="M20" t="s">
        <v>6</v>
      </c>
    </row>
    <row r="21" spans="1:13">
      <c r="A21" t="s">
        <v>7</v>
      </c>
      <c r="L21">
        <v>0</v>
      </c>
      <c r="M21" t="s">
        <v>7</v>
      </c>
    </row>
    <row r="22" spans="1:13">
      <c r="A22" t="s">
        <v>8</v>
      </c>
      <c r="L22">
        <v>0</v>
      </c>
      <c r="M22" t="s">
        <v>8</v>
      </c>
    </row>
    <row r="23" spans="1:13">
      <c r="A23" t="s">
        <v>64</v>
      </c>
      <c r="B23">
        <v>0</v>
      </c>
      <c r="C23">
        <v>0</v>
      </c>
      <c r="D23">
        <v>0</v>
      </c>
      <c r="E23">
        <v>0</v>
      </c>
      <c r="F23">
        <v>0</v>
      </c>
      <c r="G23">
        <v>0</v>
      </c>
      <c r="H23">
        <v>0</v>
      </c>
      <c r="I23">
        <v>0</v>
      </c>
      <c r="J23">
        <v>0</v>
      </c>
      <c r="K23">
        <v>0</v>
      </c>
      <c r="L23">
        <v>0</v>
      </c>
      <c r="M23" t="s">
        <v>64</v>
      </c>
    </row>
    <row r="26" spans="1:13">
      <c r="A26" t="s">
        <v>9</v>
      </c>
      <c r="M26" t="s">
        <v>9</v>
      </c>
    </row>
    <row r="27" spans="1:13">
      <c r="A27" s="3" t="s">
        <v>82</v>
      </c>
      <c r="B27" s="3"/>
      <c r="L27">
        <v>0</v>
      </c>
      <c r="M27" t="s">
        <v>82</v>
      </c>
    </row>
    <row r="28" spans="1:13">
      <c r="A28" s="3" t="s">
        <v>84</v>
      </c>
      <c r="B28" s="3"/>
      <c r="L28">
        <v>0</v>
      </c>
      <c r="M28" t="s">
        <v>84</v>
      </c>
    </row>
    <row r="29" spans="1:13">
      <c r="A29" t="s">
        <v>10</v>
      </c>
      <c r="L29">
        <v>0</v>
      </c>
      <c r="M29" t="s">
        <v>10</v>
      </c>
    </row>
    <row r="30" spans="1:13">
      <c r="A30" t="s">
        <v>11</v>
      </c>
      <c r="L30">
        <v>0</v>
      </c>
      <c r="M30" t="s">
        <v>11</v>
      </c>
    </row>
    <row r="31" spans="1:13">
      <c r="A31" s="3" t="s">
        <v>12</v>
      </c>
      <c r="B31" s="3"/>
      <c r="L31">
        <v>0</v>
      </c>
      <c r="M31" t="s">
        <v>12</v>
      </c>
    </row>
    <row r="32" spans="1:13">
      <c r="A32" t="s">
        <v>13</v>
      </c>
      <c r="L32">
        <v>0</v>
      </c>
      <c r="M32" t="s">
        <v>13</v>
      </c>
    </row>
    <row r="33" spans="1:13">
      <c r="A33" t="s">
        <v>14</v>
      </c>
      <c r="L33">
        <v>0</v>
      </c>
      <c r="M33" t="s">
        <v>14</v>
      </c>
    </row>
    <row r="34" spans="1:13">
      <c r="A34" t="s">
        <v>15</v>
      </c>
      <c r="L34">
        <v>0</v>
      </c>
      <c r="M34" t="s">
        <v>15</v>
      </c>
    </row>
    <row r="35" spans="1:13">
      <c r="A35" t="s">
        <v>16</v>
      </c>
      <c r="B35">
        <v>0</v>
      </c>
      <c r="C35">
        <v>0</v>
      </c>
      <c r="D35">
        <v>0</v>
      </c>
      <c r="E35">
        <v>0</v>
      </c>
      <c r="F35">
        <v>0</v>
      </c>
      <c r="G35">
        <v>0</v>
      </c>
      <c r="H35">
        <v>0</v>
      </c>
      <c r="I35">
        <v>0</v>
      </c>
      <c r="J35">
        <v>0</v>
      </c>
      <c r="K35">
        <v>0</v>
      </c>
      <c r="L35">
        <v>0</v>
      </c>
      <c r="M35" t="s">
        <v>16</v>
      </c>
    </row>
    <row r="36" spans="1:13">
      <c r="A36" t="s">
        <v>17</v>
      </c>
      <c r="B36">
        <v>1</v>
      </c>
      <c r="M36" t="s">
        <v>17</v>
      </c>
    </row>
    <row r="38" spans="1:13">
      <c r="A38" t="s">
        <v>18</v>
      </c>
      <c r="L38">
        <v>0</v>
      </c>
      <c r="M38" t="s">
        <v>18</v>
      </c>
    </row>
    <row r="40" spans="1:13">
      <c r="A40" t="s">
        <v>19</v>
      </c>
      <c r="M40" t="s">
        <v>19</v>
      </c>
    </row>
    <row r="41" spans="1:13">
      <c r="A41" t="s">
        <v>20</v>
      </c>
      <c r="M41" t="s">
        <v>20</v>
      </c>
    </row>
    <row r="42" spans="1:13">
      <c r="A42" t="s">
        <v>21</v>
      </c>
      <c r="M42" t="s">
        <v>21</v>
      </c>
    </row>
    <row r="43" spans="1:13">
      <c r="A43" t="s">
        <v>22</v>
      </c>
      <c r="M43" t="s">
        <v>22</v>
      </c>
    </row>
  </sheetData>
  <mergeCells count="3">
    <mergeCell ref="A27:B27"/>
    <mergeCell ref="A28:B28"/>
    <mergeCell ref="A31:B31"/>
  </mergeCells>
  <phoneticPr fontId="2" type="noConversion"/>
  <pageMargins left="0.75" right="0.75" top="1" bottom="1" header="0.5" footer="0.5"/>
  <pageSetup paperSize="10" orientation="portrait" horizontalDpi="4294967292" verticalDpi="4294967292"/>
  <extLst>
    <ext xmlns:mx="http://schemas.microsoft.com/office/mac/excel/2008/main" uri="http://schemas.microsoft.com/office/mac/excel/2008/main">
      <mx:PLV Mode="1" OnePage="0" WScale="0"/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M43"/>
  <sheetViews>
    <sheetView view="pageLayout" topLeftCell="H1" workbookViewId="0">
      <selection activeCell="A2" sqref="A2:M43"/>
    </sheetView>
  </sheetViews>
  <sheetFormatPr baseColWidth="10" defaultRowHeight="13"/>
  <cols>
    <col min="1" max="1" width="27.28515625" customWidth="1"/>
    <col min="13" max="13" width="22.7109375" customWidth="1"/>
  </cols>
  <sheetData>
    <row r="1" spans="1:13">
      <c r="B1" t="s">
        <v>43</v>
      </c>
      <c r="C1" t="s">
        <v>45</v>
      </c>
      <c r="L1" t="s">
        <v>46</v>
      </c>
    </row>
    <row r="2" spans="1:13">
      <c r="A2" t="s">
        <v>1</v>
      </c>
      <c r="M2" t="s">
        <v>1</v>
      </c>
    </row>
    <row r="3" spans="1:13">
      <c r="A3" t="s">
        <v>70</v>
      </c>
      <c r="L3">
        <v>0</v>
      </c>
      <c r="M3" t="s">
        <v>70</v>
      </c>
    </row>
    <row r="4" spans="1:13">
      <c r="A4" t="s">
        <v>72</v>
      </c>
      <c r="L4">
        <v>0</v>
      </c>
      <c r="M4" t="s">
        <v>72</v>
      </c>
    </row>
    <row r="5" spans="1:13">
      <c r="A5" t="s">
        <v>74</v>
      </c>
      <c r="L5">
        <v>0</v>
      </c>
      <c r="M5" t="s">
        <v>74</v>
      </c>
    </row>
    <row r="6" spans="1:13">
      <c r="A6" t="s">
        <v>76</v>
      </c>
      <c r="L6">
        <v>0</v>
      </c>
      <c r="M6" t="s">
        <v>76</v>
      </c>
    </row>
    <row r="7" spans="1:13">
      <c r="A7" t="s">
        <v>78</v>
      </c>
      <c r="L7">
        <v>0</v>
      </c>
      <c r="M7" t="s">
        <v>78</v>
      </c>
    </row>
    <row r="8" spans="1:13">
      <c r="A8" t="s">
        <v>80</v>
      </c>
      <c r="L8">
        <v>0</v>
      </c>
      <c r="M8" t="s">
        <v>80</v>
      </c>
    </row>
    <row r="9" spans="1:13">
      <c r="A9" t="s">
        <v>2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  <c r="M9" t="s">
        <v>2</v>
      </c>
    </row>
    <row r="10" spans="1:13">
      <c r="A10" t="s">
        <v>3</v>
      </c>
      <c r="L10">
        <v>0</v>
      </c>
      <c r="M10" t="s">
        <v>3</v>
      </c>
    </row>
    <row r="11" spans="1:13">
      <c r="A11" t="s">
        <v>4</v>
      </c>
      <c r="L11">
        <v>0</v>
      </c>
      <c r="M11" t="s">
        <v>4</v>
      </c>
    </row>
    <row r="13" spans="1:13">
      <c r="A13" t="s">
        <v>5</v>
      </c>
      <c r="M13" t="s">
        <v>5</v>
      </c>
    </row>
    <row r="14" spans="1:13">
      <c r="A14" t="s">
        <v>70</v>
      </c>
      <c r="L14">
        <v>0</v>
      </c>
      <c r="M14" t="s">
        <v>70</v>
      </c>
    </row>
    <row r="15" spans="1:13">
      <c r="A15" t="s">
        <v>72</v>
      </c>
      <c r="L15">
        <v>0</v>
      </c>
      <c r="M15" t="s">
        <v>72</v>
      </c>
    </row>
    <row r="16" spans="1:13">
      <c r="A16" t="s">
        <v>74</v>
      </c>
      <c r="L16">
        <v>0</v>
      </c>
      <c r="M16" t="s">
        <v>74</v>
      </c>
    </row>
    <row r="17" spans="1:13">
      <c r="A17" t="s">
        <v>76</v>
      </c>
      <c r="L17">
        <v>0</v>
      </c>
      <c r="M17" t="s">
        <v>76</v>
      </c>
    </row>
    <row r="18" spans="1:13">
      <c r="A18" t="s">
        <v>78</v>
      </c>
      <c r="L18">
        <v>0</v>
      </c>
      <c r="M18" t="s">
        <v>78</v>
      </c>
    </row>
    <row r="19" spans="1:13">
      <c r="A19" t="s">
        <v>80</v>
      </c>
      <c r="L19">
        <v>0</v>
      </c>
      <c r="M19" t="s">
        <v>80</v>
      </c>
    </row>
    <row r="20" spans="1:13">
      <c r="A20" t="s">
        <v>6</v>
      </c>
      <c r="L20">
        <v>0</v>
      </c>
      <c r="M20" t="s">
        <v>6</v>
      </c>
    </row>
    <row r="21" spans="1:13">
      <c r="A21" t="s">
        <v>7</v>
      </c>
      <c r="L21">
        <v>0</v>
      </c>
      <c r="M21" t="s">
        <v>7</v>
      </c>
    </row>
    <row r="22" spans="1:13">
      <c r="A22" t="s">
        <v>8</v>
      </c>
      <c r="L22">
        <v>0</v>
      </c>
      <c r="M22" t="s">
        <v>8</v>
      </c>
    </row>
    <row r="23" spans="1:13">
      <c r="A23" t="s">
        <v>64</v>
      </c>
      <c r="B23">
        <v>0</v>
      </c>
      <c r="C23">
        <v>0</v>
      </c>
      <c r="D23">
        <v>0</v>
      </c>
      <c r="E23">
        <v>0</v>
      </c>
      <c r="F23">
        <v>0</v>
      </c>
      <c r="G23">
        <v>0</v>
      </c>
      <c r="H23">
        <v>0</v>
      </c>
      <c r="I23">
        <v>0</v>
      </c>
      <c r="J23">
        <v>0</v>
      </c>
      <c r="K23">
        <v>0</v>
      </c>
      <c r="L23">
        <v>0</v>
      </c>
      <c r="M23" t="s">
        <v>64</v>
      </c>
    </row>
    <row r="26" spans="1:13">
      <c r="A26" t="s">
        <v>9</v>
      </c>
      <c r="M26" t="s">
        <v>9</v>
      </c>
    </row>
    <row r="27" spans="1:13">
      <c r="A27" s="3" t="s">
        <v>82</v>
      </c>
      <c r="B27" s="3"/>
      <c r="L27">
        <v>0</v>
      </c>
      <c r="M27" t="s">
        <v>82</v>
      </c>
    </row>
    <row r="28" spans="1:13">
      <c r="A28" s="3" t="s">
        <v>84</v>
      </c>
      <c r="B28" s="3"/>
      <c r="L28">
        <v>0</v>
      </c>
      <c r="M28" t="s">
        <v>84</v>
      </c>
    </row>
    <row r="29" spans="1:13">
      <c r="A29" t="s">
        <v>10</v>
      </c>
      <c r="L29">
        <v>0</v>
      </c>
      <c r="M29" t="s">
        <v>10</v>
      </c>
    </row>
    <row r="30" spans="1:13">
      <c r="A30" t="s">
        <v>11</v>
      </c>
      <c r="L30">
        <v>0</v>
      </c>
      <c r="M30" t="s">
        <v>11</v>
      </c>
    </row>
    <row r="31" spans="1:13">
      <c r="A31" s="3" t="s">
        <v>12</v>
      </c>
      <c r="B31" s="3"/>
      <c r="L31">
        <v>0</v>
      </c>
      <c r="M31" t="s">
        <v>12</v>
      </c>
    </row>
    <row r="32" spans="1:13">
      <c r="A32" t="s">
        <v>13</v>
      </c>
      <c r="L32">
        <v>0</v>
      </c>
      <c r="M32" t="s">
        <v>13</v>
      </c>
    </row>
    <row r="33" spans="1:13">
      <c r="A33" t="s">
        <v>14</v>
      </c>
      <c r="L33">
        <v>0</v>
      </c>
      <c r="M33" t="s">
        <v>14</v>
      </c>
    </row>
    <row r="34" spans="1:13">
      <c r="A34" t="s">
        <v>15</v>
      </c>
      <c r="L34">
        <v>0</v>
      </c>
      <c r="M34" t="s">
        <v>15</v>
      </c>
    </row>
    <row r="35" spans="1:13">
      <c r="A35" t="s">
        <v>16</v>
      </c>
      <c r="B35">
        <v>0</v>
      </c>
      <c r="C35">
        <v>0</v>
      </c>
      <c r="D35">
        <v>0</v>
      </c>
      <c r="E35">
        <v>0</v>
      </c>
      <c r="F35">
        <v>0</v>
      </c>
      <c r="G35">
        <v>0</v>
      </c>
      <c r="H35">
        <v>0</v>
      </c>
      <c r="I35">
        <v>0</v>
      </c>
      <c r="J35">
        <v>0</v>
      </c>
      <c r="K35">
        <v>0</v>
      </c>
      <c r="L35">
        <v>0</v>
      </c>
      <c r="M35" t="s">
        <v>16</v>
      </c>
    </row>
    <row r="36" spans="1:13">
      <c r="A36" t="s">
        <v>17</v>
      </c>
      <c r="B36">
        <v>1</v>
      </c>
      <c r="M36" t="s">
        <v>17</v>
      </c>
    </row>
    <row r="38" spans="1:13">
      <c r="A38" t="s">
        <v>18</v>
      </c>
      <c r="L38">
        <v>0</v>
      </c>
      <c r="M38" t="s">
        <v>18</v>
      </c>
    </row>
    <row r="40" spans="1:13">
      <c r="A40" t="s">
        <v>19</v>
      </c>
      <c r="M40" t="s">
        <v>19</v>
      </c>
    </row>
    <row r="41" spans="1:13">
      <c r="A41" t="s">
        <v>20</v>
      </c>
      <c r="M41" t="s">
        <v>20</v>
      </c>
    </row>
    <row r="42" spans="1:13">
      <c r="A42" t="s">
        <v>21</v>
      </c>
      <c r="M42" t="s">
        <v>21</v>
      </c>
    </row>
    <row r="43" spans="1:13">
      <c r="A43" t="s">
        <v>22</v>
      </c>
      <c r="M43" t="s">
        <v>22</v>
      </c>
    </row>
  </sheetData>
  <mergeCells count="3">
    <mergeCell ref="A27:B27"/>
    <mergeCell ref="A28:B28"/>
    <mergeCell ref="A31:B31"/>
  </mergeCells>
  <phoneticPr fontId="2" type="noConversion"/>
  <pageMargins left="0.75" right="0.75" top="1" bottom="1" header="0.5" footer="0.5"/>
  <pageSetup paperSize="10" orientation="portrait" horizontalDpi="4294967292" verticalDpi="4294967292"/>
  <extLst>
    <ext xmlns:mx="http://schemas.microsoft.com/office/mac/excel/2008/main" uri="http://schemas.microsoft.com/office/mac/excel/2008/main">
      <mx:PLV Mode="1" OnePage="0" WScale="0"/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M43"/>
  <sheetViews>
    <sheetView view="pageLayout" topLeftCell="J1" workbookViewId="0">
      <selection activeCell="A2" sqref="A2:M43"/>
    </sheetView>
  </sheetViews>
  <sheetFormatPr baseColWidth="10" defaultRowHeight="13"/>
  <cols>
    <col min="1" max="1" width="24.85546875" customWidth="1"/>
    <col min="13" max="13" width="20.140625" customWidth="1"/>
  </cols>
  <sheetData>
    <row r="1" spans="1:13">
      <c r="B1" t="s">
        <v>43</v>
      </c>
      <c r="C1" t="s">
        <v>45</v>
      </c>
      <c r="L1" t="s">
        <v>46</v>
      </c>
    </row>
    <row r="2" spans="1:13">
      <c r="A2" t="s">
        <v>1</v>
      </c>
      <c r="M2" t="s">
        <v>1</v>
      </c>
    </row>
    <row r="3" spans="1:13">
      <c r="A3" t="s">
        <v>70</v>
      </c>
      <c r="L3">
        <v>0</v>
      </c>
      <c r="M3" t="s">
        <v>70</v>
      </c>
    </row>
    <row r="4" spans="1:13">
      <c r="A4" t="s">
        <v>72</v>
      </c>
      <c r="L4">
        <v>0</v>
      </c>
      <c r="M4" t="s">
        <v>72</v>
      </c>
    </row>
    <row r="5" spans="1:13">
      <c r="A5" t="s">
        <v>74</v>
      </c>
      <c r="L5">
        <v>0</v>
      </c>
      <c r="M5" t="s">
        <v>74</v>
      </c>
    </row>
    <row r="6" spans="1:13">
      <c r="A6" t="s">
        <v>76</v>
      </c>
      <c r="L6">
        <v>0</v>
      </c>
      <c r="M6" t="s">
        <v>76</v>
      </c>
    </row>
    <row r="7" spans="1:13">
      <c r="A7" t="s">
        <v>78</v>
      </c>
      <c r="L7">
        <v>0</v>
      </c>
      <c r="M7" t="s">
        <v>78</v>
      </c>
    </row>
    <row r="8" spans="1:13">
      <c r="A8" t="s">
        <v>80</v>
      </c>
      <c r="L8">
        <v>0</v>
      </c>
      <c r="M8" t="s">
        <v>80</v>
      </c>
    </row>
    <row r="9" spans="1:13">
      <c r="A9" t="s">
        <v>2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  <c r="M9" t="s">
        <v>2</v>
      </c>
    </row>
    <row r="10" spans="1:13">
      <c r="A10" t="s">
        <v>3</v>
      </c>
      <c r="L10">
        <v>0</v>
      </c>
      <c r="M10" t="s">
        <v>3</v>
      </c>
    </row>
    <row r="11" spans="1:13">
      <c r="A11" t="s">
        <v>4</v>
      </c>
      <c r="L11">
        <v>0</v>
      </c>
      <c r="M11" t="s">
        <v>4</v>
      </c>
    </row>
    <row r="13" spans="1:13">
      <c r="A13" t="s">
        <v>5</v>
      </c>
      <c r="M13" t="s">
        <v>5</v>
      </c>
    </row>
    <row r="14" spans="1:13">
      <c r="A14" t="s">
        <v>70</v>
      </c>
      <c r="L14">
        <v>0</v>
      </c>
      <c r="M14" t="s">
        <v>70</v>
      </c>
    </row>
    <row r="15" spans="1:13">
      <c r="A15" t="s">
        <v>72</v>
      </c>
      <c r="L15">
        <v>0</v>
      </c>
      <c r="M15" t="s">
        <v>72</v>
      </c>
    </row>
    <row r="16" spans="1:13">
      <c r="A16" t="s">
        <v>74</v>
      </c>
      <c r="L16">
        <v>0</v>
      </c>
      <c r="M16" t="s">
        <v>74</v>
      </c>
    </row>
    <row r="17" spans="1:13">
      <c r="A17" t="s">
        <v>76</v>
      </c>
      <c r="L17">
        <v>0</v>
      </c>
      <c r="M17" t="s">
        <v>76</v>
      </c>
    </row>
    <row r="18" spans="1:13">
      <c r="A18" t="s">
        <v>78</v>
      </c>
      <c r="L18">
        <v>0</v>
      </c>
      <c r="M18" t="s">
        <v>78</v>
      </c>
    </row>
    <row r="19" spans="1:13">
      <c r="A19" t="s">
        <v>80</v>
      </c>
      <c r="L19">
        <v>0</v>
      </c>
      <c r="M19" t="s">
        <v>80</v>
      </c>
    </row>
    <row r="20" spans="1:13">
      <c r="A20" t="s">
        <v>6</v>
      </c>
      <c r="L20">
        <v>0</v>
      </c>
      <c r="M20" t="s">
        <v>6</v>
      </c>
    </row>
    <row r="21" spans="1:13">
      <c r="A21" t="s">
        <v>7</v>
      </c>
      <c r="L21">
        <v>0</v>
      </c>
      <c r="M21" t="s">
        <v>7</v>
      </c>
    </row>
    <row r="22" spans="1:13">
      <c r="A22" t="s">
        <v>8</v>
      </c>
      <c r="L22">
        <v>0</v>
      </c>
      <c r="M22" t="s">
        <v>8</v>
      </c>
    </row>
    <row r="23" spans="1:13">
      <c r="A23" t="s">
        <v>64</v>
      </c>
      <c r="B23">
        <v>0</v>
      </c>
      <c r="C23">
        <v>0</v>
      </c>
      <c r="D23">
        <v>0</v>
      </c>
      <c r="E23">
        <v>0</v>
      </c>
      <c r="F23">
        <v>0</v>
      </c>
      <c r="G23">
        <v>0</v>
      </c>
      <c r="H23">
        <v>0</v>
      </c>
      <c r="I23">
        <v>0</v>
      </c>
      <c r="J23">
        <v>0</v>
      </c>
      <c r="K23">
        <v>0</v>
      </c>
      <c r="L23">
        <v>0</v>
      </c>
      <c r="M23" t="s">
        <v>64</v>
      </c>
    </row>
    <row r="26" spans="1:13">
      <c r="A26" t="s">
        <v>9</v>
      </c>
      <c r="M26" t="s">
        <v>9</v>
      </c>
    </row>
    <row r="27" spans="1:13">
      <c r="A27" s="3" t="s">
        <v>82</v>
      </c>
      <c r="B27" s="3"/>
      <c r="L27">
        <v>0</v>
      </c>
      <c r="M27" t="s">
        <v>82</v>
      </c>
    </row>
    <row r="28" spans="1:13">
      <c r="A28" s="3" t="s">
        <v>84</v>
      </c>
      <c r="B28" s="3"/>
      <c r="L28">
        <v>0</v>
      </c>
      <c r="M28" t="s">
        <v>84</v>
      </c>
    </row>
    <row r="29" spans="1:13">
      <c r="A29" t="s">
        <v>10</v>
      </c>
      <c r="L29">
        <v>0</v>
      </c>
      <c r="M29" t="s">
        <v>10</v>
      </c>
    </row>
    <row r="30" spans="1:13">
      <c r="A30" t="s">
        <v>11</v>
      </c>
      <c r="L30">
        <v>0</v>
      </c>
      <c r="M30" t="s">
        <v>11</v>
      </c>
    </row>
    <row r="31" spans="1:13">
      <c r="A31" s="3" t="s">
        <v>12</v>
      </c>
      <c r="B31" s="3"/>
      <c r="L31">
        <v>0</v>
      </c>
      <c r="M31" t="s">
        <v>12</v>
      </c>
    </row>
    <row r="32" spans="1:13">
      <c r="A32" t="s">
        <v>13</v>
      </c>
      <c r="L32">
        <v>0</v>
      </c>
      <c r="M32" t="s">
        <v>13</v>
      </c>
    </row>
    <row r="33" spans="1:13">
      <c r="A33" t="s">
        <v>14</v>
      </c>
      <c r="L33">
        <v>0</v>
      </c>
      <c r="M33" t="s">
        <v>14</v>
      </c>
    </row>
    <row r="34" spans="1:13">
      <c r="A34" t="s">
        <v>15</v>
      </c>
      <c r="L34">
        <v>0</v>
      </c>
      <c r="M34" t="s">
        <v>15</v>
      </c>
    </row>
    <row r="35" spans="1:13">
      <c r="A35" t="s">
        <v>16</v>
      </c>
      <c r="B35">
        <v>0</v>
      </c>
      <c r="C35">
        <v>0</v>
      </c>
      <c r="D35">
        <v>0</v>
      </c>
      <c r="E35">
        <v>0</v>
      </c>
      <c r="F35">
        <v>0</v>
      </c>
      <c r="G35">
        <v>0</v>
      </c>
      <c r="H35">
        <v>0</v>
      </c>
      <c r="I35">
        <v>0</v>
      </c>
      <c r="J35">
        <v>0</v>
      </c>
      <c r="K35">
        <v>0</v>
      </c>
      <c r="L35">
        <v>0</v>
      </c>
      <c r="M35" t="s">
        <v>16</v>
      </c>
    </row>
    <row r="36" spans="1:13">
      <c r="A36" t="s">
        <v>17</v>
      </c>
      <c r="B36">
        <v>1</v>
      </c>
      <c r="M36" t="s">
        <v>17</v>
      </c>
    </row>
    <row r="38" spans="1:13">
      <c r="A38" t="s">
        <v>18</v>
      </c>
      <c r="L38">
        <v>0</v>
      </c>
      <c r="M38" t="s">
        <v>18</v>
      </c>
    </row>
    <row r="40" spans="1:13">
      <c r="A40" t="s">
        <v>19</v>
      </c>
      <c r="M40" t="s">
        <v>19</v>
      </c>
    </row>
    <row r="41" spans="1:13">
      <c r="A41" t="s">
        <v>20</v>
      </c>
      <c r="M41" t="s">
        <v>20</v>
      </c>
    </row>
    <row r="42" spans="1:13">
      <c r="A42" t="s">
        <v>21</v>
      </c>
      <c r="M42" t="s">
        <v>21</v>
      </c>
    </row>
    <row r="43" spans="1:13">
      <c r="A43" t="s">
        <v>22</v>
      </c>
      <c r="M43" t="s">
        <v>22</v>
      </c>
    </row>
  </sheetData>
  <mergeCells count="3">
    <mergeCell ref="A27:B27"/>
    <mergeCell ref="A28:B28"/>
    <mergeCell ref="A31:B31"/>
  </mergeCells>
  <phoneticPr fontId="2" type="noConversion"/>
  <pageMargins left="0.75" right="0.75" top="1" bottom="1" header="0.5" footer="0.5"/>
  <pageSetup paperSize="10" orientation="portrait" horizontalDpi="4294967292" verticalDpi="4294967292"/>
  <extLst>
    <ext xmlns:mx="http://schemas.microsoft.com/office/mac/excel/2008/main" uri="http://schemas.microsoft.com/office/mac/excel/2008/main">
      <mx:PLV Mode="1" OnePage="0" WScale="0"/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M43"/>
  <sheetViews>
    <sheetView view="pageLayout" topLeftCell="I1" workbookViewId="0">
      <selection activeCell="A2" sqref="A2:M43"/>
    </sheetView>
  </sheetViews>
  <sheetFormatPr baseColWidth="10" defaultRowHeight="13"/>
  <cols>
    <col min="1" max="1" width="22.85546875" customWidth="1"/>
    <col min="13" max="13" width="23" customWidth="1"/>
  </cols>
  <sheetData>
    <row r="1" spans="1:13">
      <c r="B1" t="s">
        <v>43</v>
      </c>
      <c r="C1" t="s">
        <v>45</v>
      </c>
      <c r="L1" t="s">
        <v>46</v>
      </c>
    </row>
    <row r="2" spans="1:13">
      <c r="A2" t="s">
        <v>1</v>
      </c>
      <c r="M2" t="s">
        <v>1</v>
      </c>
    </row>
    <row r="3" spans="1:13">
      <c r="A3" t="s">
        <v>70</v>
      </c>
      <c r="L3">
        <v>0</v>
      </c>
      <c r="M3" t="s">
        <v>70</v>
      </c>
    </row>
    <row r="4" spans="1:13">
      <c r="A4" t="s">
        <v>72</v>
      </c>
      <c r="L4">
        <v>0</v>
      </c>
      <c r="M4" t="s">
        <v>72</v>
      </c>
    </row>
    <row r="5" spans="1:13">
      <c r="A5" t="s">
        <v>74</v>
      </c>
      <c r="L5">
        <v>0</v>
      </c>
      <c r="M5" t="s">
        <v>74</v>
      </c>
    </row>
    <row r="6" spans="1:13">
      <c r="A6" t="s">
        <v>76</v>
      </c>
      <c r="L6">
        <v>0</v>
      </c>
      <c r="M6" t="s">
        <v>76</v>
      </c>
    </row>
    <row r="7" spans="1:13">
      <c r="A7" t="s">
        <v>78</v>
      </c>
      <c r="L7">
        <v>0</v>
      </c>
      <c r="M7" t="s">
        <v>78</v>
      </c>
    </row>
    <row r="8" spans="1:13">
      <c r="A8" t="s">
        <v>80</v>
      </c>
      <c r="L8">
        <v>0</v>
      </c>
      <c r="M8" t="s">
        <v>80</v>
      </c>
    </row>
    <row r="9" spans="1:13">
      <c r="A9" t="s">
        <v>2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  <c r="M9" t="s">
        <v>2</v>
      </c>
    </row>
    <row r="10" spans="1:13">
      <c r="A10" t="s">
        <v>3</v>
      </c>
      <c r="L10">
        <v>0</v>
      </c>
      <c r="M10" t="s">
        <v>3</v>
      </c>
    </row>
    <row r="11" spans="1:13">
      <c r="A11" t="s">
        <v>4</v>
      </c>
      <c r="L11">
        <v>0</v>
      </c>
      <c r="M11" t="s">
        <v>4</v>
      </c>
    </row>
    <row r="13" spans="1:13">
      <c r="A13" t="s">
        <v>5</v>
      </c>
      <c r="M13" t="s">
        <v>5</v>
      </c>
    </row>
    <row r="14" spans="1:13">
      <c r="A14" t="s">
        <v>70</v>
      </c>
      <c r="L14">
        <v>0</v>
      </c>
      <c r="M14" t="s">
        <v>70</v>
      </c>
    </row>
    <row r="15" spans="1:13">
      <c r="A15" t="s">
        <v>72</v>
      </c>
      <c r="L15">
        <v>0</v>
      </c>
      <c r="M15" t="s">
        <v>72</v>
      </c>
    </row>
    <row r="16" spans="1:13">
      <c r="A16" t="s">
        <v>74</v>
      </c>
      <c r="L16">
        <v>0</v>
      </c>
      <c r="M16" t="s">
        <v>74</v>
      </c>
    </row>
    <row r="17" spans="1:13">
      <c r="A17" t="s">
        <v>76</v>
      </c>
      <c r="L17">
        <v>0</v>
      </c>
      <c r="M17" t="s">
        <v>76</v>
      </c>
    </row>
    <row r="18" spans="1:13">
      <c r="A18" t="s">
        <v>78</v>
      </c>
      <c r="L18">
        <v>0</v>
      </c>
      <c r="M18" t="s">
        <v>78</v>
      </c>
    </row>
    <row r="19" spans="1:13">
      <c r="A19" t="s">
        <v>80</v>
      </c>
      <c r="L19">
        <v>0</v>
      </c>
      <c r="M19" t="s">
        <v>80</v>
      </c>
    </row>
    <row r="20" spans="1:13">
      <c r="A20" t="s">
        <v>6</v>
      </c>
      <c r="L20">
        <v>0</v>
      </c>
      <c r="M20" t="s">
        <v>6</v>
      </c>
    </row>
    <row r="21" spans="1:13">
      <c r="A21" t="s">
        <v>7</v>
      </c>
      <c r="L21">
        <v>0</v>
      </c>
      <c r="M21" t="s">
        <v>7</v>
      </c>
    </row>
    <row r="22" spans="1:13">
      <c r="A22" t="s">
        <v>8</v>
      </c>
      <c r="L22">
        <v>0</v>
      </c>
      <c r="M22" t="s">
        <v>8</v>
      </c>
    </row>
    <row r="23" spans="1:13">
      <c r="A23" t="s">
        <v>64</v>
      </c>
      <c r="B23">
        <v>0</v>
      </c>
      <c r="C23">
        <v>0</v>
      </c>
      <c r="D23">
        <v>0</v>
      </c>
      <c r="E23">
        <v>0</v>
      </c>
      <c r="F23">
        <v>0</v>
      </c>
      <c r="G23">
        <v>0</v>
      </c>
      <c r="H23">
        <v>0</v>
      </c>
      <c r="I23">
        <v>0</v>
      </c>
      <c r="J23">
        <v>0</v>
      </c>
      <c r="K23">
        <v>0</v>
      </c>
      <c r="L23">
        <v>0</v>
      </c>
      <c r="M23" t="s">
        <v>64</v>
      </c>
    </row>
    <row r="26" spans="1:13">
      <c r="A26" t="s">
        <v>9</v>
      </c>
      <c r="M26" t="s">
        <v>9</v>
      </c>
    </row>
    <row r="27" spans="1:13">
      <c r="A27" s="3" t="s">
        <v>82</v>
      </c>
      <c r="B27" s="3"/>
      <c r="L27">
        <v>0</v>
      </c>
      <c r="M27" t="s">
        <v>82</v>
      </c>
    </row>
    <row r="28" spans="1:13">
      <c r="A28" s="3" t="s">
        <v>84</v>
      </c>
      <c r="B28" s="3"/>
      <c r="L28">
        <v>0</v>
      </c>
      <c r="M28" t="s">
        <v>84</v>
      </c>
    </row>
    <row r="29" spans="1:13">
      <c r="A29" t="s">
        <v>10</v>
      </c>
      <c r="L29">
        <v>0</v>
      </c>
      <c r="M29" t="s">
        <v>10</v>
      </c>
    </row>
    <row r="30" spans="1:13">
      <c r="A30" t="s">
        <v>11</v>
      </c>
      <c r="L30">
        <v>0</v>
      </c>
      <c r="M30" t="s">
        <v>11</v>
      </c>
    </row>
    <row r="31" spans="1:13">
      <c r="A31" s="3" t="s">
        <v>12</v>
      </c>
      <c r="B31" s="3"/>
      <c r="L31">
        <v>0</v>
      </c>
      <c r="M31" t="s">
        <v>12</v>
      </c>
    </row>
    <row r="32" spans="1:13">
      <c r="A32" t="s">
        <v>13</v>
      </c>
      <c r="L32">
        <v>0</v>
      </c>
      <c r="M32" t="s">
        <v>13</v>
      </c>
    </row>
    <row r="33" spans="1:13">
      <c r="A33" t="s">
        <v>14</v>
      </c>
      <c r="L33">
        <v>0</v>
      </c>
      <c r="M33" t="s">
        <v>14</v>
      </c>
    </row>
    <row r="34" spans="1:13">
      <c r="A34" t="s">
        <v>15</v>
      </c>
      <c r="L34">
        <v>0</v>
      </c>
      <c r="M34" t="s">
        <v>15</v>
      </c>
    </row>
    <row r="35" spans="1:13">
      <c r="A35" t="s">
        <v>16</v>
      </c>
      <c r="B35">
        <v>0</v>
      </c>
      <c r="C35">
        <v>0</v>
      </c>
      <c r="D35">
        <v>0</v>
      </c>
      <c r="E35">
        <v>0</v>
      </c>
      <c r="F35">
        <v>0</v>
      </c>
      <c r="G35">
        <v>0</v>
      </c>
      <c r="H35">
        <v>0</v>
      </c>
      <c r="I35">
        <v>0</v>
      </c>
      <c r="J35">
        <v>0</v>
      </c>
      <c r="K35">
        <v>0</v>
      </c>
      <c r="L35">
        <v>0</v>
      </c>
      <c r="M35" t="s">
        <v>16</v>
      </c>
    </row>
    <row r="36" spans="1:13">
      <c r="A36" t="s">
        <v>17</v>
      </c>
      <c r="B36">
        <v>1</v>
      </c>
      <c r="M36" t="s">
        <v>17</v>
      </c>
    </row>
    <row r="38" spans="1:13">
      <c r="A38" t="s">
        <v>18</v>
      </c>
      <c r="L38">
        <v>0</v>
      </c>
      <c r="M38" t="s">
        <v>18</v>
      </c>
    </row>
    <row r="40" spans="1:13">
      <c r="A40" t="s">
        <v>19</v>
      </c>
      <c r="M40" t="s">
        <v>19</v>
      </c>
    </row>
    <row r="41" spans="1:13">
      <c r="A41" t="s">
        <v>20</v>
      </c>
      <c r="M41" t="s">
        <v>20</v>
      </c>
    </row>
    <row r="42" spans="1:13">
      <c r="A42" t="s">
        <v>21</v>
      </c>
      <c r="M42" t="s">
        <v>21</v>
      </c>
    </row>
    <row r="43" spans="1:13">
      <c r="A43" t="s">
        <v>22</v>
      </c>
      <c r="M43" t="s">
        <v>22</v>
      </c>
    </row>
  </sheetData>
  <mergeCells count="3">
    <mergeCell ref="A27:B27"/>
    <mergeCell ref="A28:B28"/>
    <mergeCell ref="A31:B31"/>
  </mergeCells>
  <phoneticPr fontId="2" type="noConversion"/>
  <pageMargins left="0.75" right="0.75" top="1" bottom="1" header="0.5" footer="0.5"/>
  <pageSetup paperSize="10" orientation="portrait" horizontalDpi="4294967292" verticalDpi="4294967292"/>
  <extLst>
    <ext xmlns:mx="http://schemas.microsoft.com/office/mac/excel/2008/main" uri="http://schemas.microsoft.com/office/mac/excel/2008/main">
      <mx:PLV Mode="1" OnePage="0" WScale="0"/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M43"/>
  <sheetViews>
    <sheetView view="pageLayout" topLeftCell="G1" workbookViewId="0">
      <selection activeCell="A2" sqref="A2:M43"/>
    </sheetView>
  </sheetViews>
  <sheetFormatPr baseColWidth="10" defaultRowHeight="13"/>
  <cols>
    <col min="1" max="1" width="22" customWidth="1"/>
    <col min="13" max="13" width="20" customWidth="1"/>
  </cols>
  <sheetData>
    <row r="1" spans="1:13">
      <c r="B1" t="s">
        <v>43</v>
      </c>
      <c r="C1" t="s">
        <v>45</v>
      </c>
      <c r="L1" t="s">
        <v>46</v>
      </c>
    </row>
    <row r="2" spans="1:13">
      <c r="A2" t="s">
        <v>1</v>
      </c>
      <c r="M2" t="s">
        <v>1</v>
      </c>
    </row>
    <row r="3" spans="1:13">
      <c r="A3" t="s">
        <v>70</v>
      </c>
      <c r="L3">
        <v>0</v>
      </c>
      <c r="M3" t="s">
        <v>70</v>
      </c>
    </row>
    <row r="4" spans="1:13">
      <c r="A4" t="s">
        <v>72</v>
      </c>
      <c r="L4">
        <v>0</v>
      </c>
      <c r="M4" t="s">
        <v>72</v>
      </c>
    </row>
    <row r="5" spans="1:13">
      <c r="A5" t="s">
        <v>74</v>
      </c>
      <c r="L5">
        <v>0</v>
      </c>
      <c r="M5" t="s">
        <v>74</v>
      </c>
    </row>
    <row r="6" spans="1:13">
      <c r="A6" t="s">
        <v>76</v>
      </c>
      <c r="L6">
        <v>0</v>
      </c>
      <c r="M6" t="s">
        <v>76</v>
      </c>
    </row>
    <row r="7" spans="1:13">
      <c r="A7" t="s">
        <v>78</v>
      </c>
      <c r="L7">
        <v>0</v>
      </c>
      <c r="M7" t="s">
        <v>78</v>
      </c>
    </row>
    <row r="8" spans="1:13">
      <c r="A8" t="s">
        <v>80</v>
      </c>
      <c r="L8">
        <v>0</v>
      </c>
      <c r="M8" t="s">
        <v>80</v>
      </c>
    </row>
    <row r="9" spans="1:13">
      <c r="A9" t="s">
        <v>2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  <c r="M9" t="s">
        <v>2</v>
      </c>
    </row>
    <row r="10" spans="1:13">
      <c r="A10" t="s">
        <v>3</v>
      </c>
      <c r="L10">
        <v>0</v>
      </c>
      <c r="M10" t="s">
        <v>3</v>
      </c>
    </row>
    <row r="11" spans="1:13">
      <c r="A11" t="s">
        <v>4</v>
      </c>
      <c r="L11">
        <v>0</v>
      </c>
      <c r="M11" t="s">
        <v>4</v>
      </c>
    </row>
    <row r="13" spans="1:13">
      <c r="A13" t="s">
        <v>5</v>
      </c>
      <c r="M13" t="s">
        <v>5</v>
      </c>
    </row>
    <row r="14" spans="1:13">
      <c r="A14" t="s">
        <v>70</v>
      </c>
      <c r="L14">
        <v>0</v>
      </c>
      <c r="M14" t="s">
        <v>70</v>
      </c>
    </row>
    <row r="15" spans="1:13">
      <c r="A15" t="s">
        <v>72</v>
      </c>
      <c r="L15">
        <v>0</v>
      </c>
      <c r="M15" t="s">
        <v>72</v>
      </c>
    </row>
    <row r="16" spans="1:13">
      <c r="A16" t="s">
        <v>74</v>
      </c>
      <c r="L16">
        <v>0</v>
      </c>
      <c r="M16" t="s">
        <v>74</v>
      </c>
    </row>
    <row r="17" spans="1:13">
      <c r="A17" t="s">
        <v>76</v>
      </c>
      <c r="L17">
        <v>0</v>
      </c>
      <c r="M17" t="s">
        <v>76</v>
      </c>
    </row>
    <row r="18" spans="1:13">
      <c r="A18" t="s">
        <v>78</v>
      </c>
      <c r="L18">
        <v>0</v>
      </c>
      <c r="M18" t="s">
        <v>78</v>
      </c>
    </row>
    <row r="19" spans="1:13">
      <c r="A19" t="s">
        <v>80</v>
      </c>
      <c r="L19">
        <v>0</v>
      </c>
      <c r="M19" t="s">
        <v>80</v>
      </c>
    </row>
    <row r="20" spans="1:13">
      <c r="A20" t="s">
        <v>6</v>
      </c>
      <c r="L20">
        <v>0</v>
      </c>
      <c r="M20" t="s">
        <v>6</v>
      </c>
    </row>
    <row r="21" spans="1:13">
      <c r="A21" t="s">
        <v>7</v>
      </c>
      <c r="L21">
        <v>0</v>
      </c>
      <c r="M21" t="s">
        <v>7</v>
      </c>
    </row>
    <row r="22" spans="1:13">
      <c r="A22" t="s">
        <v>8</v>
      </c>
      <c r="L22">
        <v>0</v>
      </c>
      <c r="M22" t="s">
        <v>8</v>
      </c>
    </row>
    <row r="23" spans="1:13">
      <c r="A23" t="s">
        <v>64</v>
      </c>
      <c r="B23">
        <v>0</v>
      </c>
      <c r="C23">
        <v>0</v>
      </c>
      <c r="D23">
        <v>0</v>
      </c>
      <c r="E23">
        <v>0</v>
      </c>
      <c r="F23">
        <v>0</v>
      </c>
      <c r="G23">
        <v>0</v>
      </c>
      <c r="H23">
        <v>0</v>
      </c>
      <c r="I23">
        <v>0</v>
      </c>
      <c r="J23">
        <v>0</v>
      </c>
      <c r="K23">
        <v>0</v>
      </c>
      <c r="L23">
        <v>0</v>
      </c>
      <c r="M23" t="s">
        <v>64</v>
      </c>
    </row>
    <row r="26" spans="1:13">
      <c r="A26" t="s">
        <v>9</v>
      </c>
      <c r="M26" t="s">
        <v>9</v>
      </c>
    </row>
    <row r="27" spans="1:13">
      <c r="A27" s="3" t="s">
        <v>82</v>
      </c>
      <c r="B27" s="3"/>
      <c r="L27">
        <v>0</v>
      </c>
      <c r="M27" t="s">
        <v>82</v>
      </c>
    </row>
    <row r="28" spans="1:13">
      <c r="A28" s="3" t="s">
        <v>84</v>
      </c>
      <c r="B28" s="3"/>
      <c r="L28">
        <v>0</v>
      </c>
      <c r="M28" t="s">
        <v>84</v>
      </c>
    </row>
    <row r="29" spans="1:13">
      <c r="A29" t="s">
        <v>10</v>
      </c>
      <c r="L29">
        <v>0</v>
      </c>
      <c r="M29" t="s">
        <v>10</v>
      </c>
    </row>
    <row r="30" spans="1:13">
      <c r="A30" t="s">
        <v>11</v>
      </c>
      <c r="L30">
        <v>0</v>
      </c>
      <c r="M30" t="s">
        <v>11</v>
      </c>
    </row>
    <row r="31" spans="1:13">
      <c r="A31" s="3" t="s">
        <v>12</v>
      </c>
      <c r="B31" s="3"/>
      <c r="L31">
        <v>0</v>
      </c>
      <c r="M31" t="s">
        <v>12</v>
      </c>
    </row>
    <row r="32" spans="1:13">
      <c r="A32" t="s">
        <v>13</v>
      </c>
      <c r="L32">
        <v>0</v>
      </c>
      <c r="M32" t="s">
        <v>13</v>
      </c>
    </row>
    <row r="33" spans="1:13">
      <c r="A33" t="s">
        <v>14</v>
      </c>
      <c r="L33">
        <v>0</v>
      </c>
      <c r="M33" t="s">
        <v>14</v>
      </c>
    </row>
    <row r="34" spans="1:13">
      <c r="A34" t="s">
        <v>15</v>
      </c>
      <c r="L34">
        <v>0</v>
      </c>
      <c r="M34" t="s">
        <v>15</v>
      </c>
    </row>
    <row r="35" spans="1:13">
      <c r="A35" t="s">
        <v>16</v>
      </c>
      <c r="B35">
        <v>0</v>
      </c>
      <c r="C35">
        <v>0</v>
      </c>
      <c r="D35">
        <v>0</v>
      </c>
      <c r="E35">
        <v>0</v>
      </c>
      <c r="F35">
        <v>0</v>
      </c>
      <c r="G35">
        <v>0</v>
      </c>
      <c r="H35">
        <v>0</v>
      </c>
      <c r="I35">
        <v>0</v>
      </c>
      <c r="J35">
        <v>0</v>
      </c>
      <c r="K35">
        <v>0</v>
      </c>
      <c r="L35">
        <v>0</v>
      </c>
      <c r="M35" t="s">
        <v>16</v>
      </c>
    </row>
    <row r="36" spans="1:13">
      <c r="A36" t="s">
        <v>17</v>
      </c>
      <c r="B36">
        <v>1</v>
      </c>
      <c r="M36" t="s">
        <v>17</v>
      </c>
    </row>
    <row r="38" spans="1:13">
      <c r="A38" t="s">
        <v>18</v>
      </c>
      <c r="L38">
        <v>0</v>
      </c>
      <c r="M38" t="s">
        <v>18</v>
      </c>
    </row>
    <row r="40" spans="1:13">
      <c r="A40" t="s">
        <v>19</v>
      </c>
      <c r="M40" t="s">
        <v>19</v>
      </c>
    </row>
    <row r="41" spans="1:13">
      <c r="A41" t="s">
        <v>20</v>
      </c>
      <c r="M41" t="s">
        <v>20</v>
      </c>
    </row>
    <row r="42" spans="1:13">
      <c r="A42" t="s">
        <v>21</v>
      </c>
      <c r="M42" t="s">
        <v>21</v>
      </c>
    </row>
    <row r="43" spans="1:13">
      <c r="A43" t="s">
        <v>22</v>
      </c>
      <c r="M43" t="s">
        <v>22</v>
      </c>
    </row>
  </sheetData>
  <mergeCells count="3">
    <mergeCell ref="A27:B27"/>
    <mergeCell ref="A28:B28"/>
    <mergeCell ref="A31:B31"/>
  </mergeCells>
  <phoneticPr fontId="2" type="noConversion"/>
  <pageMargins left="0.75" right="0.75" top="1" bottom="1" header="0.5" footer="0.5"/>
  <pageSetup paperSize="10" orientation="portrait" horizontalDpi="4294967292" verticalDpi="4294967292"/>
  <extLst>
    <ext xmlns:mx="http://schemas.microsoft.com/office/mac/excel/2008/main" uri="http://schemas.microsoft.com/office/mac/excel/2008/main">
      <mx:PLV Mode="1" OnePage="0" WScale="0"/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M43"/>
  <sheetViews>
    <sheetView view="pageLayout" topLeftCell="F1" workbookViewId="0">
      <selection activeCell="A2" sqref="A2:M43"/>
    </sheetView>
  </sheetViews>
  <sheetFormatPr baseColWidth="10" defaultRowHeight="13"/>
  <cols>
    <col min="1" max="1" width="24" customWidth="1"/>
    <col min="13" max="13" width="16.85546875" customWidth="1"/>
  </cols>
  <sheetData>
    <row r="1" spans="1:13">
      <c r="B1" t="s">
        <v>43</v>
      </c>
      <c r="C1" t="s">
        <v>45</v>
      </c>
      <c r="L1" t="s">
        <v>46</v>
      </c>
    </row>
    <row r="2" spans="1:13">
      <c r="A2" t="s">
        <v>1</v>
      </c>
      <c r="M2" t="s">
        <v>1</v>
      </c>
    </row>
    <row r="3" spans="1:13">
      <c r="A3" t="s">
        <v>70</v>
      </c>
      <c r="L3">
        <v>0</v>
      </c>
      <c r="M3" t="s">
        <v>70</v>
      </c>
    </row>
    <row r="4" spans="1:13">
      <c r="A4" t="s">
        <v>72</v>
      </c>
      <c r="L4">
        <v>0</v>
      </c>
      <c r="M4" t="s">
        <v>72</v>
      </c>
    </row>
    <row r="5" spans="1:13">
      <c r="A5" t="s">
        <v>74</v>
      </c>
      <c r="L5">
        <v>0</v>
      </c>
      <c r="M5" t="s">
        <v>74</v>
      </c>
    </row>
    <row r="6" spans="1:13">
      <c r="A6" t="s">
        <v>76</v>
      </c>
      <c r="L6">
        <v>0</v>
      </c>
      <c r="M6" t="s">
        <v>76</v>
      </c>
    </row>
    <row r="7" spans="1:13">
      <c r="A7" t="s">
        <v>78</v>
      </c>
      <c r="L7">
        <v>0</v>
      </c>
      <c r="M7" t="s">
        <v>78</v>
      </c>
    </row>
    <row r="8" spans="1:13">
      <c r="A8" t="s">
        <v>80</v>
      </c>
      <c r="L8">
        <v>0</v>
      </c>
      <c r="M8" t="s">
        <v>80</v>
      </c>
    </row>
    <row r="9" spans="1:13">
      <c r="A9" t="s">
        <v>2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  <c r="M9" t="s">
        <v>2</v>
      </c>
    </row>
    <row r="10" spans="1:13">
      <c r="A10" t="s">
        <v>3</v>
      </c>
      <c r="L10">
        <v>0</v>
      </c>
      <c r="M10" t="s">
        <v>3</v>
      </c>
    </row>
    <row r="11" spans="1:13">
      <c r="A11" t="s">
        <v>4</v>
      </c>
      <c r="L11">
        <v>0</v>
      </c>
      <c r="M11" t="s">
        <v>4</v>
      </c>
    </row>
    <row r="13" spans="1:13">
      <c r="A13" t="s">
        <v>5</v>
      </c>
      <c r="M13" t="s">
        <v>5</v>
      </c>
    </row>
    <row r="14" spans="1:13">
      <c r="A14" t="s">
        <v>70</v>
      </c>
      <c r="L14">
        <v>0</v>
      </c>
      <c r="M14" t="s">
        <v>70</v>
      </c>
    </row>
    <row r="15" spans="1:13">
      <c r="A15" t="s">
        <v>72</v>
      </c>
      <c r="L15">
        <v>0</v>
      </c>
      <c r="M15" t="s">
        <v>72</v>
      </c>
    </row>
    <row r="16" spans="1:13">
      <c r="A16" t="s">
        <v>74</v>
      </c>
      <c r="L16">
        <v>0</v>
      </c>
      <c r="M16" t="s">
        <v>74</v>
      </c>
    </row>
    <row r="17" spans="1:13">
      <c r="A17" t="s">
        <v>76</v>
      </c>
      <c r="L17">
        <v>0</v>
      </c>
      <c r="M17" t="s">
        <v>76</v>
      </c>
    </row>
    <row r="18" spans="1:13">
      <c r="A18" t="s">
        <v>78</v>
      </c>
      <c r="L18">
        <v>0</v>
      </c>
      <c r="M18" t="s">
        <v>78</v>
      </c>
    </row>
    <row r="19" spans="1:13">
      <c r="A19" t="s">
        <v>80</v>
      </c>
      <c r="L19">
        <v>0</v>
      </c>
      <c r="M19" t="s">
        <v>80</v>
      </c>
    </row>
    <row r="20" spans="1:13">
      <c r="A20" t="s">
        <v>6</v>
      </c>
      <c r="L20">
        <v>0</v>
      </c>
      <c r="M20" t="s">
        <v>6</v>
      </c>
    </row>
    <row r="21" spans="1:13">
      <c r="A21" t="s">
        <v>7</v>
      </c>
      <c r="L21">
        <v>0</v>
      </c>
      <c r="M21" t="s">
        <v>7</v>
      </c>
    </row>
    <row r="22" spans="1:13">
      <c r="A22" t="s">
        <v>8</v>
      </c>
      <c r="L22">
        <v>0</v>
      </c>
      <c r="M22" t="s">
        <v>8</v>
      </c>
    </row>
    <row r="23" spans="1:13">
      <c r="A23" t="s">
        <v>64</v>
      </c>
      <c r="B23">
        <v>0</v>
      </c>
      <c r="C23">
        <v>0</v>
      </c>
      <c r="D23">
        <v>0</v>
      </c>
      <c r="E23">
        <v>0</v>
      </c>
      <c r="F23">
        <v>0</v>
      </c>
      <c r="G23">
        <v>0</v>
      </c>
      <c r="H23">
        <v>0</v>
      </c>
      <c r="I23">
        <v>0</v>
      </c>
      <c r="J23">
        <v>0</v>
      </c>
      <c r="K23">
        <v>0</v>
      </c>
      <c r="L23">
        <v>0</v>
      </c>
      <c r="M23" t="s">
        <v>64</v>
      </c>
    </row>
    <row r="26" spans="1:13">
      <c r="A26" t="s">
        <v>9</v>
      </c>
      <c r="M26" t="s">
        <v>9</v>
      </c>
    </row>
    <row r="27" spans="1:13">
      <c r="A27" s="3" t="s">
        <v>82</v>
      </c>
      <c r="B27" s="3"/>
      <c r="L27">
        <v>0</v>
      </c>
      <c r="M27" t="s">
        <v>82</v>
      </c>
    </row>
    <row r="28" spans="1:13">
      <c r="A28" s="3" t="s">
        <v>84</v>
      </c>
      <c r="B28" s="3"/>
      <c r="L28">
        <v>0</v>
      </c>
      <c r="M28" t="s">
        <v>84</v>
      </c>
    </row>
    <row r="29" spans="1:13">
      <c r="A29" t="s">
        <v>10</v>
      </c>
      <c r="L29">
        <v>0</v>
      </c>
      <c r="M29" t="s">
        <v>10</v>
      </c>
    </row>
    <row r="30" spans="1:13">
      <c r="A30" t="s">
        <v>11</v>
      </c>
      <c r="L30">
        <v>0</v>
      </c>
      <c r="M30" t="s">
        <v>11</v>
      </c>
    </row>
    <row r="31" spans="1:13">
      <c r="A31" s="3" t="s">
        <v>12</v>
      </c>
      <c r="B31" s="3"/>
      <c r="L31">
        <v>0</v>
      </c>
      <c r="M31" t="s">
        <v>12</v>
      </c>
    </row>
    <row r="32" spans="1:13">
      <c r="A32" t="s">
        <v>13</v>
      </c>
      <c r="L32">
        <v>0</v>
      </c>
      <c r="M32" t="s">
        <v>13</v>
      </c>
    </row>
    <row r="33" spans="1:13">
      <c r="A33" t="s">
        <v>14</v>
      </c>
      <c r="L33">
        <v>0</v>
      </c>
      <c r="M33" t="s">
        <v>14</v>
      </c>
    </row>
    <row r="34" spans="1:13">
      <c r="A34" t="s">
        <v>15</v>
      </c>
      <c r="L34">
        <v>0</v>
      </c>
      <c r="M34" t="s">
        <v>15</v>
      </c>
    </row>
    <row r="35" spans="1:13">
      <c r="A35" t="s">
        <v>16</v>
      </c>
      <c r="B35">
        <v>0</v>
      </c>
      <c r="C35">
        <v>0</v>
      </c>
      <c r="D35">
        <v>0</v>
      </c>
      <c r="E35">
        <v>0</v>
      </c>
      <c r="F35">
        <v>0</v>
      </c>
      <c r="G35">
        <v>0</v>
      </c>
      <c r="H35">
        <v>0</v>
      </c>
      <c r="I35">
        <v>0</v>
      </c>
      <c r="J35">
        <v>0</v>
      </c>
      <c r="K35">
        <v>0</v>
      </c>
      <c r="L35">
        <v>0</v>
      </c>
      <c r="M35" t="s">
        <v>16</v>
      </c>
    </row>
    <row r="36" spans="1:13">
      <c r="A36" t="s">
        <v>17</v>
      </c>
      <c r="B36">
        <v>1</v>
      </c>
      <c r="M36" t="s">
        <v>17</v>
      </c>
    </row>
    <row r="38" spans="1:13">
      <c r="A38" t="s">
        <v>18</v>
      </c>
      <c r="L38">
        <v>0</v>
      </c>
      <c r="M38" t="s">
        <v>18</v>
      </c>
    </row>
    <row r="40" spans="1:13">
      <c r="A40" t="s">
        <v>19</v>
      </c>
      <c r="M40" t="s">
        <v>19</v>
      </c>
    </row>
    <row r="41" spans="1:13">
      <c r="A41" t="s">
        <v>20</v>
      </c>
      <c r="M41" t="s">
        <v>20</v>
      </c>
    </row>
    <row r="42" spans="1:13">
      <c r="A42" t="s">
        <v>21</v>
      </c>
      <c r="M42" t="s">
        <v>21</v>
      </c>
    </row>
    <row r="43" spans="1:13">
      <c r="A43" t="s">
        <v>22</v>
      </c>
      <c r="M43" t="s">
        <v>22</v>
      </c>
    </row>
  </sheetData>
  <mergeCells count="3">
    <mergeCell ref="A27:B27"/>
    <mergeCell ref="A28:B28"/>
    <mergeCell ref="A31:B31"/>
  </mergeCells>
  <phoneticPr fontId="2" type="noConversion"/>
  <pageMargins left="0.75" right="0.75" top="1" bottom="1" header="0.5" footer="0.5"/>
  <pageSetup paperSize="10" orientation="portrait" horizontalDpi="4294967292" verticalDpi="4294967292"/>
  <extLst>
    <ext xmlns:mx="http://schemas.microsoft.com/office/mac/excel/2008/main" uri="http://schemas.microsoft.com/office/mac/excel/2008/main">
      <mx:PLV Mode="1" OnePage="0" WScale="0"/>
    </ext>
  </extLst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M43"/>
  <sheetViews>
    <sheetView view="pageLayout" workbookViewId="0">
      <selection activeCell="A2" sqref="A2:M43"/>
    </sheetView>
  </sheetViews>
  <sheetFormatPr baseColWidth="10" defaultRowHeight="13"/>
  <cols>
    <col min="1" max="1" width="22.28515625" customWidth="1"/>
    <col min="13" max="13" width="23" customWidth="1"/>
  </cols>
  <sheetData>
    <row r="1" spans="1:13">
      <c r="B1" t="s">
        <v>43</v>
      </c>
      <c r="C1" t="s">
        <v>45</v>
      </c>
      <c r="L1" t="s">
        <v>46</v>
      </c>
    </row>
    <row r="2" spans="1:13">
      <c r="A2" t="s">
        <v>1</v>
      </c>
      <c r="M2" t="s">
        <v>1</v>
      </c>
    </row>
    <row r="3" spans="1:13">
      <c r="A3" t="s">
        <v>70</v>
      </c>
      <c r="L3">
        <v>0</v>
      </c>
      <c r="M3" t="s">
        <v>70</v>
      </c>
    </row>
    <row r="4" spans="1:13">
      <c r="A4" t="s">
        <v>72</v>
      </c>
      <c r="L4">
        <v>0</v>
      </c>
      <c r="M4" t="s">
        <v>72</v>
      </c>
    </row>
    <row r="5" spans="1:13">
      <c r="A5" t="s">
        <v>74</v>
      </c>
      <c r="L5">
        <v>0</v>
      </c>
      <c r="M5" t="s">
        <v>74</v>
      </c>
    </row>
    <row r="6" spans="1:13">
      <c r="A6" t="s">
        <v>76</v>
      </c>
      <c r="L6">
        <v>0</v>
      </c>
      <c r="M6" t="s">
        <v>76</v>
      </c>
    </row>
    <row r="7" spans="1:13">
      <c r="A7" t="s">
        <v>78</v>
      </c>
      <c r="L7">
        <v>0</v>
      </c>
      <c r="M7" t="s">
        <v>78</v>
      </c>
    </row>
    <row r="8" spans="1:13">
      <c r="A8" t="s">
        <v>80</v>
      </c>
      <c r="L8">
        <v>0</v>
      </c>
      <c r="M8" t="s">
        <v>80</v>
      </c>
    </row>
    <row r="9" spans="1:13">
      <c r="A9" t="s">
        <v>2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  <c r="M9" t="s">
        <v>2</v>
      </c>
    </row>
    <row r="10" spans="1:13">
      <c r="A10" t="s">
        <v>3</v>
      </c>
      <c r="L10">
        <v>0</v>
      </c>
      <c r="M10" t="s">
        <v>3</v>
      </c>
    </row>
    <row r="11" spans="1:13">
      <c r="A11" t="s">
        <v>4</v>
      </c>
      <c r="L11">
        <v>0</v>
      </c>
      <c r="M11" t="s">
        <v>4</v>
      </c>
    </row>
    <row r="13" spans="1:13">
      <c r="A13" t="s">
        <v>5</v>
      </c>
      <c r="M13" t="s">
        <v>5</v>
      </c>
    </row>
    <row r="14" spans="1:13">
      <c r="A14" t="s">
        <v>70</v>
      </c>
      <c r="L14">
        <v>0</v>
      </c>
      <c r="M14" t="s">
        <v>70</v>
      </c>
    </row>
    <row r="15" spans="1:13">
      <c r="A15" t="s">
        <v>72</v>
      </c>
      <c r="L15">
        <v>0</v>
      </c>
      <c r="M15" t="s">
        <v>72</v>
      </c>
    </row>
    <row r="16" spans="1:13">
      <c r="A16" t="s">
        <v>74</v>
      </c>
      <c r="L16">
        <v>0</v>
      </c>
      <c r="M16" t="s">
        <v>74</v>
      </c>
    </row>
    <row r="17" spans="1:13">
      <c r="A17" t="s">
        <v>76</v>
      </c>
      <c r="L17">
        <v>0</v>
      </c>
      <c r="M17" t="s">
        <v>76</v>
      </c>
    </row>
    <row r="18" spans="1:13">
      <c r="A18" t="s">
        <v>78</v>
      </c>
      <c r="L18">
        <v>0</v>
      </c>
      <c r="M18" t="s">
        <v>78</v>
      </c>
    </row>
    <row r="19" spans="1:13">
      <c r="A19" t="s">
        <v>80</v>
      </c>
      <c r="L19">
        <v>0</v>
      </c>
      <c r="M19" t="s">
        <v>80</v>
      </c>
    </row>
    <row r="20" spans="1:13">
      <c r="A20" t="s">
        <v>6</v>
      </c>
      <c r="L20">
        <v>0</v>
      </c>
      <c r="M20" t="s">
        <v>6</v>
      </c>
    </row>
    <row r="21" spans="1:13">
      <c r="A21" t="s">
        <v>7</v>
      </c>
      <c r="L21">
        <v>0</v>
      </c>
      <c r="M21" t="s">
        <v>7</v>
      </c>
    </row>
    <row r="22" spans="1:13">
      <c r="A22" t="s">
        <v>8</v>
      </c>
      <c r="L22">
        <v>0</v>
      </c>
      <c r="M22" t="s">
        <v>8</v>
      </c>
    </row>
    <row r="23" spans="1:13">
      <c r="A23" t="s">
        <v>64</v>
      </c>
      <c r="B23">
        <v>0</v>
      </c>
      <c r="C23">
        <v>0</v>
      </c>
      <c r="D23">
        <v>0</v>
      </c>
      <c r="E23">
        <v>0</v>
      </c>
      <c r="F23">
        <v>0</v>
      </c>
      <c r="G23">
        <v>0</v>
      </c>
      <c r="H23">
        <v>0</v>
      </c>
      <c r="I23">
        <v>0</v>
      </c>
      <c r="J23">
        <v>0</v>
      </c>
      <c r="K23">
        <v>0</v>
      </c>
      <c r="L23">
        <v>0</v>
      </c>
      <c r="M23" t="s">
        <v>64</v>
      </c>
    </row>
    <row r="26" spans="1:13">
      <c r="A26" t="s">
        <v>9</v>
      </c>
      <c r="M26" t="s">
        <v>9</v>
      </c>
    </row>
    <row r="27" spans="1:13">
      <c r="A27" s="3" t="s">
        <v>82</v>
      </c>
      <c r="B27" s="3"/>
      <c r="L27">
        <v>0</v>
      </c>
      <c r="M27" t="s">
        <v>82</v>
      </c>
    </row>
    <row r="28" spans="1:13">
      <c r="A28" s="3" t="s">
        <v>84</v>
      </c>
      <c r="B28" s="3"/>
      <c r="L28">
        <v>0</v>
      </c>
      <c r="M28" t="s">
        <v>84</v>
      </c>
    </row>
    <row r="29" spans="1:13">
      <c r="A29" t="s">
        <v>10</v>
      </c>
      <c r="L29">
        <v>0</v>
      </c>
      <c r="M29" t="s">
        <v>10</v>
      </c>
    </row>
    <row r="30" spans="1:13">
      <c r="A30" t="s">
        <v>11</v>
      </c>
      <c r="L30">
        <v>0</v>
      </c>
      <c r="M30" t="s">
        <v>11</v>
      </c>
    </row>
    <row r="31" spans="1:13">
      <c r="A31" s="3" t="s">
        <v>12</v>
      </c>
      <c r="B31" s="3"/>
      <c r="L31">
        <v>0</v>
      </c>
      <c r="M31" t="s">
        <v>12</v>
      </c>
    </row>
    <row r="32" spans="1:13">
      <c r="A32" t="s">
        <v>13</v>
      </c>
      <c r="L32">
        <v>0</v>
      </c>
      <c r="M32" t="s">
        <v>13</v>
      </c>
    </row>
    <row r="33" spans="1:13">
      <c r="A33" t="s">
        <v>14</v>
      </c>
      <c r="L33">
        <v>0</v>
      </c>
      <c r="M33" t="s">
        <v>14</v>
      </c>
    </row>
    <row r="34" spans="1:13">
      <c r="A34" t="s">
        <v>15</v>
      </c>
      <c r="L34">
        <v>0</v>
      </c>
      <c r="M34" t="s">
        <v>15</v>
      </c>
    </row>
    <row r="35" spans="1:13">
      <c r="A35" t="s">
        <v>16</v>
      </c>
      <c r="B35">
        <v>0</v>
      </c>
      <c r="C35">
        <v>0</v>
      </c>
      <c r="D35">
        <v>0</v>
      </c>
      <c r="E35">
        <v>0</v>
      </c>
      <c r="F35">
        <v>0</v>
      </c>
      <c r="G35">
        <v>0</v>
      </c>
      <c r="H35">
        <v>0</v>
      </c>
      <c r="I35">
        <v>0</v>
      </c>
      <c r="J35">
        <v>0</v>
      </c>
      <c r="K35">
        <v>0</v>
      </c>
      <c r="L35">
        <v>0</v>
      </c>
      <c r="M35" t="s">
        <v>16</v>
      </c>
    </row>
    <row r="36" spans="1:13">
      <c r="A36" t="s">
        <v>17</v>
      </c>
      <c r="B36">
        <v>1</v>
      </c>
      <c r="M36" t="s">
        <v>17</v>
      </c>
    </row>
    <row r="38" spans="1:13">
      <c r="A38" t="s">
        <v>18</v>
      </c>
      <c r="L38">
        <v>0</v>
      </c>
      <c r="M38" t="s">
        <v>18</v>
      </c>
    </row>
    <row r="40" spans="1:13">
      <c r="A40" t="s">
        <v>19</v>
      </c>
      <c r="M40" t="s">
        <v>19</v>
      </c>
    </row>
    <row r="41" spans="1:13">
      <c r="A41" t="s">
        <v>20</v>
      </c>
      <c r="M41" t="s">
        <v>20</v>
      </c>
    </row>
    <row r="42" spans="1:13">
      <c r="A42" t="s">
        <v>21</v>
      </c>
      <c r="M42" t="s">
        <v>21</v>
      </c>
    </row>
    <row r="43" spans="1:13">
      <c r="A43" t="s">
        <v>22</v>
      </c>
      <c r="M43" t="s">
        <v>22</v>
      </c>
    </row>
  </sheetData>
  <mergeCells count="3">
    <mergeCell ref="A27:B27"/>
    <mergeCell ref="A28:B28"/>
    <mergeCell ref="A31:B31"/>
  </mergeCells>
  <phoneticPr fontId="2" type="noConversion"/>
  <pageMargins left="0.75" right="0.75" top="1" bottom="1" header="0.5" footer="0.5"/>
  <pageSetup paperSize="10" orientation="portrait" horizontalDpi="4294967292" verticalDpi="4294967292"/>
  <extLst>
    <ext xmlns:mx="http://schemas.microsoft.com/office/mac/excel/2008/main" uri="http://schemas.microsoft.com/office/mac/excel/2008/main">
      <mx:PLV Mode="1" OnePage="0" WScale="0"/>
    </ext>
  </extLst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M43"/>
  <sheetViews>
    <sheetView view="pageLayout" topLeftCell="H1" workbookViewId="0">
      <selection activeCell="A2" sqref="A2:M43"/>
    </sheetView>
  </sheetViews>
  <sheetFormatPr baseColWidth="10" defaultRowHeight="13"/>
  <cols>
    <col min="1" max="1" width="20.42578125" customWidth="1"/>
    <col min="13" max="13" width="21.85546875" customWidth="1"/>
  </cols>
  <sheetData>
    <row r="1" spans="1:13">
      <c r="B1" t="s">
        <v>43</v>
      </c>
      <c r="C1" t="s">
        <v>45</v>
      </c>
      <c r="L1" t="s">
        <v>46</v>
      </c>
    </row>
    <row r="2" spans="1:13">
      <c r="A2" t="s">
        <v>1</v>
      </c>
      <c r="M2" t="s">
        <v>1</v>
      </c>
    </row>
    <row r="3" spans="1:13">
      <c r="A3" t="s">
        <v>70</v>
      </c>
      <c r="L3">
        <v>0</v>
      </c>
      <c r="M3" t="s">
        <v>70</v>
      </c>
    </row>
    <row r="4" spans="1:13">
      <c r="A4" t="s">
        <v>72</v>
      </c>
      <c r="L4">
        <v>0</v>
      </c>
      <c r="M4" t="s">
        <v>72</v>
      </c>
    </row>
    <row r="5" spans="1:13">
      <c r="A5" t="s">
        <v>74</v>
      </c>
      <c r="L5">
        <v>0</v>
      </c>
      <c r="M5" t="s">
        <v>74</v>
      </c>
    </row>
    <row r="6" spans="1:13">
      <c r="A6" t="s">
        <v>76</v>
      </c>
      <c r="L6">
        <v>0</v>
      </c>
      <c r="M6" t="s">
        <v>76</v>
      </c>
    </row>
    <row r="7" spans="1:13">
      <c r="A7" t="s">
        <v>78</v>
      </c>
      <c r="L7">
        <v>0</v>
      </c>
      <c r="M7" t="s">
        <v>78</v>
      </c>
    </row>
    <row r="8" spans="1:13">
      <c r="A8" t="s">
        <v>80</v>
      </c>
      <c r="L8">
        <v>0</v>
      </c>
      <c r="M8" t="s">
        <v>80</v>
      </c>
    </row>
    <row r="9" spans="1:13">
      <c r="A9" t="s">
        <v>2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  <c r="M9" t="s">
        <v>2</v>
      </c>
    </row>
    <row r="10" spans="1:13">
      <c r="A10" t="s">
        <v>3</v>
      </c>
      <c r="L10">
        <v>0</v>
      </c>
      <c r="M10" t="s">
        <v>3</v>
      </c>
    </row>
    <row r="11" spans="1:13">
      <c r="A11" t="s">
        <v>4</v>
      </c>
      <c r="L11">
        <v>0</v>
      </c>
      <c r="M11" t="s">
        <v>4</v>
      </c>
    </row>
    <row r="13" spans="1:13">
      <c r="A13" t="s">
        <v>5</v>
      </c>
      <c r="M13" t="s">
        <v>5</v>
      </c>
    </row>
    <row r="14" spans="1:13">
      <c r="A14" t="s">
        <v>70</v>
      </c>
      <c r="L14">
        <v>0</v>
      </c>
      <c r="M14" t="s">
        <v>70</v>
      </c>
    </row>
    <row r="15" spans="1:13">
      <c r="A15" t="s">
        <v>72</v>
      </c>
      <c r="L15">
        <v>0</v>
      </c>
      <c r="M15" t="s">
        <v>72</v>
      </c>
    </row>
    <row r="16" spans="1:13">
      <c r="A16" t="s">
        <v>74</v>
      </c>
      <c r="L16">
        <v>0</v>
      </c>
      <c r="M16" t="s">
        <v>74</v>
      </c>
    </row>
    <row r="17" spans="1:13">
      <c r="A17" t="s">
        <v>76</v>
      </c>
      <c r="L17">
        <v>0</v>
      </c>
      <c r="M17" t="s">
        <v>76</v>
      </c>
    </row>
    <row r="18" spans="1:13">
      <c r="A18" t="s">
        <v>78</v>
      </c>
      <c r="L18">
        <v>0</v>
      </c>
      <c r="M18" t="s">
        <v>78</v>
      </c>
    </row>
    <row r="19" spans="1:13">
      <c r="A19" t="s">
        <v>80</v>
      </c>
      <c r="L19">
        <v>0</v>
      </c>
      <c r="M19" t="s">
        <v>80</v>
      </c>
    </row>
    <row r="20" spans="1:13">
      <c r="A20" t="s">
        <v>6</v>
      </c>
      <c r="L20">
        <v>0</v>
      </c>
      <c r="M20" t="s">
        <v>6</v>
      </c>
    </row>
    <row r="21" spans="1:13">
      <c r="A21" t="s">
        <v>7</v>
      </c>
      <c r="L21">
        <v>0</v>
      </c>
      <c r="M21" t="s">
        <v>7</v>
      </c>
    </row>
    <row r="22" spans="1:13">
      <c r="A22" t="s">
        <v>8</v>
      </c>
      <c r="L22">
        <v>0</v>
      </c>
      <c r="M22" t="s">
        <v>8</v>
      </c>
    </row>
    <row r="23" spans="1:13">
      <c r="A23" t="s">
        <v>64</v>
      </c>
      <c r="B23">
        <v>0</v>
      </c>
      <c r="C23">
        <v>0</v>
      </c>
      <c r="D23">
        <v>0</v>
      </c>
      <c r="E23">
        <v>0</v>
      </c>
      <c r="F23">
        <v>0</v>
      </c>
      <c r="G23">
        <v>0</v>
      </c>
      <c r="H23">
        <v>0</v>
      </c>
      <c r="I23">
        <v>0</v>
      </c>
      <c r="J23">
        <v>0</v>
      </c>
      <c r="K23">
        <v>0</v>
      </c>
      <c r="L23">
        <v>0</v>
      </c>
      <c r="M23" t="s">
        <v>64</v>
      </c>
    </row>
    <row r="26" spans="1:13">
      <c r="A26" t="s">
        <v>9</v>
      </c>
      <c r="M26" t="s">
        <v>9</v>
      </c>
    </row>
    <row r="27" spans="1:13">
      <c r="A27" s="3" t="s">
        <v>82</v>
      </c>
      <c r="B27" s="3"/>
      <c r="L27">
        <v>0</v>
      </c>
      <c r="M27" t="s">
        <v>82</v>
      </c>
    </row>
    <row r="28" spans="1:13">
      <c r="A28" s="3" t="s">
        <v>84</v>
      </c>
      <c r="B28" s="3"/>
      <c r="L28">
        <v>0</v>
      </c>
      <c r="M28" t="s">
        <v>84</v>
      </c>
    </row>
    <row r="29" spans="1:13">
      <c r="A29" t="s">
        <v>10</v>
      </c>
      <c r="L29">
        <v>0</v>
      </c>
      <c r="M29" t="s">
        <v>10</v>
      </c>
    </row>
    <row r="30" spans="1:13">
      <c r="A30" t="s">
        <v>11</v>
      </c>
      <c r="L30">
        <v>0</v>
      </c>
      <c r="M30" t="s">
        <v>11</v>
      </c>
    </row>
    <row r="31" spans="1:13">
      <c r="A31" s="3" t="s">
        <v>12</v>
      </c>
      <c r="B31" s="3"/>
      <c r="L31">
        <v>0</v>
      </c>
      <c r="M31" t="s">
        <v>12</v>
      </c>
    </row>
    <row r="32" spans="1:13">
      <c r="A32" t="s">
        <v>13</v>
      </c>
      <c r="L32">
        <v>0</v>
      </c>
      <c r="M32" t="s">
        <v>13</v>
      </c>
    </row>
    <row r="33" spans="1:13">
      <c r="A33" t="s">
        <v>14</v>
      </c>
      <c r="L33">
        <v>0</v>
      </c>
      <c r="M33" t="s">
        <v>14</v>
      </c>
    </row>
    <row r="34" spans="1:13">
      <c r="A34" t="s">
        <v>15</v>
      </c>
      <c r="L34">
        <v>0</v>
      </c>
      <c r="M34" t="s">
        <v>15</v>
      </c>
    </row>
    <row r="35" spans="1:13">
      <c r="A35" t="s">
        <v>16</v>
      </c>
      <c r="B35">
        <v>0</v>
      </c>
      <c r="C35">
        <v>0</v>
      </c>
      <c r="D35">
        <v>0</v>
      </c>
      <c r="E35">
        <v>0</v>
      </c>
      <c r="F35">
        <v>0</v>
      </c>
      <c r="G35">
        <v>0</v>
      </c>
      <c r="H35">
        <v>0</v>
      </c>
      <c r="I35">
        <v>0</v>
      </c>
      <c r="J35">
        <v>0</v>
      </c>
      <c r="K35">
        <v>0</v>
      </c>
      <c r="L35">
        <v>0</v>
      </c>
      <c r="M35" t="s">
        <v>16</v>
      </c>
    </row>
    <row r="36" spans="1:13">
      <c r="A36" t="s">
        <v>17</v>
      </c>
      <c r="B36">
        <v>1</v>
      </c>
      <c r="M36" t="s">
        <v>17</v>
      </c>
    </row>
    <row r="38" spans="1:13">
      <c r="A38" t="s">
        <v>18</v>
      </c>
      <c r="L38">
        <v>0</v>
      </c>
      <c r="M38" t="s">
        <v>18</v>
      </c>
    </row>
    <row r="40" spans="1:13">
      <c r="A40" t="s">
        <v>19</v>
      </c>
      <c r="M40" t="s">
        <v>19</v>
      </c>
    </row>
    <row r="41" spans="1:13">
      <c r="A41" t="s">
        <v>20</v>
      </c>
      <c r="M41" t="s">
        <v>20</v>
      </c>
    </row>
    <row r="42" spans="1:13">
      <c r="A42" t="s">
        <v>21</v>
      </c>
      <c r="M42" t="s">
        <v>21</v>
      </c>
    </row>
    <row r="43" spans="1:13">
      <c r="A43" t="s">
        <v>22</v>
      </c>
      <c r="M43" t="s">
        <v>22</v>
      </c>
    </row>
  </sheetData>
  <mergeCells count="3">
    <mergeCell ref="A27:B27"/>
    <mergeCell ref="A28:B28"/>
    <mergeCell ref="A31:B31"/>
  </mergeCells>
  <phoneticPr fontId="2" type="noConversion"/>
  <pageMargins left="0.75" right="0.75" top="1" bottom="1" header="0.5" footer="0.5"/>
  <pageSetup paperSize="10" orientation="portrait" horizontalDpi="4294967292" verticalDpi="4294967292"/>
  <extLst>
    <ext xmlns:mx="http://schemas.microsoft.com/office/mac/excel/2008/main" uri="http://schemas.microsoft.com/office/mac/excel/2008/main">
      <mx:PLV Mode="1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M43"/>
  <sheetViews>
    <sheetView view="pageLayout" topLeftCell="G1" workbookViewId="0">
      <selection activeCell="A2" sqref="A2:M43"/>
    </sheetView>
  </sheetViews>
  <sheetFormatPr baseColWidth="10" defaultRowHeight="13"/>
  <cols>
    <col min="1" max="1" width="25.140625" customWidth="1"/>
    <col min="13" max="13" width="23.85546875" customWidth="1"/>
  </cols>
  <sheetData>
    <row r="1" spans="1:13">
      <c r="B1" t="s">
        <v>43</v>
      </c>
      <c r="C1" t="s">
        <v>45</v>
      </c>
      <c r="L1" t="s">
        <v>46</v>
      </c>
    </row>
    <row r="2" spans="1:13">
      <c r="A2" t="s">
        <v>23</v>
      </c>
      <c r="M2" t="s">
        <v>23</v>
      </c>
    </row>
    <row r="3" spans="1:13">
      <c r="A3" t="s">
        <v>71</v>
      </c>
      <c r="L3">
        <f>(B3+C3+D3+E3+F3+G3+H3+I3+J3+K3)/(B36+C36+D36+E36+F36+G36+H36+I36+J36+K36+L36)</f>
        <v>0</v>
      </c>
      <c r="M3" t="s">
        <v>71</v>
      </c>
    </row>
    <row r="4" spans="1:13">
      <c r="A4" t="s">
        <v>73</v>
      </c>
      <c r="L4">
        <f>(B4+C4+D4+E4+F4+G4+H4+I4+J4+K4)/(B36+C36+D36+E36+F36+G36+H36+I36+J36+K36+L36)</f>
        <v>0</v>
      </c>
      <c r="M4" t="s">
        <v>73</v>
      </c>
    </row>
    <row r="5" spans="1:13">
      <c r="A5" t="s">
        <v>75</v>
      </c>
      <c r="L5">
        <f>(B5+C5+D5+E5+F5+G5+H5+I5+J5+K5)/(B36+C36+D36+E36+F36+G36+H36+I36+J36+K36+L36)</f>
        <v>0</v>
      </c>
      <c r="M5" t="s">
        <v>75</v>
      </c>
    </row>
    <row r="6" spans="1:13">
      <c r="A6" t="s">
        <v>77</v>
      </c>
      <c r="L6">
        <f>(B6+C6+D6+E6+F6+G6+H6+I6+J6+K6)/(B36+C36+D36+E36+F36+G36+H36+I36+J36+K36+L36)</f>
        <v>0</v>
      </c>
      <c r="M6" t="s">
        <v>77</v>
      </c>
    </row>
    <row r="7" spans="1:13">
      <c r="A7" t="s">
        <v>79</v>
      </c>
      <c r="L7">
        <f>(B7+C7+D7+E7+F7+G7+H7+I7+J7+K7)/(B36+C36+D36+E36+F36+G36+H36+I36+J36+K36+L36)</f>
        <v>0</v>
      </c>
      <c r="M7" t="s">
        <v>79</v>
      </c>
    </row>
    <row r="8" spans="1:13">
      <c r="A8" t="s">
        <v>81</v>
      </c>
      <c r="L8">
        <f>(B8+C8+D8+E8+F8+G8+H8+I8+J8+K8)/(B36+C36+D36+E36+F36+G36+H36+I36+J36+K36+L36)</f>
        <v>0</v>
      </c>
      <c r="M8" t="s">
        <v>81</v>
      </c>
    </row>
    <row r="9" spans="1:13">
      <c r="A9" t="s">
        <v>29</v>
      </c>
      <c r="B9">
        <f xml:space="preserve"> B6*4 + B7*5+B8*6</f>
        <v>0</v>
      </c>
      <c r="C9">
        <f t="shared" ref="C9:K9" si="0" xml:space="preserve"> C6*4 + C7*5+C8*6</f>
        <v>0</v>
      </c>
      <c r="D9">
        <f t="shared" si="0"/>
        <v>0</v>
      </c>
      <c r="E9">
        <f t="shared" si="0"/>
        <v>0</v>
      </c>
      <c r="F9">
        <f t="shared" si="0"/>
        <v>0</v>
      </c>
      <c r="G9">
        <f t="shared" si="0"/>
        <v>0</v>
      </c>
      <c r="H9">
        <f t="shared" si="0"/>
        <v>0</v>
      </c>
      <c r="I9">
        <f t="shared" si="0"/>
        <v>0</v>
      </c>
      <c r="J9">
        <f t="shared" si="0"/>
        <v>0</v>
      </c>
      <c r="K9">
        <f t="shared" si="0"/>
        <v>0</v>
      </c>
      <c r="L9">
        <f>(B9+C9+D9+E9+F9+G9+H9+I9+J9+K9)/(B36+C36+D36+E36+F36+G36+H36+I36+J36+K36+L36)</f>
        <v>0</v>
      </c>
      <c r="M9" t="s">
        <v>29</v>
      </c>
    </row>
    <row r="10" spans="1:13">
      <c r="A10" t="s">
        <v>57</v>
      </c>
      <c r="L10">
        <f>(B10+C10+D10+E10+F10+G10+H10+I10+J10+K10)/(B36+C36+D36+E36+F36+G36+H36+I36+J36+K36+L36)</f>
        <v>0</v>
      </c>
      <c r="M10" t="s">
        <v>57</v>
      </c>
    </row>
    <row r="11" spans="1:13">
      <c r="A11" t="s">
        <v>58</v>
      </c>
      <c r="L11">
        <f>(B11+C11+D11+E11+F11+G11+H11+I11+J11+K11)/(B36+C36+D36+E36+F36+G36+H36+I36+J36+K36+L36)</f>
        <v>0</v>
      </c>
      <c r="M11" t="s">
        <v>58</v>
      </c>
    </row>
    <row r="13" spans="1:13">
      <c r="A13" t="s">
        <v>56</v>
      </c>
      <c r="M13" t="s">
        <v>56</v>
      </c>
    </row>
    <row r="14" spans="1:13">
      <c r="A14" t="s">
        <v>71</v>
      </c>
      <c r="L14">
        <f>(B14+C14+D14+E14+F14+G14+H14+I14+J14+K14)/(B36+C36+D36+E36+F36+G36+H36+I36+J36+K36+L36)</f>
        <v>0</v>
      </c>
      <c r="M14" t="s">
        <v>71</v>
      </c>
    </row>
    <row r="15" spans="1:13">
      <c r="A15" t="s">
        <v>73</v>
      </c>
      <c r="L15">
        <f>(B15+C15+D15+E15+F15+G15+H15+I15+J15+K15)/(B36+C36+D36+E36+F36+G36+H36+I36+J36+K36+L36)</f>
        <v>0</v>
      </c>
      <c r="M15" t="s">
        <v>73</v>
      </c>
    </row>
    <row r="16" spans="1:13">
      <c r="A16" t="s">
        <v>75</v>
      </c>
      <c r="L16">
        <f>(B16+C16+D16+E16+F16+G16+H16+I16+J16+K16)/(B36+C36+D36+E36+F36+G36+H36+I36+J36+K36+L36)</f>
        <v>0</v>
      </c>
      <c r="M16" t="s">
        <v>75</v>
      </c>
    </row>
    <row r="17" spans="1:13">
      <c r="A17" t="s">
        <v>77</v>
      </c>
      <c r="L17">
        <f>(B17+C17+D17+E17+F17+G17+H17+I17+J17+K17)/(B36+C36+D36+E36+F36+G36+H36+I36+J36+K36+L36)</f>
        <v>0</v>
      </c>
      <c r="M17" t="s">
        <v>77</v>
      </c>
    </row>
    <row r="18" spans="1:13">
      <c r="A18" t="s">
        <v>79</v>
      </c>
      <c r="L18">
        <f>(B18+C18+D18+E18+F18+G18+H18+I18+J18+K18)/(B36+C36+D36+E36+F36+G36+H36+I36+J36+K36+L36)</f>
        <v>0</v>
      </c>
      <c r="M18" t="s">
        <v>79</v>
      </c>
    </row>
    <row r="19" spans="1:13">
      <c r="A19" t="s">
        <v>81</v>
      </c>
      <c r="L19">
        <f>(B19+C19+D19+E19+F19+G19+H19+I19+J19+K19)/(B36+C36+D36+E36+F36+G36+H36+I36+J36+K36+L36)</f>
        <v>0</v>
      </c>
      <c r="M19" t="s">
        <v>81</v>
      </c>
    </row>
    <row r="20" spans="1:13">
      <c r="A20" t="s">
        <v>31</v>
      </c>
      <c r="L20">
        <f>(B20+C20+D20+E20+F20+G20+H20+I20+J20+K20)/(B36+C36+D36+E36+F36+G36+H36+I36+J36+K36+L36)</f>
        <v>0</v>
      </c>
      <c r="M20" t="s">
        <v>31</v>
      </c>
    </row>
    <row r="21" spans="1:13">
      <c r="A21" t="s">
        <v>32</v>
      </c>
      <c r="L21">
        <f>(B21+C21+D21+E21+F21+G21+H21+I21+J21+K21)/(B36+C36+D36+E36+F36+G36+H36+I36+J36+K36+L36)</f>
        <v>0</v>
      </c>
      <c r="M21" t="s">
        <v>32</v>
      </c>
    </row>
    <row r="22" spans="1:13">
      <c r="A22" t="s">
        <v>33</v>
      </c>
      <c r="L22">
        <f>(B22+C22+D22+E22+F22+G22+H22+I22+J22+K22)/(B36+C36+D36+E36+F36+G36+H36+I36+J36+K36+L36)</f>
        <v>0</v>
      </c>
      <c r="M22" t="s">
        <v>33</v>
      </c>
    </row>
    <row r="23" spans="1:13">
      <c r="A23" t="s">
        <v>30</v>
      </c>
      <c r="B23">
        <f t="shared" ref="B23:K23" si="1">B15+2*B16+3*B17</f>
        <v>0</v>
      </c>
      <c r="C23">
        <f t="shared" si="1"/>
        <v>0</v>
      </c>
      <c r="D23">
        <f t="shared" si="1"/>
        <v>0</v>
      </c>
      <c r="E23">
        <f t="shared" si="1"/>
        <v>0</v>
      </c>
      <c r="F23">
        <f t="shared" si="1"/>
        <v>0</v>
      </c>
      <c r="G23">
        <f t="shared" si="1"/>
        <v>0</v>
      </c>
      <c r="H23">
        <f t="shared" si="1"/>
        <v>0</v>
      </c>
      <c r="I23">
        <f t="shared" si="1"/>
        <v>0</v>
      </c>
      <c r="J23">
        <f t="shared" si="1"/>
        <v>0</v>
      </c>
      <c r="K23">
        <f t="shared" si="1"/>
        <v>0</v>
      </c>
      <c r="L23">
        <f>(B23+C23+D23+E23+F23+G23+H23+I23+J23+K23)/(B36+C36+D36+E36+F36+G36+H36+I36+J36+K36+L36)</f>
        <v>0</v>
      </c>
      <c r="M23" t="s">
        <v>30</v>
      </c>
    </row>
    <row r="26" spans="1:13">
      <c r="A26" t="s">
        <v>39</v>
      </c>
      <c r="M26" t="s">
        <v>39</v>
      </c>
    </row>
    <row r="27" spans="1:13">
      <c r="A27" t="s">
        <v>83</v>
      </c>
      <c r="L27">
        <f>(B27+C27+D27+E27+F27+G27+H27+I27+J27+K27)/(B36+C36+D36+E36+F36+G36+H36+I36+J36+K36+L36)</f>
        <v>0</v>
      </c>
      <c r="M27" t="s">
        <v>83</v>
      </c>
    </row>
    <row r="28" spans="1:13">
      <c r="A28" t="s">
        <v>0</v>
      </c>
      <c r="L28">
        <f>(B28+C28+D28+E28+F28+G28+H28+I28+J28+K28)/(B36+C36+D36+E36+F36+G36+H36+I36+J36+K36+L36)</f>
        <v>0</v>
      </c>
      <c r="M28" t="s">
        <v>0</v>
      </c>
    </row>
    <row r="29" spans="1:13">
      <c r="A29" t="s">
        <v>36</v>
      </c>
      <c r="L29">
        <f>(B29+C29+D29+E29+F29+G29+H29+I29+J29+K29)/(B36+C36+D36+E36+F36+G36+H36+I36+J36+K36+L36)</f>
        <v>0</v>
      </c>
      <c r="M29" t="s">
        <v>36</v>
      </c>
    </row>
    <row r="30" spans="1:13">
      <c r="A30" t="s">
        <v>37</v>
      </c>
      <c r="L30">
        <f>(B30+C30+D30+E30+F30+G30+H30+I30+J30+K30)/(B36+C36+D36+E36+F36+G36+H36+I36+J36+K36+L36)</f>
        <v>0</v>
      </c>
      <c r="M30" t="s">
        <v>37</v>
      </c>
    </row>
    <row r="31" spans="1:13">
      <c r="A31" t="s">
        <v>38</v>
      </c>
      <c r="L31">
        <f>(B31+C31+D31+E31+F31+G31+H31+I31+J31+K31)/(B36+C36+D36+E36+F36+G36+H36+I36+J36+K36+L36)</f>
        <v>0</v>
      </c>
      <c r="M31" t="s">
        <v>38</v>
      </c>
    </row>
    <row r="32" spans="1:13">
      <c r="A32" t="s">
        <v>40</v>
      </c>
      <c r="L32">
        <f>(B32+C32+D32+E32+F32+G32+H32+I32+J32+K32)/(B36+C36+D36+E36+F36+G36+H36+I36+J36+K36+L36)</f>
        <v>0</v>
      </c>
      <c r="M32" t="s">
        <v>40</v>
      </c>
    </row>
    <row r="33" spans="1:13">
      <c r="A33" t="s">
        <v>41</v>
      </c>
      <c r="L33">
        <f>(B33+C33+D33+E33+F33+G33+H33+I33+J33+K33)/(B36+C36+D36+E36+F36+G36+H36+I36+J36+K36+L36)</f>
        <v>0</v>
      </c>
      <c r="M33" t="s">
        <v>41</v>
      </c>
    </row>
    <row r="34" spans="1:13">
      <c r="A34" t="s">
        <v>60</v>
      </c>
      <c r="L34">
        <f>(B34+C34+D34+E34+F34+G34+H34+I34+J34+K34)/(B36+C36+D36+E36+F36+G36+H36+I36+J36+K36+L36)</f>
        <v>0</v>
      </c>
      <c r="M34" t="s">
        <v>60</v>
      </c>
    </row>
    <row r="35" spans="1:13">
      <c r="A35" t="s">
        <v>42</v>
      </c>
      <c r="B35">
        <f>10*B31</f>
        <v>0</v>
      </c>
      <c r="C35">
        <f t="shared" ref="C35:K35" si="2">10*C31</f>
        <v>0</v>
      </c>
      <c r="D35">
        <f t="shared" si="2"/>
        <v>0</v>
      </c>
      <c r="E35">
        <f t="shared" si="2"/>
        <v>0</v>
      </c>
      <c r="F35">
        <f t="shared" si="2"/>
        <v>0</v>
      </c>
      <c r="G35">
        <f t="shared" si="2"/>
        <v>0</v>
      </c>
      <c r="H35">
        <f t="shared" si="2"/>
        <v>0</v>
      </c>
      <c r="I35">
        <f t="shared" si="2"/>
        <v>0</v>
      </c>
      <c r="J35">
        <f t="shared" si="2"/>
        <v>0</v>
      </c>
      <c r="K35">
        <f t="shared" si="2"/>
        <v>0</v>
      </c>
      <c r="L35">
        <f>(B35+C35+D35+E35+F35+G35+H35+I35+J35+K35)/(B36+C36+D36+E36+F36+G36+H36+I36+J36+K36+L36)</f>
        <v>0</v>
      </c>
      <c r="M35" t="s">
        <v>42</v>
      </c>
    </row>
    <row r="36" spans="1:13">
      <c r="A36" t="s">
        <v>59</v>
      </c>
      <c r="B36">
        <v>1</v>
      </c>
      <c r="M36" t="s">
        <v>59</v>
      </c>
    </row>
    <row r="38" spans="1:13">
      <c r="A38" t="s">
        <v>62</v>
      </c>
      <c r="L38">
        <f>(B38+C38+D38+E38+F38+G38+H38+I38+J38+K38)/(B36+C36+D36+E36+F36+G36+H36+I36+J36+K36+L36)</f>
        <v>0</v>
      </c>
      <c r="M38" t="s">
        <v>62</v>
      </c>
    </row>
    <row r="40" spans="1:13">
      <c r="A40" t="s">
        <v>52</v>
      </c>
      <c r="M40" t="s">
        <v>52</v>
      </c>
    </row>
    <row r="41" spans="1:13">
      <c r="A41" t="s">
        <v>53</v>
      </c>
      <c r="M41" t="s">
        <v>53</v>
      </c>
    </row>
    <row r="42" spans="1:13">
      <c r="A42" t="s">
        <v>54</v>
      </c>
      <c r="M42" t="s">
        <v>54</v>
      </c>
    </row>
    <row r="43" spans="1:13">
      <c r="A43" t="s">
        <v>55</v>
      </c>
      <c r="M43" t="s">
        <v>55</v>
      </c>
    </row>
  </sheetData>
  <phoneticPr fontId="2" type="noConversion"/>
  <pageMargins left="0.75" right="0.75" top="1" bottom="1" header="0.5" footer="0.5"/>
  <pageSetup paperSize="10" orientation="portrait" horizontalDpi="4294967292" verticalDpi="4294967292"/>
  <extLst>
    <ext xmlns:mx="http://schemas.microsoft.com/office/mac/excel/2008/main" uri="http://schemas.microsoft.com/office/mac/excel/2008/main">
      <mx:PLV Mode="1" OnePage="0" WScale="0"/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M43"/>
  <sheetViews>
    <sheetView view="pageLayout" topLeftCell="H1" workbookViewId="0">
      <selection activeCell="N7" sqref="N7"/>
    </sheetView>
  </sheetViews>
  <sheetFormatPr baseColWidth="10" defaultRowHeight="13"/>
  <cols>
    <col min="1" max="1" width="22.85546875" customWidth="1"/>
    <col min="13" max="13" width="20.5703125" customWidth="1"/>
  </cols>
  <sheetData>
    <row r="1" spans="1:13">
      <c r="B1" t="s">
        <v>43</v>
      </c>
      <c r="C1" t="s">
        <v>45</v>
      </c>
      <c r="L1" t="s">
        <v>46</v>
      </c>
    </row>
    <row r="2" spans="1:13">
      <c r="A2" t="s">
        <v>1</v>
      </c>
      <c r="M2" t="s">
        <v>1</v>
      </c>
    </row>
    <row r="3" spans="1:13">
      <c r="A3" t="s">
        <v>70</v>
      </c>
      <c r="L3">
        <v>0</v>
      </c>
      <c r="M3" t="s">
        <v>70</v>
      </c>
    </row>
    <row r="4" spans="1:13">
      <c r="A4" t="s">
        <v>72</v>
      </c>
      <c r="L4">
        <v>0</v>
      </c>
      <c r="M4" t="s">
        <v>72</v>
      </c>
    </row>
    <row r="5" spans="1:13">
      <c r="A5" t="s">
        <v>74</v>
      </c>
      <c r="L5">
        <v>0</v>
      </c>
      <c r="M5" t="s">
        <v>74</v>
      </c>
    </row>
    <row r="6" spans="1:13">
      <c r="A6" t="s">
        <v>76</v>
      </c>
      <c r="L6">
        <v>0</v>
      </c>
      <c r="M6" t="s">
        <v>76</v>
      </c>
    </row>
    <row r="7" spans="1:13">
      <c r="A7" t="s">
        <v>78</v>
      </c>
      <c r="L7">
        <v>0</v>
      </c>
      <c r="M7" t="s">
        <v>78</v>
      </c>
    </row>
    <row r="8" spans="1:13">
      <c r="A8" t="s">
        <v>80</v>
      </c>
      <c r="L8">
        <v>0</v>
      </c>
      <c r="M8" t="s">
        <v>80</v>
      </c>
    </row>
    <row r="9" spans="1:13">
      <c r="A9" t="s">
        <v>2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  <c r="M9" t="s">
        <v>2</v>
      </c>
    </row>
    <row r="10" spans="1:13">
      <c r="A10" t="s">
        <v>3</v>
      </c>
      <c r="L10">
        <v>0</v>
      </c>
      <c r="M10" t="s">
        <v>3</v>
      </c>
    </row>
    <row r="11" spans="1:13">
      <c r="A11" t="s">
        <v>4</v>
      </c>
      <c r="L11">
        <v>0</v>
      </c>
      <c r="M11" t="s">
        <v>4</v>
      </c>
    </row>
    <row r="13" spans="1:13">
      <c r="A13" t="s">
        <v>5</v>
      </c>
      <c r="M13" t="s">
        <v>5</v>
      </c>
    </row>
    <row r="14" spans="1:13">
      <c r="A14" t="s">
        <v>70</v>
      </c>
      <c r="L14">
        <v>0</v>
      </c>
      <c r="M14" t="s">
        <v>70</v>
      </c>
    </row>
    <row r="15" spans="1:13">
      <c r="A15" t="s">
        <v>72</v>
      </c>
      <c r="L15">
        <v>0</v>
      </c>
      <c r="M15" t="s">
        <v>72</v>
      </c>
    </row>
    <row r="16" spans="1:13">
      <c r="A16" t="s">
        <v>74</v>
      </c>
      <c r="L16">
        <v>0</v>
      </c>
      <c r="M16" t="s">
        <v>74</v>
      </c>
    </row>
    <row r="17" spans="1:13">
      <c r="A17" t="s">
        <v>76</v>
      </c>
      <c r="L17">
        <v>0</v>
      </c>
      <c r="M17" t="s">
        <v>76</v>
      </c>
    </row>
    <row r="18" spans="1:13">
      <c r="A18" t="s">
        <v>78</v>
      </c>
      <c r="L18">
        <v>0</v>
      </c>
      <c r="M18" t="s">
        <v>78</v>
      </c>
    </row>
    <row r="19" spans="1:13">
      <c r="A19" t="s">
        <v>80</v>
      </c>
      <c r="L19">
        <v>0</v>
      </c>
      <c r="M19" t="s">
        <v>80</v>
      </c>
    </row>
    <row r="20" spans="1:13">
      <c r="A20" t="s">
        <v>6</v>
      </c>
      <c r="L20">
        <v>0</v>
      </c>
      <c r="M20" t="s">
        <v>6</v>
      </c>
    </row>
    <row r="21" spans="1:13">
      <c r="A21" t="s">
        <v>7</v>
      </c>
      <c r="L21">
        <v>0</v>
      </c>
      <c r="M21" t="s">
        <v>7</v>
      </c>
    </row>
    <row r="22" spans="1:13">
      <c r="A22" t="s">
        <v>8</v>
      </c>
      <c r="L22">
        <v>0</v>
      </c>
      <c r="M22" t="s">
        <v>8</v>
      </c>
    </row>
    <row r="23" spans="1:13">
      <c r="A23" t="s">
        <v>64</v>
      </c>
      <c r="B23">
        <v>0</v>
      </c>
      <c r="C23">
        <v>0</v>
      </c>
      <c r="D23">
        <v>0</v>
      </c>
      <c r="E23">
        <v>0</v>
      </c>
      <c r="F23">
        <v>0</v>
      </c>
      <c r="G23">
        <v>0</v>
      </c>
      <c r="H23">
        <v>0</v>
      </c>
      <c r="I23">
        <v>0</v>
      </c>
      <c r="J23">
        <v>0</v>
      </c>
      <c r="K23">
        <v>0</v>
      </c>
      <c r="L23">
        <v>0</v>
      </c>
      <c r="M23" t="s">
        <v>64</v>
      </c>
    </row>
    <row r="26" spans="1:13">
      <c r="A26" t="s">
        <v>9</v>
      </c>
      <c r="M26" t="s">
        <v>9</v>
      </c>
    </row>
    <row r="27" spans="1:13">
      <c r="A27" s="3" t="s">
        <v>82</v>
      </c>
      <c r="B27" s="3"/>
      <c r="L27">
        <v>0</v>
      </c>
      <c r="M27" t="s">
        <v>82</v>
      </c>
    </row>
    <row r="28" spans="1:13">
      <c r="A28" s="3" t="s">
        <v>84</v>
      </c>
      <c r="B28" s="3"/>
      <c r="L28">
        <v>0</v>
      </c>
      <c r="M28" t="s">
        <v>84</v>
      </c>
    </row>
    <row r="29" spans="1:13">
      <c r="A29" t="s">
        <v>10</v>
      </c>
      <c r="L29">
        <v>0</v>
      </c>
      <c r="M29" t="s">
        <v>10</v>
      </c>
    </row>
    <row r="30" spans="1:13">
      <c r="A30" t="s">
        <v>11</v>
      </c>
      <c r="L30">
        <v>0</v>
      </c>
      <c r="M30" t="s">
        <v>11</v>
      </c>
    </row>
    <row r="31" spans="1:13">
      <c r="A31" s="3" t="s">
        <v>12</v>
      </c>
      <c r="B31" s="3"/>
      <c r="L31">
        <v>0</v>
      </c>
      <c r="M31" t="s">
        <v>12</v>
      </c>
    </row>
    <row r="32" spans="1:13">
      <c r="A32" t="s">
        <v>13</v>
      </c>
      <c r="L32">
        <v>0</v>
      </c>
      <c r="M32" t="s">
        <v>13</v>
      </c>
    </row>
    <row r="33" spans="1:13">
      <c r="A33" t="s">
        <v>14</v>
      </c>
      <c r="L33">
        <v>0</v>
      </c>
      <c r="M33" t="s">
        <v>14</v>
      </c>
    </row>
    <row r="34" spans="1:13">
      <c r="A34" t="s">
        <v>15</v>
      </c>
      <c r="L34">
        <v>0</v>
      </c>
      <c r="M34" t="s">
        <v>15</v>
      </c>
    </row>
    <row r="35" spans="1:13">
      <c r="A35" t="s">
        <v>16</v>
      </c>
      <c r="B35">
        <v>0</v>
      </c>
      <c r="C35">
        <v>0</v>
      </c>
      <c r="D35">
        <v>0</v>
      </c>
      <c r="E35">
        <v>0</v>
      </c>
      <c r="F35">
        <v>0</v>
      </c>
      <c r="G35">
        <v>0</v>
      </c>
      <c r="H35">
        <v>0</v>
      </c>
      <c r="I35">
        <v>0</v>
      </c>
      <c r="J35">
        <v>0</v>
      </c>
      <c r="K35">
        <v>0</v>
      </c>
      <c r="L35">
        <v>0</v>
      </c>
      <c r="M35" t="s">
        <v>16</v>
      </c>
    </row>
    <row r="36" spans="1:13">
      <c r="A36" t="s">
        <v>17</v>
      </c>
      <c r="B36">
        <v>1</v>
      </c>
      <c r="M36" t="s">
        <v>17</v>
      </c>
    </row>
    <row r="38" spans="1:13">
      <c r="A38" t="s">
        <v>18</v>
      </c>
      <c r="L38">
        <v>0</v>
      </c>
      <c r="M38" t="s">
        <v>18</v>
      </c>
    </row>
    <row r="40" spans="1:13">
      <c r="A40" t="s">
        <v>19</v>
      </c>
      <c r="M40" t="s">
        <v>19</v>
      </c>
    </row>
    <row r="41" spans="1:13">
      <c r="A41" t="s">
        <v>20</v>
      </c>
      <c r="M41" t="s">
        <v>20</v>
      </c>
    </row>
    <row r="42" spans="1:13">
      <c r="A42" t="s">
        <v>21</v>
      </c>
      <c r="M42" t="s">
        <v>21</v>
      </c>
    </row>
    <row r="43" spans="1:13">
      <c r="A43" t="s">
        <v>22</v>
      </c>
      <c r="M43" t="s">
        <v>22</v>
      </c>
    </row>
  </sheetData>
  <mergeCells count="3">
    <mergeCell ref="A27:B27"/>
    <mergeCell ref="A28:B28"/>
    <mergeCell ref="A31:B31"/>
  </mergeCells>
  <phoneticPr fontId="2" type="noConversion"/>
  <pageMargins left="0.75" right="0.75" top="1" bottom="1" header="0.5" footer="0.5"/>
  <pageSetup paperSize="10" orientation="portrait" horizontalDpi="4294967292" verticalDpi="4294967292"/>
  <extLst>
    <ext xmlns:mx="http://schemas.microsoft.com/office/mac/excel/2008/main" uri="http://schemas.microsoft.com/office/mac/excel/2008/main">
      <mx:PLV Mode="1" OnePage="0" WScale="0"/>
    </ext>
  </extLst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M43"/>
  <sheetViews>
    <sheetView view="pageLayout" topLeftCell="H1" workbookViewId="0">
      <selection activeCell="A2" sqref="A2:M43"/>
    </sheetView>
  </sheetViews>
  <sheetFormatPr baseColWidth="10" defaultRowHeight="13"/>
  <cols>
    <col min="1" max="1" width="22.42578125" customWidth="1"/>
    <col min="13" max="13" width="21.42578125" customWidth="1"/>
  </cols>
  <sheetData>
    <row r="1" spans="1:13">
      <c r="B1" t="s">
        <v>43</v>
      </c>
      <c r="C1" t="s">
        <v>45</v>
      </c>
      <c r="L1" t="s">
        <v>46</v>
      </c>
    </row>
    <row r="2" spans="1:13">
      <c r="A2" t="s">
        <v>1</v>
      </c>
      <c r="M2" t="s">
        <v>1</v>
      </c>
    </row>
    <row r="3" spans="1:13">
      <c r="A3" t="s">
        <v>70</v>
      </c>
      <c r="L3">
        <v>0</v>
      </c>
      <c r="M3" t="s">
        <v>70</v>
      </c>
    </row>
    <row r="4" spans="1:13">
      <c r="A4" t="s">
        <v>72</v>
      </c>
      <c r="L4">
        <v>0</v>
      </c>
      <c r="M4" t="s">
        <v>72</v>
      </c>
    </row>
    <row r="5" spans="1:13">
      <c r="A5" t="s">
        <v>74</v>
      </c>
      <c r="L5">
        <v>0</v>
      </c>
      <c r="M5" t="s">
        <v>74</v>
      </c>
    </row>
    <row r="6" spans="1:13">
      <c r="A6" t="s">
        <v>76</v>
      </c>
      <c r="L6">
        <v>0</v>
      </c>
      <c r="M6" t="s">
        <v>76</v>
      </c>
    </row>
    <row r="7" spans="1:13">
      <c r="A7" t="s">
        <v>78</v>
      </c>
      <c r="L7">
        <v>0</v>
      </c>
      <c r="M7" t="s">
        <v>78</v>
      </c>
    </row>
    <row r="8" spans="1:13">
      <c r="A8" t="s">
        <v>80</v>
      </c>
      <c r="L8">
        <v>0</v>
      </c>
      <c r="M8" t="s">
        <v>80</v>
      </c>
    </row>
    <row r="9" spans="1:13">
      <c r="A9" t="s">
        <v>2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  <c r="M9" t="s">
        <v>2</v>
      </c>
    </row>
    <row r="10" spans="1:13">
      <c r="A10" t="s">
        <v>3</v>
      </c>
      <c r="L10">
        <v>0</v>
      </c>
      <c r="M10" t="s">
        <v>3</v>
      </c>
    </row>
    <row r="11" spans="1:13">
      <c r="A11" t="s">
        <v>4</v>
      </c>
      <c r="L11">
        <v>0</v>
      </c>
      <c r="M11" t="s">
        <v>4</v>
      </c>
    </row>
    <row r="13" spans="1:13">
      <c r="A13" t="s">
        <v>5</v>
      </c>
      <c r="M13" t="s">
        <v>5</v>
      </c>
    </row>
    <row r="14" spans="1:13">
      <c r="A14" t="s">
        <v>70</v>
      </c>
      <c r="L14">
        <v>0</v>
      </c>
      <c r="M14" t="s">
        <v>70</v>
      </c>
    </row>
    <row r="15" spans="1:13">
      <c r="A15" t="s">
        <v>72</v>
      </c>
      <c r="L15">
        <v>0</v>
      </c>
      <c r="M15" t="s">
        <v>72</v>
      </c>
    </row>
    <row r="16" spans="1:13">
      <c r="A16" t="s">
        <v>74</v>
      </c>
      <c r="L16">
        <v>0</v>
      </c>
      <c r="M16" t="s">
        <v>74</v>
      </c>
    </row>
    <row r="17" spans="1:13">
      <c r="A17" t="s">
        <v>76</v>
      </c>
      <c r="L17">
        <v>0</v>
      </c>
      <c r="M17" t="s">
        <v>76</v>
      </c>
    </row>
    <row r="18" spans="1:13">
      <c r="A18" t="s">
        <v>78</v>
      </c>
      <c r="L18">
        <v>0</v>
      </c>
      <c r="M18" t="s">
        <v>78</v>
      </c>
    </row>
    <row r="19" spans="1:13">
      <c r="A19" t="s">
        <v>80</v>
      </c>
      <c r="L19">
        <v>0</v>
      </c>
      <c r="M19" t="s">
        <v>80</v>
      </c>
    </row>
    <row r="20" spans="1:13">
      <c r="A20" t="s">
        <v>6</v>
      </c>
      <c r="L20">
        <v>0</v>
      </c>
      <c r="M20" t="s">
        <v>6</v>
      </c>
    </row>
    <row r="21" spans="1:13">
      <c r="A21" t="s">
        <v>7</v>
      </c>
      <c r="L21">
        <v>0</v>
      </c>
      <c r="M21" t="s">
        <v>7</v>
      </c>
    </row>
    <row r="22" spans="1:13">
      <c r="A22" t="s">
        <v>8</v>
      </c>
      <c r="L22">
        <v>0</v>
      </c>
      <c r="M22" t="s">
        <v>8</v>
      </c>
    </row>
    <row r="23" spans="1:13">
      <c r="A23" t="s">
        <v>64</v>
      </c>
      <c r="B23">
        <v>0</v>
      </c>
      <c r="C23">
        <v>0</v>
      </c>
      <c r="D23">
        <v>0</v>
      </c>
      <c r="E23">
        <v>0</v>
      </c>
      <c r="F23">
        <v>0</v>
      </c>
      <c r="G23">
        <v>0</v>
      </c>
      <c r="H23">
        <v>0</v>
      </c>
      <c r="I23">
        <v>0</v>
      </c>
      <c r="J23">
        <v>0</v>
      </c>
      <c r="K23">
        <v>0</v>
      </c>
      <c r="L23">
        <v>0</v>
      </c>
      <c r="M23" t="s">
        <v>64</v>
      </c>
    </row>
    <row r="26" spans="1:13">
      <c r="A26" t="s">
        <v>9</v>
      </c>
      <c r="M26" t="s">
        <v>9</v>
      </c>
    </row>
    <row r="27" spans="1:13">
      <c r="A27" s="3" t="s">
        <v>82</v>
      </c>
      <c r="B27" s="3"/>
      <c r="L27">
        <v>0</v>
      </c>
      <c r="M27" t="s">
        <v>82</v>
      </c>
    </row>
    <row r="28" spans="1:13">
      <c r="A28" s="3" t="s">
        <v>84</v>
      </c>
      <c r="B28" s="3"/>
      <c r="L28">
        <v>0</v>
      </c>
      <c r="M28" t="s">
        <v>84</v>
      </c>
    </row>
    <row r="29" spans="1:13">
      <c r="A29" t="s">
        <v>10</v>
      </c>
      <c r="L29">
        <v>0</v>
      </c>
      <c r="M29" t="s">
        <v>10</v>
      </c>
    </row>
    <row r="30" spans="1:13">
      <c r="A30" t="s">
        <v>11</v>
      </c>
      <c r="L30">
        <v>0</v>
      </c>
      <c r="M30" t="s">
        <v>11</v>
      </c>
    </row>
    <row r="31" spans="1:13">
      <c r="A31" s="3" t="s">
        <v>12</v>
      </c>
      <c r="B31" s="3"/>
      <c r="L31">
        <v>0</v>
      </c>
      <c r="M31" t="s">
        <v>12</v>
      </c>
    </row>
    <row r="32" spans="1:13">
      <c r="A32" t="s">
        <v>13</v>
      </c>
      <c r="L32">
        <v>0</v>
      </c>
      <c r="M32" t="s">
        <v>13</v>
      </c>
    </row>
    <row r="33" spans="1:13">
      <c r="A33" t="s">
        <v>14</v>
      </c>
      <c r="L33">
        <v>0</v>
      </c>
      <c r="M33" t="s">
        <v>14</v>
      </c>
    </row>
    <row r="34" spans="1:13">
      <c r="A34" t="s">
        <v>15</v>
      </c>
      <c r="L34">
        <v>0</v>
      </c>
      <c r="M34" t="s">
        <v>15</v>
      </c>
    </row>
    <row r="35" spans="1:13">
      <c r="A35" t="s">
        <v>16</v>
      </c>
      <c r="B35">
        <v>0</v>
      </c>
      <c r="C35">
        <v>0</v>
      </c>
      <c r="D35">
        <v>0</v>
      </c>
      <c r="E35">
        <v>0</v>
      </c>
      <c r="F35">
        <v>0</v>
      </c>
      <c r="G35">
        <v>0</v>
      </c>
      <c r="H35">
        <v>0</v>
      </c>
      <c r="I35">
        <v>0</v>
      </c>
      <c r="J35">
        <v>0</v>
      </c>
      <c r="K35">
        <v>0</v>
      </c>
      <c r="L35">
        <v>0</v>
      </c>
      <c r="M35" t="s">
        <v>16</v>
      </c>
    </row>
    <row r="36" spans="1:13">
      <c r="A36" t="s">
        <v>17</v>
      </c>
      <c r="B36">
        <v>1</v>
      </c>
      <c r="M36" t="s">
        <v>17</v>
      </c>
    </row>
    <row r="38" spans="1:13">
      <c r="A38" t="s">
        <v>18</v>
      </c>
      <c r="L38">
        <v>0</v>
      </c>
      <c r="M38" t="s">
        <v>18</v>
      </c>
    </row>
    <row r="40" spans="1:13">
      <c r="A40" t="s">
        <v>19</v>
      </c>
      <c r="M40" t="s">
        <v>19</v>
      </c>
    </row>
    <row r="41" spans="1:13">
      <c r="A41" t="s">
        <v>20</v>
      </c>
      <c r="M41" t="s">
        <v>20</v>
      </c>
    </row>
    <row r="42" spans="1:13">
      <c r="A42" t="s">
        <v>21</v>
      </c>
      <c r="M42" t="s">
        <v>21</v>
      </c>
    </row>
    <row r="43" spans="1:13">
      <c r="A43" t="s">
        <v>22</v>
      </c>
      <c r="M43" t="s">
        <v>22</v>
      </c>
    </row>
  </sheetData>
  <mergeCells count="3">
    <mergeCell ref="A27:B27"/>
    <mergeCell ref="A28:B28"/>
    <mergeCell ref="A31:B31"/>
  </mergeCells>
  <phoneticPr fontId="2" type="noConversion"/>
  <pageMargins left="0.75" right="0.75" top="1" bottom="1" header="0.5" footer="0.5"/>
  <pageSetup paperSize="10" orientation="portrait" horizontalDpi="4294967292" verticalDpi="4294967292"/>
  <extLst>
    <ext xmlns:mx="http://schemas.microsoft.com/office/mac/excel/2008/main" uri="http://schemas.microsoft.com/office/mac/excel/2008/main">
      <mx:PLV Mode="1" OnePage="0" WScale="0"/>
    </ext>
  </extLst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M43"/>
  <sheetViews>
    <sheetView view="pageLayout" topLeftCell="I1" workbookViewId="0">
      <selection activeCell="A2" sqref="A2:M43"/>
    </sheetView>
  </sheetViews>
  <sheetFormatPr baseColWidth="10" defaultRowHeight="13"/>
  <cols>
    <col min="1" max="1" width="27.85546875" customWidth="1"/>
    <col min="13" max="13" width="21.42578125" customWidth="1"/>
  </cols>
  <sheetData>
    <row r="1" spans="1:13">
      <c r="B1" t="s">
        <v>43</v>
      </c>
      <c r="C1" t="s">
        <v>45</v>
      </c>
      <c r="L1" t="s">
        <v>46</v>
      </c>
    </row>
    <row r="2" spans="1:13">
      <c r="A2" t="s">
        <v>1</v>
      </c>
      <c r="M2" t="s">
        <v>1</v>
      </c>
    </row>
    <row r="3" spans="1:13">
      <c r="A3" t="s">
        <v>70</v>
      </c>
      <c r="L3">
        <v>0</v>
      </c>
      <c r="M3" t="s">
        <v>70</v>
      </c>
    </row>
    <row r="4" spans="1:13">
      <c r="A4" t="s">
        <v>72</v>
      </c>
      <c r="L4">
        <v>0</v>
      </c>
      <c r="M4" t="s">
        <v>72</v>
      </c>
    </row>
    <row r="5" spans="1:13">
      <c r="A5" t="s">
        <v>74</v>
      </c>
      <c r="L5">
        <v>0</v>
      </c>
      <c r="M5" t="s">
        <v>74</v>
      </c>
    </row>
    <row r="6" spans="1:13">
      <c r="A6" t="s">
        <v>76</v>
      </c>
      <c r="L6">
        <v>0</v>
      </c>
      <c r="M6" t="s">
        <v>76</v>
      </c>
    </row>
    <row r="7" spans="1:13">
      <c r="A7" t="s">
        <v>78</v>
      </c>
      <c r="L7">
        <v>0</v>
      </c>
      <c r="M7" t="s">
        <v>78</v>
      </c>
    </row>
    <row r="8" spans="1:13">
      <c r="A8" t="s">
        <v>80</v>
      </c>
      <c r="L8">
        <v>0</v>
      </c>
      <c r="M8" t="s">
        <v>80</v>
      </c>
    </row>
    <row r="9" spans="1:13">
      <c r="A9" t="s">
        <v>2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  <c r="M9" t="s">
        <v>2</v>
      </c>
    </row>
    <row r="10" spans="1:13">
      <c r="A10" t="s">
        <v>3</v>
      </c>
      <c r="L10">
        <v>0</v>
      </c>
      <c r="M10" t="s">
        <v>3</v>
      </c>
    </row>
    <row r="11" spans="1:13">
      <c r="A11" t="s">
        <v>4</v>
      </c>
      <c r="L11">
        <v>0</v>
      </c>
      <c r="M11" t="s">
        <v>4</v>
      </c>
    </row>
    <row r="13" spans="1:13">
      <c r="A13" t="s">
        <v>5</v>
      </c>
      <c r="M13" t="s">
        <v>5</v>
      </c>
    </row>
    <row r="14" spans="1:13">
      <c r="A14" t="s">
        <v>70</v>
      </c>
      <c r="L14">
        <v>0</v>
      </c>
      <c r="M14" t="s">
        <v>70</v>
      </c>
    </row>
    <row r="15" spans="1:13">
      <c r="A15" t="s">
        <v>72</v>
      </c>
      <c r="L15">
        <v>0</v>
      </c>
      <c r="M15" t="s">
        <v>72</v>
      </c>
    </row>
    <row r="16" spans="1:13">
      <c r="A16" t="s">
        <v>74</v>
      </c>
      <c r="L16">
        <v>0</v>
      </c>
      <c r="M16" t="s">
        <v>74</v>
      </c>
    </row>
    <row r="17" spans="1:13">
      <c r="A17" t="s">
        <v>76</v>
      </c>
      <c r="L17">
        <v>0</v>
      </c>
      <c r="M17" t="s">
        <v>76</v>
      </c>
    </row>
    <row r="18" spans="1:13">
      <c r="A18" t="s">
        <v>78</v>
      </c>
      <c r="L18">
        <v>0</v>
      </c>
      <c r="M18" t="s">
        <v>78</v>
      </c>
    </row>
    <row r="19" spans="1:13">
      <c r="A19" t="s">
        <v>80</v>
      </c>
      <c r="L19">
        <v>0</v>
      </c>
      <c r="M19" t="s">
        <v>80</v>
      </c>
    </row>
    <row r="20" spans="1:13">
      <c r="A20" t="s">
        <v>6</v>
      </c>
      <c r="L20">
        <v>0</v>
      </c>
      <c r="M20" t="s">
        <v>6</v>
      </c>
    </row>
    <row r="21" spans="1:13">
      <c r="A21" t="s">
        <v>7</v>
      </c>
      <c r="L21">
        <v>0</v>
      </c>
      <c r="M21" t="s">
        <v>7</v>
      </c>
    </row>
    <row r="22" spans="1:13">
      <c r="A22" t="s">
        <v>8</v>
      </c>
      <c r="L22">
        <v>0</v>
      </c>
      <c r="M22" t="s">
        <v>8</v>
      </c>
    </row>
    <row r="23" spans="1:13">
      <c r="A23" t="s">
        <v>64</v>
      </c>
      <c r="B23">
        <v>0</v>
      </c>
      <c r="C23">
        <v>0</v>
      </c>
      <c r="D23">
        <v>0</v>
      </c>
      <c r="E23">
        <v>0</v>
      </c>
      <c r="F23">
        <v>0</v>
      </c>
      <c r="G23">
        <v>0</v>
      </c>
      <c r="H23">
        <v>0</v>
      </c>
      <c r="I23">
        <v>0</v>
      </c>
      <c r="J23">
        <v>0</v>
      </c>
      <c r="K23">
        <v>0</v>
      </c>
      <c r="L23">
        <v>0</v>
      </c>
      <c r="M23" t="s">
        <v>64</v>
      </c>
    </row>
    <row r="26" spans="1:13">
      <c r="A26" t="s">
        <v>9</v>
      </c>
      <c r="M26" t="s">
        <v>9</v>
      </c>
    </row>
    <row r="27" spans="1:13">
      <c r="A27" s="3" t="s">
        <v>82</v>
      </c>
      <c r="B27" s="3"/>
      <c r="L27">
        <v>0</v>
      </c>
      <c r="M27" t="s">
        <v>82</v>
      </c>
    </row>
    <row r="28" spans="1:13">
      <c r="A28" s="3" t="s">
        <v>84</v>
      </c>
      <c r="B28" s="3"/>
      <c r="L28">
        <v>0</v>
      </c>
      <c r="M28" t="s">
        <v>84</v>
      </c>
    </row>
    <row r="29" spans="1:13">
      <c r="A29" t="s">
        <v>10</v>
      </c>
      <c r="L29">
        <v>0</v>
      </c>
      <c r="M29" t="s">
        <v>10</v>
      </c>
    </row>
    <row r="30" spans="1:13">
      <c r="A30" t="s">
        <v>11</v>
      </c>
      <c r="L30">
        <v>0</v>
      </c>
      <c r="M30" t="s">
        <v>11</v>
      </c>
    </row>
    <row r="31" spans="1:13">
      <c r="A31" s="3" t="s">
        <v>12</v>
      </c>
      <c r="B31" s="3"/>
      <c r="L31">
        <v>0</v>
      </c>
      <c r="M31" t="s">
        <v>12</v>
      </c>
    </row>
    <row r="32" spans="1:13">
      <c r="A32" t="s">
        <v>13</v>
      </c>
      <c r="L32">
        <v>0</v>
      </c>
      <c r="M32" t="s">
        <v>13</v>
      </c>
    </row>
    <row r="33" spans="1:13">
      <c r="A33" t="s">
        <v>14</v>
      </c>
      <c r="L33">
        <v>0</v>
      </c>
      <c r="M33" t="s">
        <v>14</v>
      </c>
    </row>
    <row r="34" spans="1:13">
      <c r="A34" t="s">
        <v>15</v>
      </c>
      <c r="L34">
        <v>0</v>
      </c>
      <c r="M34" t="s">
        <v>15</v>
      </c>
    </row>
    <row r="35" spans="1:13">
      <c r="A35" t="s">
        <v>16</v>
      </c>
      <c r="B35">
        <v>0</v>
      </c>
      <c r="C35">
        <v>0</v>
      </c>
      <c r="D35">
        <v>0</v>
      </c>
      <c r="E35">
        <v>0</v>
      </c>
      <c r="F35">
        <v>0</v>
      </c>
      <c r="G35">
        <v>0</v>
      </c>
      <c r="H35">
        <v>0</v>
      </c>
      <c r="I35">
        <v>0</v>
      </c>
      <c r="J35">
        <v>0</v>
      </c>
      <c r="K35">
        <v>0</v>
      </c>
      <c r="L35">
        <v>0</v>
      </c>
      <c r="M35" t="s">
        <v>16</v>
      </c>
    </row>
    <row r="36" spans="1:13">
      <c r="A36" t="s">
        <v>17</v>
      </c>
      <c r="B36">
        <v>1</v>
      </c>
      <c r="M36" t="s">
        <v>17</v>
      </c>
    </row>
    <row r="38" spans="1:13">
      <c r="A38" t="s">
        <v>18</v>
      </c>
      <c r="L38">
        <v>0</v>
      </c>
      <c r="M38" t="s">
        <v>18</v>
      </c>
    </row>
    <row r="40" spans="1:13">
      <c r="A40" t="s">
        <v>19</v>
      </c>
      <c r="M40" t="s">
        <v>19</v>
      </c>
    </row>
    <row r="41" spans="1:13">
      <c r="A41" t="s">
        <v>20</v>
      </c>
      <c r="M41" t="s">
        <v>20</v>
      </c>
    </row>
    <row r="42" spans="1:13">
      <c r="A42" t="s">
        <v>21</v>
      </c>
      <c r="M42" t="s">
        <v>21</v>
      </c>
    </row>
    <row r="43" spans="1:13">
      <c r="A43" t="s">
        <v>22</v>
      </c>
      <c r="M43" t="s">
        <v>22</v>
      </c>
    </row>
  </sheetData>
  <mergeCells count="3">
    <mergeCell ref="A27:B27"/>
    <mergeCell ref="A28:B28"/>
    <mergeCell ref="A31:B31"/>
  </mergeCells>
  <phoneticPr fontId="2" type="noConversion"/>
  <pageMargins left="0.75" right="0.75" top="1" bottom="1" header="0.5" footer="0.5"/>
  <pageSetup paperSize="10" orientation="portrait" horizontalDpi="4294967292" verticalDpi="4294967292"/>
  <extLst>
    <ext xmlns:mx="http://schemas.microsoft.com/office/mac/excel/2008/main" uri="http://schemas.microsoft.com/office/mac/excel/2008/main">
      <mx:PLV Mode="1" OnePage="0" WScale="0"/>
    </ext>
  </extLst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M43"/>
  <sheetViews>
    <sheetView view="pageLayout" topLeftCell="G1" workbookViewId="0">
      <selection activeCell="A2" sqref="A2:M43"/>
    </sheetView>
  </sheetViews>
  <sheetFormatPr baseColWidth="10" defaultRowHeight="13"/>
  <cols>
    <col min="1" max="1" width="23.140625" customWidth="1"/>
    <col min="13" max="13" width="22.140625" customWidth="1"/>
  </cols>
  <sheetData>
    <row r="1" spans="1:13">
      <c r="B1" t="s">
        <v>43</v>
      </c>
      <c r="C1" t="s">
        <v>45</v>
      </c>
      <c r="L1" t="s">
        <v>46</v>
      </c>
    </row>
    <row r="2" spans="1:13">
      <c r="A2" t="s">
        <v>1</v>
      </c>
      <c r="M2" t="s">
        <v>1</v>
      </c>
    </row>
    <row r="3" spans="1:13">
      <c r="A3" t="s">
        <v>70</v>
      </c>
      <c r="L3">
        <v>0</v>
      </c>
      <c r="M3" t="s">
        <v>70</v>
      </c>
    </row>
    <row r="4" spans="1:13">
      <c r="A4" t="s">
        <v>72</v>
      </c>
      <c r="L4">
        <v>0</v>
      </c>
      <c r="M4" t="s">
        <v>72</v>
      </c>
    </row>
    <row r="5" spans="1:13">
      <c r="A5" t="s">
        <v>74</v>
      </c>
      <c r="L5">
        <v>0</v>
      </c>
      <c r="M5" t="s">
        <v>74</v>
      </c>
    </row>
    <row r="6" spans="1:13">
      <c r="A6" t="s">
        <v>76</v>
      </c>
      <c r="L6">
        <v>0</v>
      </c>
      <c r="M6" t="s">
        <v>76</v>
      </c>
    </row>
    <row r="7" spans="1:13">
      <c r="A7" t="s">
        <v>78</v>
      </c>
      <c r="L7">
        <v>0</v>
      </c>
      <c r="M7" t="s">
        <v>78</v>
      </c>
    </row>
    <row r="8" spans="1:13">
      <c r="A8" t="s">
        <v>80</v>
      </c>
      <c r="L8">
        <v>0</v>
      </c>
      <c r="M8" t="s">
        <v>80</v>
      </c>
    </row>
    <row r="9" spans="1:13">
      <c r="A9" t="s">
        <v>2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  <c r="M9" t="s">
        <v>2</v>
      </c>
    </row>
    <row r="10" spans="1:13">
      <c r="A10" t="s">
        <v>3</v>
      </c>
      <c r="L10">
        <v>0</v>
      </c>
      <c r="M10" t="s">
        <v>3</v>
      </c>
    </row>
    <row r="11" spans="1:13">
      <c r="A11" t="s">
        <v>4</v>
      </c>
      <c r="L11">
        <v>0</v>
      </c>
      <c r="M11" t="s">
        <v>4</v>
      </c>
    </row>
    <row r="13" spans="1:13">
      <c r="A13" t="s">
        <v>5</v>
      </c>
      <c r="M13" t="s">
        <v>5</v>
      </c>
    </row>
    <row r="14" spans="1:13">
      <c r="A14" t="s">
        <v>70</v>
      </c>
      <c r="L14">
        <v>0</v>
      </c>
      <c r="M14" t="s">
        <v>70</v>
      </c>
    </row>
    <row r="15" spans="1:13">
      <c r="A15" t="s">
        <v>72</v>
      </c>
      <c r="L15">
        <v>0</v>
      </c>
      <c r="M15" t="s">
        <v>72</v>
      </c>
    </row>
    <row r="16" spans="1:13">
      <c r="A16" t="s">
        <v>74</v>
      </c>
      <c r="L16">
        <v>0</v>
      </c>
      <c r="M16" t="s">
        <v>74</v>
      </c>
    </row>
    <row r="17" spans="1:13">
      <c r="A17" t="s">
        <v>76</v>
      </c>
      <c r="L17">
        <v>0</v>
      </c>
      <c r="M17" t="s">
        <v>76</v>
      </c>
    </row>
    <row r="18" spans="1:13">
      <c r="A18" t="s">
        <v>78</v>
      </c>
      <c r="L18">
        <v>0</v>
      </c>
      <c r="M18" t="s">
        <v>78</v>
      </c>
    </row>
    <row r="19" spans="1:13">
      <c r="A19" t="s">
        <v>80</v>
      </c>
      <c r="L19">
        <v>0</v>
      </c>
      <c r="M19" t="s">
        <v>80</v>
      </c>
    </row>
    <row r="20" spans="1:13">
      <c r="A20" t="s">
        <v>6</v>
      </c>
      <c r="L20">
        <v>0</v>
      </c>
      <c r="M20" t="s">
        <v>6</v>
      </c>
    </row>
    <row r="21" spans="1:13">
      <c r="A21" t="s">
        <v>7</v>
      </c>
      <c r="L21">
        <v>0</v>
      </c>
      <c r="M21" t="s">
        <v>7</v>
      </c>
    </row>
    <row r="22" spans="1:13">
      <c r="A22" t="s">
        <v>8</v>
      </c>
      <c r="L22">
        <v>0</v>
      </c>
      <c r="M22" t="s">
        <v>8</v>
      </c>
    </row>
    <row r="23" spans="1:13">
      <c r="A23" t="s">
        <v>64</v>
      </c>
      <c r="B23">
        <v>0</v>
      </c>
      <c r="C23">
        <v>0</v>
      </c>
      <c r="D23">
        <v>0</v>
      </c>
      <c r="E23">
        <v>0</v>
      </c>
      <c r="F23">
        <v>0</v>
      </c>
      <c r="G23">
        <v>0</v>
      </c>
      <c r="H23">
        <v>0</v>
      </c>
      <c r="I23">
        <v>0</v>
      </c>
      <c r="J23">
        <v>0</v>
      </c>
      <c r="K23">
        <v>0</v>
      </c>
      <c r="L23">
        <v>0</v>
      </c>
      <c r="M23" t="s">
        <v>64</v>
      </c>
    </row>
    <row r="26" spans="1:13">
      <c r="A26" t="s">
        <v>9</v>
      </c>
      <c r="M26" t="s">
        <v>9</v>
      </c>
    </row>
    <row r="27" spans="1:13">
      <c r="A27" s="3" t="s">
        <v>82</v>
      </c>
      <c r="B27" s="3"/>
      <c r="L27">
        <v>0</v>
      </c>
      <c r="M27" t="s">
        <v>82</v>
      </c>
    </row>
    <row r="28" spans="1:13">
      <c r="A28" s="3" t="s">
        <v>84</v>
      </c>
      <c r="B28" s="3"/>
      <c r="L28">
        <v>0</v>
      </c>
      <c r="M28" t="s">
        <v>84</v>
      </c>
    </row>
    <row r="29" spans="1:13">
      <c r="A29" t="s">
        <v>10</v>
      </c>
      <c r="L29">
        <v>0</v>
      </c>
      <c r="M29" t="s">
        <v>10</v>
      </c>
    </row>
    <row r="30" spans="1:13">
      <c r="A30" t="s">
        <v>11</v>
      </c>
      <c r="L30">
        <v>0</v>
      </c>
      <c r="M30" t="s">
        <v>11</v>
      </c>
    </row>
    <row r="31" spans="1:13">
      <c r="A31" s="3" t="s">
        <v>12</v>
      </c>
      <c r="B31" s="3"/>
      <c r="L31">
        <v>0</v>
      </c>
      <c r="M31" t="s">
        <v>12</v>
      </c>
    </row>
    <row r="32" spans="1:13">
      <c r="A32" t="s">
        <v>13</v>
      </c>
      <c r="L32">
        <v>0</v>
      </c>
      <c r="M32" t="s">
        <v>13</v>
      </c>
    </row>
    <row r="33" spans="1:13">
      <c r="A33" t="s">
        <v>14</v>
      </c>
      <c r="L33">
        <v>0</v>
      </c>
      <c r="M33" t="s">
        <v>14</v>
      </c>
    </row>
    <row r="34" spans="1:13">
      <c r="A34" t="s">
        <v>15</v>
      </c>
      <c r="L34">
        <v>0</v>
      </c>
      <c r="M34" t="s">
        <v>15</v>
      </c>
    </row>
    <row r="35" spans="1:13">
      <c r="A35" t="s">
        <v>16</v>
      </c>
      <c r="B35">
        <v>0</v>
      </c>
      <c r="C35">
        <v>0</v>
      </c>
      <c r="D35">
        <v>0</v>
      </c>
      <c r="E35">
        <v>0</v>
      </c>
      <c r="F35">
        <v>0</v>
      </c>
      <c r="G35">
        <v>0</v>
      </c>
      <c r="H35">
        <v>0</v>
      </c>
      <c r="I35">
        <v>0</v>
      </c>
      <c r="J35">
        <v>0</v>
      </c>
      <c r="K35">
        <v>0</v>
      </c>
      <c r="L35">
        <v>0</v>
      </c>
      <c r="M35" t="s">
        <v>16</v>
      </c>
    </row>
    <row r="36" spans="1:13">
      <c r="A36" t="s">
        <v>17</v>
      </c>
      <c r="B36">
        <v>1</v>
      </c>
      <c r="M36" t="s">
        <v>17</v>
      </c>
    </row>
    <row r="38" spans="1:13">
      <c r="A38" t="s">
        <v>18</v>
      </c>
      <c r="L38">
        <v>0</v>
      </c>
      <c r="M38" t="s">
        <v>18</v>
      </c>
    </row>
    <row r="40" spans="1:13">
      <c r="A40" t="s">
        <v>19</v>
      </c>
      <c r="M40" t="s">
        <v>19</v>
      </c>
    </row>
    <row r="41" spans="1:13">
      <c r="A41" t="s">
        <v>20</v>
      </c>
      <c r="M41" t="s">
        <v>20</v>
      </c>
    </row>
    <row r="42" spans="1:13">
      <c r="A42" t="s">
        <v>21</v>
      </c>
      <c r="M42" t="s">
        <v>21</v>
      </c>
    </row>
    <row r="43" spans="1:13">
      <c r="A43" t="s">
        <v>22</v>
      </c>
      <c r="M43" t="s">
        <v>22</v>
      </c>
    </row>
  </sheetData>
  <mergeCells count="3">
    <mergeCell ref="A27:B27"/>
    <mergeCell ref="A28:B28"/>
    <mergeCell ref="A31:B31"/>
  </mergeCells>
  <phoneticPr fontId="2" type="noConversion"/>
  <pageMargins left="0.75" right="0.75" top="1" bottom="1" header="0.5" footer="0.5"/>
  <pageSetup paperSize="10" orientation="portrait" horizontalDpi="4294967292" verticalDpi="4294967292"/>
  <extLst>
    <ext xmlns:mx="http://schemas.microsoft.com/office/mac/excel/2008/main" uri="http://schemas.microsoft.com/office/mac/excel/2008/main">
      <mx:PLV Mode="1" OnePage="0" WScale="0"/>
    </ext>
  </extLst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M43"/>
  <sheetViews>
    <sheetView view="pageLayout" topLeftCell="J1" workbookViewId="0">
      <selection activeCell="A2" sqref="A2:M43"/>
    </sheetView>
  </sheetViews>
  <sheetFormatPr baseColWidth="10" defaultRowHeight="13"/>
  <cols>
    <col min="1" max="1" width="24.42578125" customWidth="1"/>
    <col min="13" max="13" width="23.140625" customWidth="1"/>
  </cols>
  <sheetData>
    <row r="1" spans="1:13">
      <c r="B1" t="s">
        <v>43</v>
      </c>
      <c r="C1" t="s">
        <v>45</v>
      </c>
      <c r="L1" t="s">
        <v>46</v>
      </c>
    </row>
    <row r="2" spans="1:13">
      <c r="A2" t="s">
        <v>1</v>
      </c>
      <c r="M2" t="s">
        <v>1</v>
      </c>
    </row>
    <row r="3" spans="1:13">
      <c r="A3" t="s">
        <v>70</v>
      </c>
      <c r="L3">
        <v>0</v>
      </c>
      <c r="M3" t="s">
        <v>70</v>
      </c>
    </row>
    <row r="4" spans="1:13">
      <c r="A4" t="s">
        <v>72</v>
      </c>
      <c r="L4">
        <v>0</v>
      </c>
      <c r="M4" t="s">
        <v>72</v>
      </c>
    </row>
    <row r="5" spans="1:13">
      <c r="A5" t="s">
        <v>74</v>
      </c>
      <c r="L5">
        <v>0</v>
      </c>
      <c r="M5" t="s">
        <v>74</v>
      </c>
    </row>
    <row r="6" spans="1:13">
      <c r="A6" t="s">
        <v>76</v>
      </c>
      <c r="L6">
        <v>0</v>
      </c>
      <c r="M6" t="s">
        <v>76</v>
      </c>
    </row>
    <row r="7" spans="1:13">
      <c r="A7" t="s">
        <v>78</v>
      </c>
      <c r="L7">
        <v>0</v>
      </c>
      <c r="M7" t="s">
        <v>78</v>
      </c>
    </row>
    <row r="8" spans="1:13">
      <c r="A8" t="s">
        <v>80</v>
      </c>
      <c r="L8">
        <v>0</v>
      </c>
      <c r="M8" t="s">
        <v>80</v>
      </c>
    </row>
    <row r="9" spans="1:13">
      <c r="A9" t="s">
        <v>2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  <c r="M9" t="s">
        <v>2</v>
      </c>
    </row>
    <row r="10" spans="1:13">
      <c r="A10" t="s">
        <v>3</v>
      </c>
      <c r="L10">
        <v>0</v>
      </c>
      <c r="M10" t="s">
        <v>3</v>
      </c>
    </row>
    <row r="11" spans="1:13">
      <c r="A11" t="s">
        <v>4</v>
      </c>
      <c r="L11">
        <v>0</v>
      </c>
      <c r="M11" t="s">
        <v>4</v>
      </c>
    </row>
    <row r="13" spans="1:13">
      <c r="A13" t="s">
        <v>5</v>
      </c>
      <c r="M13" t="s">
        <v>5</v>
      </c>
    </row>
    <row r="14" spans="1:13">
      <c r="A14" t="s">
        <v>70</v>
      </c>
      <c r="L14">
        <v>0</v>
      </c>
      <c r="M14" t="s">
        <v>70</v>
      </c>
    </row>
    <row r="15" spans="1:13">
      <c r="A15" t="s">
        <v>72</v>
      </c>
      <c r="L15">
        <v>0</v>
      </c>
      <c r="M15" t="s">
        <v>72</v>
      </c>
    </row>
    <row r="16" spans="1:13">
      <c r="A16" t="s">
        <v>74</v>
      </c>
      <c r="L16">
        <v>0</v>
      </c>
      <c r="M16" t="s">
        <v>74</v>
      </c>
    </row>
    <row r="17" spans="1:13">
      <c r="A17" t="s">
        <v>76</v>
      </c>
      <c r="L17">
        <v>0</v>
      </c>
      <c r="M17" t="s">
        <v>76</v>
      </c>
    </row>
    <row r="18" spans="1:13">
      <c r="A18" t="s">
        <v>78</v>
      </c>
      <c r="L18">
        <v>0</v>
      </c>
      <c r="M18" t="s">
        <v>78</v>
      </c>
    </row>
    <row r="19" spans="1:13">
      <c r="A19" t="s">
        <v>80</v>
      </c>
      <c r="L19">
        <v>0</v>
      </c>
      <c r="M19" t="s">
        <v>80</v>
      </c>
    </row>
    <row r="20" spans="1:13">
      <c r="A20" t="s">
        <v>6</v>
      </c>
      <c r="L20">
        <v>0</v>
      </c>
      <c r="M20" t="s">
        <v>6</v>
      </c>
    </row>
    <row r="21" spans="1:13">
      <c r="A21" t="s">
        <v>7</v>
      </c>
      <c r="L21">
        <v>0</v>
      </c>
      <c r="M21" t="s">
        <v>7</v>
      </c>
    </row>
    <row r="22" spans="1:13">
      <c r="A22" t="s">
        <v>8</v>
      </c>
      <c r="L22">
        <v>0</v>
      </c>
      <c r="M22" t="s">
        <v>8</v>
      </c>
    </row>
    <row r="23" spans="1:13">
      <c r="A23" t="s">
        <v>64</v>
      </c>
      <c r="B23">
        <v>0</v>
      </c>
      <c r="C23">
        <v>0</v>
      </c>
      <c r="D23">
        <v>0</v>
      </c>
      <c r="E23">
        <v>0</v>
      </c>
      <c r="F23">
        <v>0</v>
      </c>
      <c r="G23">
        <v>0</v>
      </c>
      <c r="H23">
        <v>0</v>
      </c>
      <c r="I23">
        <v>0</v>
      </c>
      <c r="J23">
        <v>0</v>
      </c>
      <c r="K23">
        <v>0</v>
      </c>
      <c r="L23">
        <v>0</v>
      </c>
      <c r="M23" t="s">
        <v>64</v>
      </c>
    </row>
    <row r="26" spans="1:13">
      <c r="A26" t="s">
        <v>9</v>
      </c>
      <c r="M26" t="s">
        <v>9</v>
      </c>
    </row>
    <row r="27" spans="1:13">
      <c r="A27" s="3" t="s">
        <v>82</v>
      </c>
      <c r="B27" s="3"/>
      <c r="L27">
        <v>0</v>
      </c>
      <c r="M27" t="s">
        <v>82</v>
      </c>
    </row>
    <row r="28" spans="1:13">
      <c r="A28" s="3" t="s">
        <v>84</v>
      </c>
      <c r="B28" s="3"/>
      <c r="L28">
        <v>0</v>
      </c>
      <c r="M28" t="s">
        <v>84</v>
      </c>
    </row>
    <row r="29" spans="1:13">
      <c r="A29" t="s">
        <v>10</v>
      </c>
      <c r="L29">
        <v>0</v>
      </c>
      <c r="M29" t="s">
        <v>10</v>
      </c>
    </row>
    <row r="30" spans="1:13">
      <c r="A30" t="s">
        <v>11</v>
      </c>
      <c r="L30">
        <v>0</v>
      </c>
      <c r="M30" t="s">
        <v>11</v>
      </c>
    </row>
    <row r="31" spans="1:13">
      <c r="A31" s="3" t="s">
        <v>12</v>
      </c>
      <c r="B31" s="3"/>
      <c r="L31">
        <v>0</v>
      </c>
      <c r="M31" t="s">
        <v>12</v>
      </c>
    </row>
    <row r="32" spans="1:13">
      <c r="A32" t="s">
        <v>13</v>
      </c>
      <c r="L32">
        <v>0</v>
      </c>
      <c r="M32" t="s">
        <v>13</v>
      </c>
    </row>
    <row r="33" spans="1:13">
      <c r="A33" t="s">
        <v>14</v>
      </c>
      <c r="L33">
        <v>0</v>
      </c>
      <c r="M33" t="s">
        <v>14</v>
      </c>
    </row>
    <row r="34" spans="1:13">
      <c r="A34" t="s">
        <v>15</v>
      </c>
      <c r="L34">
        <v>0</v>
      </c>
      <c r="M34" t="s">
        <v>15</v>
      </c>
    </row>
    <row r="35" spans="1:13">
      <c r="A35" t="s">
        <v>16</v>
      </c>
      <c r="B35">
        <v>0</v>
      </c>
      <c r="C35">
        <v>0</v>
      </c>
      <c r="D35">
        <v>0</v>
      </c>
      <c r="E35">
        <v>0</v>
      </c>
      <c r="F35">
        <v>0</v>
      </c>
      <c r="G35">
        <v>0</v>
      </c>
      <c r="H35">
        <v>0</v>
      </c>
      <c r="I35">
        <v>0</v>
      </c>
      <c r="J35">
        <v>0</v>
      </c>
      <c r="K35">
        <v>0</v>
      </c>
      <c r="L35">
        <v>0</v>
      </c>
      <c r="M35" t="s">
        <v>16</v>
      </c>
    </row>
    <row r="36" spans="1:13">
      <c r="A36" t="s">
        <v>17</v>
      </c>
      <c r="B36">
        <v>1</v>
      </c>
      <c r="M36" t="s">
        <v>17</v>
      </c>
    </row>
    <row r="38" spans="1:13">
      <c r="A38" t="s">
        <v>18</v>
      </c>
      <c r="L38">
        <v>0</v>
      </c>
      <c r="M38" t="s">
        <v>18</v>
      </c>
    </row>
    <row r="40" spans="1:13">
      <c r="A40" t="s">
        <v>19</v>
      </c>
      <c r="M40" t="s">
        <v>19</v>
      </c>
    </row>
    <row r="41" spans="1:13">
      <c r="A41" t="s">
        <v>20</v>
      </c>
      <c r="M41" t="s">
        <v>20</v>
      </c>
    </row>
    <row r="42" spans="1:13">
      <c r="A42" t="s">
        <v>21</v>
      </c>
      <c r="M42" t="s">
        <v>21</v>
      </c>
    </row>
    <row r="43" spans="1:13">
      <c r="A43" t="s">
        <v>22</v>
      </c>
      <c r="M43" t="s">
        <v>22</v>
      </c>
    </row>
  </sheetData>
  <mergeCells count="3">
    <mergeCell ref="A27:B27"/>
    <mergeCell ref="A28:B28"/>
    <mergeCell ref="A31:B31"/>
  </mergeCells>
  <phoneticPr fontId="2" type="noConversion"/>
  <pageMargins left="0.75" right="0.75" top="1" bottom="1" header="0.5" footer="0.5"/>
  <pageSetup paperSize="10" orientation="portrait" horizontalDpi="4294967292" verticalDpi="4294967292"/>
  <extLst>
    <ext xmlns:mx="http://schemas.microsoft.com/office/mac/excel/2008/main" uri="http://schemas.microsoft.com/office/mac/excel/2008/main">
      <mx:PLV Mode="1" OnePage="0" WScale="0"/>
    </ext>
  </extLst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M43"/>
  <sheetViews>
    <sheetView view="pageLayout" topLeftCell="I1" workbookViewId="0">
      <selection activeCell="A2" sqref="A2:M43"/>
    </sheetView>
  </sheetViews>
  <sheetFormatPr baseColWidth="10" defaultRowHeight="13"/>
  <cols>
    <col min="1" max="1" width="22.28515625" customWidth="1"/>
    <col min="13" max="13" width="22.85546875" customWidth="1"/>
  </cols>
  <sheetData>
    <row r="1" spans="1:13">
      <c r="B1" t="s">
        <v>43</v>
      </c>
      <c r="C1" t="s">
        <v>45</v>
      </c>
      <c r="L1" t="s">
        <v>46</v>
      </c>
    </row>
    <row r="2" spans="1:13">
      <c r="A2" t="s">
        <v>1</v>
      </c>
      <c r="M2" t="s">
        <v>1</v>
      </c>
    </row>
    <row r="3" spans="1:13">
      <c r="A3" t="s">
        <v>70</v>
      </c>
      <c r="L3">
        <v>0</v>
      </c>
      <c r="M3" t="s">
        <v>70</v>
      </c>
    </row>
    <row r="4" spans="1:13">
      <c r="A4" t="s">
        <v>72</v>
      </c>
      <c r="L4">
        <v>0</v>
      </c>
      <c r="M4" t="s">
        <v>72</v>
      </c>
    </row>
    <row r="5" spans="1:13">
      <c r="A5" t="s">
        <v>74</v>
      </c>
      <c r="L5">
        <v>0</v>
      </c>
      <c r="M5" t="s">
        <v>74</v>
      </c>
    </row>
    <row r="6" spans="1:13">
      <c r="A6" t="s">
        <v>76</v>
      </c>
      <c r="L6">
        <v>0</v>
      </c>
      <c r="M6" t="s">
        <v>76</v>
      </c>
    </row>
    <row r="7" spans="1:13">
      <c r="A7" t="s">
        <v>78</v>
      </c>
      <c r="L7">
        <v>0</v>
      </c>
      <c r="M7" t="s">
        <v>78</v>
      </c>
    </row>
    <row r="8" spans="1:13">
      <c r="A8" t="s">
        <v>80</v>
      </c>
      <c r="L8">
        <v>0</v>
      </c>
      <c r="M8" t="s">
        <v>80</v>
      </c>
    </row>
    <row r="9" spans="1:13">
      <c r="A9" t="s">
        <v>2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  <c r="M9" t="s">
        <v>2</v>
      </c>
    </row>
    <row r="10" spans="1:13">
      <c r="A10" t="s">
        <v>3</v>
      </c>
      <c r="L10">
        <v>0</v>
      </c>
      <c r="M10" t="s">
        <v>3</v>
      </c>
    </row>
    <row r="11" spans="1:13">
      <c r="A11" t="s">
        <v>4</v>
      </c>
      <c r="L11">
        <v>0</v>
      </c>
      <c r="M11" t="s">
        <v>4</v>
      </c>
    </row>
    <row r="13" spans="1:13">
      <c r="A13" t="s">
        <v>5</v>
      </c>
      <c r="M13" t="s">
        <v>5</v>
      </c>
    </row>
    <row r="14" spans="1:13">
      <c r="A14" t="s">
        <v>70</v>
      </c>
      <c r="L14">
        <v>0</v>
      </c>
      <c r="M14" t="s">
        <v>70</v>
      </c>
    </row>
    <row r="15" spans="1:13">
      <c r="A15" t="s">
        <v>72</v>
      </c>
      <c r="L15">
        <v>0</v>
      </c>
      <c r="M15" t="s">
        <v>72</v>
      </c>
    </row>
    <row r="16" spans="1:13">
      <c r="A16" t="s">
        <v>74</v>
      </c>
      <c r="L16">
        <v>0</v>
      </c>
      <c r="M16" t="s">
        <v>74</v>
      </c>
    </row>
    <row r="17" spans="1:13">
      <c r="A17" t="s">
        <v>76</v>
      </c>
      <c r="L17">
        <v>0</v>
      </c>
      <c r="M17" t="s">
        <v>76</v>
      </c>
    </row>
    <row r="18" spans="1:13">
      <c r="A18" t="s">
        <v>78</v>
      </c>
      <c r="L18">
        <v>0</v>
      </c>
      <c r="M18" t="s">
        <v>78</v>
      </c>
    </row>
    <row r="19" spans="1:13">
      <c r="A19" t="s">
        <v>80</v>
      </c>
      <c r="L19">
        <v>0</v>
      </c>
      <c r="M19" t="s">
        <v>80</v>
      </c>
    </row>
    <row r="20" spans="1:13">
      <c r="A20" t="s">
        <v>6</v>
      </c>
      <c r="L20">
        <v>0</v>
      </c>
      <c r="M20" t="s">
        <v>6</v>
      </c>
    </row>
    <row r="21" spans="1:13">
      <c r="A21" t="s">
        <v>7</v>
      </c>
      <c r="L21">
        <v>0</v>
      </c>
      <c r="M21" t="s">
        <v>7</v>
      </c>
    </row>
    <row r="22" spans="1:13">
      <c r="A22" t="s">
        <v>8</v>
      </c>
      <c r="L22">
        <v>0</v>
      </c>
      <c r="M22" t="s">
        <v>8</v>
      </c>
    </row>
    <row r="23" spans="1:13">
      <c r="A23" t="s">
        <v>64</v>
      </c>
      <c r="B23">
        <v>0</v>
      </c>
      <c r="C23">
        <v>0</v>
      </c>
      <c r="D23">
        <v>0</v>
      </c>
      <c r="E23">
        <v>0</v>
      </c>
      <c r="F23">
        <v>0</v>
      </c>
      <c r="G23">
        <v>0</v>
      </c>
      <c r="H23">
        <v>0</v>
      </c>
      <c r="I23">
        <v>0</v>
      </c>
      <c r="J23">
        <v>0</v>
      </c>
      <c r="K23">
        <v>0</v>
      </c>
      <c r="L23">
        <v>0</v>
      </c>
      <c r="M23" t="s">
        <v>64</v>
      </c>
    </row>
    <row r="26" spans="1:13">
      <c r="A26" t="s">
        <v>9</v>
      </c>
      <c r="M26" t="s">
        <v>9</v>
      </c>
    </row>
    <row r="27" spans="1:13">
      <c r="A27" s="3" t="s">
        <v>82</v>
      </c>
      <c r="B27" s="3"/>
      <c r="L27">
        <v>0</v>
      </c>
      <c r="M27" t="s">
        <v>82</v>
      </c>
    </row>
    <row r="28" spans="1:13">
      <c r="A28" s="3" t="s">
        <v>84</v>
      </c>
      <c r="B28" s="3"/>
      <c r="L28">
        <v>0</v>
      </c>
      <c r="M28" t="s">
        <v>84</v>
      </c>
    </row>
    <row r="29" spans="1:13">
      <c r="A29" t="s">
        <v>10</v>
      </c>
      <c r="L29">
        <v>0</v>
      </c>
      <c r="M29" t="s">
        <v>10</v>
      </c>
    </row>
    <row r="30" spans="1:13">
      <c r="A30" t="s">
        <v>11</v>
      </c>
      <c r="L30">
        <v>0</v>
      </c>
      <c r="M30" t="s">
        <v>11</v>
      </c>
    </row>
    <row r="31" spans="1:13">
      <c r="A31" s="3" t="s">
        <v>12</v>
      </c>
      <c r="B31" s="3"/>
      <c r="L31">
        <v>0</v>
      </c>
      <c r="M31" t="s">
        <v>12</v>
      </c>
    </row>
    <row r="32" spans="1:13">
      <c r="A32" t="s">
        <v>13</v>
      </c>
      <c r="L32">
        <v>0</v>
      </c>
      <c r="M32" t="s">
        <v>13</v>
      </c>
    </row>
    <row r="33" spans="1:13">
      <c r="A33" t="s">
        <v>14</v>
      </c>
      <c r="L33">
        <v>0</v>
      </c>
      <c r="M33" t="s">
        <v>14</v>
      </c>
    </row>
    <row r="34" spans="1:13">
      <c r="A34" t="s">
        <v>15</v>
      </c>
      <c r="L34">
        <v>0</v>
      </c>
      <c r="M34" t="s">
        <v>15</v>
      </c>
    </row>
    <row r="35" spans="1:13">
      <c r="A35" t="s">
        <v>16</v>
      </c>
      <c r="B35">
        <v>0</v>
      </c>
      <c r="C35">
        <v>0</v>
      </c>
      <c r="D35">
        <v>0</v>
      </c>
      <c r="E35">
        <v>0</v>
      </c>
      <c r="F35">
        <v>0</v>
      </c>
      <c r="G35">
        <v>0</v>
      </c>
      <c r="H35">
        <v>0</v>
      </c>
      <c r="I35">
        <v>0</v>
      </c>
      <c r="J35">
        <v>0</v>
      </c>
      <c r="K35">
        <v>0</v>
      </c>
      <c r="L35">
        <v>0</v>
      </c>
      <c r="M35" t="s">
        <v>16</v>
      </c>
    </row>
    <row r="36" spans="1:13">
      <c r="A36" t="s">
        <v>17</v>
      </c>
      <c r="B36">
        <v>1</v>
      </c>
      <c r="M36" t="s">
        <v>17</v>
      </c>
    </row>
    <row r="38" spans="1:13">
      <c r="A38" t="s">
        <v>18</v>
      </c>
      <c r="L38">
        <v>0</v>
      </c>
      <c r="M38" t="s">
        <v>18</v>
      </c>
    </row>
    <row r="40" spans="1:13">
      <c r="A40" t="s">
        <v>19</v>
      </c>
      <c r="M40" t="s">
        <v>19</v>
      </c>
    </row>
    <row r="41" spans="1:13">
      <c r="A41" t="s">
        <v>20</v>
      </c>
      <c r="M41" t="s">
        <v>20</v>
      </c>
    </row>
    <row r="42" spans="1:13">
      <c r="A42" t="s">
        <v>21</v>
      </c>
      <c r="M42" t="s">
        <v>21</v>
      </c>
    </row>
    <row r="43" spans="1:13">
      <c r="A43" t="s">
        <v>22</v>
      </c>
      <c r="M43" t="s">
        <v>22</v>
      </c>
    </row>
  </sheetData>
  <mergeCells count="3">
    <mergeCell ref="A27:B27"/>
    <mergeCell ref="A28:B28"/>
    <mergeCell ref="A31:B31"/>
  </mergeCells>
  <phoneticPr fontId="2" type="noConversion"/>
  <pageMargins left="0.75" right="0.75" top="1" bottom="1" header="0.5" footer="0.5"/>
  <pageSetup paperSize="10" orientation="portrait" horizontalDpi="4294967292" verticalDpi="4294967292"/>
  <extLst>
    <ext xmlns:mx="http://schemas.microsoft.com/office/mac/excel/2008/main" uri="http://schemas.microsoft.com/office/mac/excel/2008/main">
      <mx:PLV Mode="1" OnePage="0" WScale="0"/>
    </ext>
  </extLst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M43"/>
  <sheetViews>
    <sheetView view="pageLayout" topLeftCell="F1" workbookViewId="0">
      <selection activeCell="H6" sqref="H6"/>
    </sheetView>
  </sheetViews>
  <sheetFormatPr baseColWidth="10" defaultRowHeight="13"/>
  <cols>
    <col min="1" max="1" width="22.5703125" customWidth="1"/>
    <col min="13" max="13" width="16.28515625" customWidth="1"/>
  </cols>
  <sheetData>
    <row r="1" spans="1:13">
      <c r="B1" t="s">
        <v>43</v>
      </c>
      <c r="C1" t="s">
        <v>45</v>
      </c>
      <c r="L1" t="s">
        <v>46</v>
      </c>
    </row>
    <row r="2" spans="1:13">
      <c r="A2" t="s">
        <v>1</v>
      </c>
      <c r="M2" t="s">
        <v>1</v>
      </c>
    </row>
    <row r="3" spans="1:13">
      <c r="A3" t="s">
        <v>70</v>
      </c>
      <c r="L3">
        <v>0</v>
      </c>
      <c r="M3" t="s">
        <v>70</v>
      </c>
    </row>
    <row r="4" spans="1:13">
      <c r="A4" t="s">
        <v>72</v>
      </c>
      <c r="L4">
        <v>0</v>
      </c>
      <c r="M4" t="s">
        <v>72</v>
      </c>
    </row>
    <row r="5" spans="1:13">
      <c r="A5" t="s">
        <v>74</v>
      </c>
      <c r="L5">
        <v>0</v>
      </c>
      <c r="M5" t="s">
        <v>74</v>
      </c>
    </row>
    <row r="6" spans="1:13">
      <c r="A6" t="s">
        <v>76</v>
      </c>
      <c r="L6">
        <v>0</v>
      </c>
      <c r="M6" t="s">
        <v>76</v>
      </c>
    </row>
    <row r="7" spans="1:13">
      <c r="A7" t="s">
        <v>78</v>
      </c>
      <c r="L7">
        <v>0</v>
      </c>
      <c r="M7" t="s">
        <v>78</v>
      </c>
    </row>
    <row r="8" spans="1:13">
      <c r="A8" t="s">
        <v>80</v>
      </c>
      <c r="L8">
        <v>0</v>
      </c>
      <c r="M8" t="s">
        <v>80</v>
      </c>
    </row>
    <row r="9" spans="1:13">
      <c r="A9" t="s">
        <v>2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  <c r="M9" t="s">
        <v>2</v>
      </c>
    </row>
    <row r="10" spans="1:13">
      <c r="A10" t="s">
        <v>3</v>
      </c>
      <c r="L10">
        <v>0</v>
      </c>
      <c r="M10" t="s">
        <v>3</v>
      </c>
    </row>
    <row r="11" spans="1:13">
      <c r="A11" t="s">
        <v>4</v>
      </c>
      <c r="L11">
        <v>0</v>
      </c>
      <c r="M11" t="s">
        <v>4</v>
      </c>
    </row>
    <row r="13" spans="1:13">
      <c r="A13" t="s">
        <v>5</v>
      </c>
      <c r="M13" t="s">
        <v>5</v>
      </c>
    </row>
    <row r="14" spans="1:13">
      <c r="A14" t="s">
        <v>70</v>
      </c>
      <c r="L14">
        <v>0</v>
      </c>
      <c r="M14" t="s">
        <v>70</v>
      </c>
    </row>
    <row r="15" spans="1:13">
      <c r="A15" t="s">
        <v>72</v>
      </c>
      <c r="L15">
        <v>0</v>
      </c>
      <c r="M15" t="s">
        <v>72</v>
      </c>
    </row>
    <row r="16" spans="1:13">
      <c r="A16" t="s">
        <v>74</v>
      </c>
      <c r="L16">
        <v>0</v>
      </c>
      <c r="M16" t="s">
        <v>74</v>
      </c>
    </row>
    <row r="17" spans="1:13">
      <c r="A17" t="s">
        <v>76</v>
      </c>
      <c r="L17">
        <v>0</v>
      </c>
      <c r="M17" t="s">
        <v>76</v>
      </c>
    </row>
    <row r="18" spans="1:13">
      <c r="A18" t="s">
        <v>78</v>
      </c>
      <c r="L18">
        <v>0</v>
      </c>
      <c r="M18" t="s">
        <v>78</v>
      </c>
    </row>
    <row r="19" spans="1:13">
      <c r="A19" t="s">
        <v>80</v>
      </c>
      <c r="L19">
        <v>0</v>
      </c>
      <c r="M19" t="s">
        <v>80</v>
      </c>
    </row>
    <row r="20" spans="1:13">
      <c r="A20" t="s">
        <v>6</v>
      </c>
      <c r="L20">
        <v>0</v>
      </c>
      <c r="M20" t="s">
        <v>6</v>
      </c>
    </row>
    <row r="21" spans="1:13">
      <c r="A21" t="s">
        <v>7</v>
      </c>
      <c r="L21">
        <v>0</v>
      </c>
      <c r="M21" t="s">
        <v>7</v>
      </c>
    </row>
    <row r="22" spans="1:13">
      <c r="A22" t="s">
        <v>8</v>
      </c>
      <c r="L22">
        <v>0</v>
      </c>
      <c r="M22" t="s">
        <v>8</v>
      </c>
    </row>
    <row r="23" spans="1:13">
      <c r="A23" t="s">
        <v>64</v>
      </c>
      <c r="B23">
        <v>0</v>
      </c>
      <c r="C23">
        <v>0</v>
      </c>
      <c r="D23">
        <v>0</v>
      </c>
      <c r="E23">
        <v>0</v>
      </c>
      <c r="F23">
        <v>0</v>
      </c>
      <c r="G23">
        <v>0</v>
      </c>
      <c r="H23">
        <v>0</v>
      </c>
      <c r="I23">
        <v>0</v>
      </c>
      <c r="J23">
        <v>0</v>
      </c>
      <c r="K23">
        <v>0</v>
      </c>
      <c r="L23">
        <v>0</v>
      </c>
      <c r="M23" t="s">
        <v>64</v>
      </c>
    </row>
    <row r="26" spans="1:13">
      <c r="A26" t="s">
        <v>9</v>
      </c>
      <c r="M26" t="s">
        <v>9</v>
      </c>
    </row>
    <row r="27" spans="1:13">
      <c r="A27" s="3" t="s">
        <v>82</v>
      </c>
      <c r="B27" s="3"/>
      <c r="L27">
        <v>0</v>
      </c>
      <c r="M27" t="s">
        <v>82</v>
      </c>
    </row>
    <row r="28" spans="1:13">
      <c r="A28" s="3" t="s">
        <v>84</v>
      </c>
      <c r="B28" s="3"/>
      <c r="L28">
        <v>0</v>
      </c>
      <c r="M28" t="s">
        <v>84</v>
      </c>
    </row>
    <row r="29" spans="1:13">
      <c r="A29" t="s">
        <v>10</v>
      </c>
      <c r="L29">
        <v>0</v>
      </c>
      <c r="M29" t="s">
        <v>10</v>
      </c>
    </row>
    <row r="30" spans="1:13">
      <c r="A30" t="s">
        <v>11</v>
      </c>
      <c r="L30">
        <v>0</v>
      </c>
      <c r="M30" t="s">
        <v>11</v>
      </c>
    </row>
    <row r="31" spans="1:13">
      <c r="A31" s="3" t="s">
        <v>12</v>
      </c>
      <c r="B31" s="3"/>
      <c r="L31">
        <v>0</v>
      </c>
      <c r="M31" t="s">
        <v>12</v>
      </c>
    </row>
    <row r="32" spans="1:13">
      <c r="A32" t="s">
        <v>13</v>
      </c>
      <c r="L32">
        <v>0</v>
      </c>
      <c r="M32" t="s">
        <v>13</v>
      </c>
    </row>
    <row r="33" spans="1:13">
      <c r="A33" t="s">
        <v>14</v>
      </c>
      <c r="L33">
        <v>0</v>
      </c>
      <c r="M33" t="s">
        <v>14</v>
      </c>
    </row>
    <row r="34" spans="1:13">
      <c r="A34" t="s">
        <v>15</v>
      </c>
      <c r="L34">
        <v>0</v>
      </c>
      <c r="M34" t="s">
        <v>15</v>
      </c>
    </row>
    <row r="35" spans="1:13">
      <c r="A35" t="s">
        <v>16</v>
      </c>
      <c r="B35">
        <v>0</v>
      </c>
      <c r="C35">
        <v>0</v>
      </c>
      <c r="D35">
        <v>0</v>
      </c>
      <c r="E35">
        <v>0</v>
      </c>
      <c r="F35">
        <v>0</v>
      </c>
      <c r="G35">
        <v>0</v>
      </c>
      <c r="H35">
        <v>0</v>
      </c>
      <c r="I35">
        <v>0</v>
      </c>
      <c r="J35">
        <v>0</v>
      </c>
      <c r="K35">
        <v>0</v>
      </c>
      <c r="L35">
        <v>0</v>
      </c>
      <c r="M35" t="s">
        <v>16</v>
      </c>
    </row>
    <row r="36" spans="1:13">
      <c r="A36" t="s">
        <v>17</v>
      </c>
      <c r="B36">
        <v>1</v>
      </c>
      <c r="M36" t="s">
        <v>17</v>
      </c>
    </row>
    <row r="38" spans="1:13">
      <c r="A38" t="s">
        <v>18</v>
      </c>
      <c r="L38">
        <v>0</v>
      </c>
      <c r="M38" t="s">
        <v>18</v>
      </c>
    </row>
    <row r="40" spans="1:13">
      <c r="A40" t="s">
        <v>19</v>
      </c>
      <c r="M40" t="s">
        <v>19</v>
      </c>
    </row>
    <row r="41" spans="1:13">
      <c r="A41" t="s">
        <v>20</v>
      </c>
      <c r="M41" t="s">
        <v>20</v>
      </c>
    </row>
    <row r="42" spans="1:13">
      <c r="A42" t="s">
        <v>21</v>
      </c>
      <c r="M42" t="s">
        <v>21</v>
      </c>
    </row>
    <row r="43" spans="1:13">
      <c r="A43" t="s">
        <v>22</v>
      </c>
      <c r="M43" t="s">
        <v>22</v>
      </c>
    </row>
  </sheetData>
  <mergeCells count="3">
    <mergeCell ref="A27:B27"/>
    <mergeCell ref="A28:B28"/>
    <mergeCell ref="A31:B31"/>
  </mergeCells>
  <phoneticPr fontId="2" type="noConversion"/>
  <pageMargins left="0.75" right="0.75" top="1" bottom="1" header="0.5" footer="0.5"/>
  <pageSetup paperSize="10" orientation="portrait" horizontalDpi="4294967292" verticalDpi="4294967292"/>
  <extLst>
    <ext xmlns:mx="http://schemas.microsoft.com/office/mac/excel/2008/main" uri="http://schemas.microsoft.com/office/mac/excel/2008/main">
      <mx:PLV Mode="1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M43"/>
  <sheetViews>
    <sheetView view="pageLayout" topLeftCell="I14" workbookViewId="0">
      <selection activeCell="A2" sqref="A2:M43"/>
    </sheetView>
  </sheetViews>
  <sheetFormatPr baseColWidth="10" defaultRowHeight="13"/>
  <cols>
    <col min="1" max="1" width="26.7109375" customWidth="1"/>
    <col min="13" max="13" width="21.85546875" customWidth="1"/>
  </cols>
  <sheetData>
    <row r="1" spans="1:13">
      <c r="B1" t="s">
        <v>43</v>
      </c>
      <c r="C1" t="s">
        <v>45</v>
      </c>
      <c r="L1" t="s">
        <v>46</v>
      </c>
    </row>
    <row r="2" spans="1:13">
      <c r="A2" t="s">
        <v>23</v>
      </c>
      <c r="M2" t="s">
        <v>23</v>
      </c>
    </row>
    <row r="3" spans="1:13">
      <c r="A3" t="s">
        <v>71</v>
      </c>
      <c r="L3">
        <f>(B3+C3+D3+E3+F3+G3+H3+I3+J3+K3)/(B36+C36+D36+E36+F36+G36+H36+I36+J36+K36+L36)</f>
        <v>0</v>
      </c>
      <c r="M3" t="s">
        <v>71</v>
      </c>
    </row>
    <row r="4" spans="1:13">
      <c r="A4" t="s">
        <v>73</v>
      </c>
      <c r="L4">
        <f>(B4+C4+D4+E4+F4+G4+H4+I4+J4+K4)/(B36+C36+D36+E36+F36+G36+H36+I36+J36+K36+L36)</f>
        <v>0</v>
      </c>
      <c r="M4" t="s">
        <v>73</v>
      </c>
    </row>
    <row r="5" spans="1:13">
      <c r="A5" t="s">
        <v>75</v>
      </c>
      <c r="L5">
        <f>(B5+C5+D5+E5+F5+G5+H5+I5+J5+K5)/(B36+C36+D36+E36+F36+G36+H36+I36+J36+K36+L36)</f>
        <v>0</v>
      </c>
      <c r="M5" t="s">
        <v>75</v>
      </c>
    </row>
    <row r="6" spans="1:13">
      <c r="A6" t="s">
        <v>77</v>
      </c>
      <c r="L6">
        <f>(B6+C6+D6+E6+F6+G6+H6+I6+J6+K6)/(B36+C36+D36+E36+F36+G36+H36+I36+J36+K36+L36)</f>
        <v>0</v>
      </c>
      <c r="M6" t="s">
        <v>77</v>
      </c>
    </row>
    <row r="7" spans="1:13">
      <c r="A7" t="s">
        <v>79</v>
      </c>
      <c r="L7">
        <f>(B7+C7+D7+E7+F7+G7+H7+I7+J7+K7)/(B36+C36+D36+E36+F36+G36+H36+I36+J36+K36+L36)</f>
        <v>0</v>
      </c>
      <c r="M7" t="s">
        <v>79</v>
      </c>
    </row>
    <row r="8" spans="1:13">
      <c r="A8" t="s">
        <v>81</v>
      </c>
      <c r="L8">
        <f>(B8+C8+D8+E8+F8+G8+H8+I8+J8+K8)/(B36+C36+D36+E36+F36+G36+H36+I36+J36+K36+L36)</f>
        <v>0</v>
      </c>
      <c r="M8" t="s">
        <v>81</v>
      </c>
    </row>
    <row r="9" spans="1:13">
      <c r="A9" t="s">
        <v>29</v>
      </c>
      <c r="B9">
        <f xml:space="preserve"> B6*4 + B7*5+B8*6</f>
        <v>0</v>
      </c>
      <c r="C9">
        <f t="shared" ref="C9:K9" si="0" xml:space="preserve"> C6*4 + C7*5+C8*6</f>
        <v>0</v>
      </c>
      <c r="D9">
        <f t="shared" si="0"/>
        <v>0</v>
      </c>
      <c r="E9">
        <f t="shared" si="0"/>
        <v>0</v>
      </c>
      <c r="F9">
        <f t="shared" si="0"/>
        <v>0</v>
      </c>
      <c r="G9">
        <f t="shared" si="0"/>
        <v>0</v>
      </c>
      <c r="H9">
        <f t="shared" si="0"/>
        <v>0</v>
      </c>
      <c r="I9">
        <f t="shared" si="0"/>
        <v>0</v>
      </c>
      <c r="J9">
        <f t="shared" si="0"/>
        <v>0</v>
      </c>
      <c r="K9">
        <f t="shared" si="0"/>
        <v>0</v>
      </c>
      <c r="L9">
        <f>(B9+C9+D9+E9+F9+G9+H9+I9+J9+K9)/(B36+C36+D36+E36+F36+G36+H36+I36+J36+K36+L36)</f>
        <v>0</v>
      </c>
      <c r="M9" t="s">
        <v>29</v>
      </c>
    </row>
    <row r="10" spans="1:13">
      <c r="A10" t="s">
        <v>57</v>
      </c>
      <c r="L10">
        <f>(B10+C10+D10+E10+F10+G10+H10+I10+J10+K10)/(B36+C36+D36+E36+F36+G36+H36+I36+J36+K36+L36)</f>
        <v>0</v>
      </c>
      <c r="M10" t="s">
        <v>57</v>
      </c>
    </row>
    <row r="11" spans="1:13">
      <c r="A11" t="s">
        <v>58</v>
      </c>
      <c r="L11">
        <f>(B11+C11+D11+E11+F11+G11+H11+I11+J11+K11)/(B36+C36+D36+E36+F36+G36+H36+I36+J36+K36+L36)</f>
        <v>0</v>
      </c>
      <c r="M11" t="s">
        <v>58</v>
      </c>
    </row>
    <row r="13" spans="1:13">
      <c r="A13" t="s">
        <v>56</v>
      </c>
      <c r="M13" t="s">
        <v>56</v>
      </c>
    </row>
    <row r="14" spans="1:13">
      <c r="A14" t="s">
        <v>71</v>
      </c>
      <c r="L14">
        <f>(B14+C14+D14+E14+F14+G14+H14+I14+J14+K14)/(B36+C36+D36+E36+F36+G36+H36+I36+J36+K36+L36)</f>
        <v>0</v>
      </c>
      <c r="M14" t="s">
        <v>71</v>
      </c>
    </row>
    <row r="15" spans="1:13">
      <c r="A15" t="s">
        <v>73</v>
      </c>
      <c r="L15">
        <f>(B15+C15+D15+E15+F15+G15+H15+I15+J15+K15)/(B36+C36+D36+E36+F36+G36+H36+I36+J36+K36+L36)</f>
        <v>0</v>
      </c>
      <c r="M15" t="s">
        <v>73</v>
      </c>
    </row>
    <row r="16" spans="1:13">
      <c r="A16" t="s">
        <v>75</v>
      </c>
      <c r="L16">
        <f>(B16+C16+D16+E16+F16+G16+H16+I16+J16+K16)/(B36+C36+D36+E36+F36+G36+H36+I36+J36+K36+L36)</f>
        <v>0</v>
      </c>
      <c r="M16" t="s">
        <v>75</v>
      </c>
    </row>
    <row r="17" spans="1:13">
      <c r="A17" t="s">
        <v>77</v>
      </c>
      <c r="L17">
        <f>(B17+C17+D17+E17+F17+G17+H17+I17+J17+K17)/(B36+C36+D36+E36+F36+G36+H36+I36+J36+K36+L36)</f>
        <v>0</v>
      </c>
      <c r="M17" t="s">
        <v>77</v>
      </c>
    </row>
    <row r="18" spans="1:13">
      <c r="A18" t="s">
        <v>79</v>
      </c>
      <c r="L18">
        <f>(B18+C18+D18+E18+F18+G18+H18+I18+J18+K18)/(B36+C36+D36+E36+F36+G36+H36+I36+J36+K36+L36)</f>
        <v>0</v>
      </c>
      <c r="M18" t="s">
        <v>79</v>
      </c>
    </row>
    <row r="19" spans="1:13">
      <c r="A19" t="s">
        <v>81</v>
      </c>
      <c r="L19">
        <f>(B19+C19+D19+E19+F19+G19+H19+I19+J19+K19)/(B36+C36+D36+E36+F36+G36+H36+I36+J36+K36+L36)</f>
        <v>0</v>
      </c>
      <c r="M19" t="s">
        <v>81</v>
      </c>
    </row>
    <row r="20" spans="1:13">
      <c r="A20" t="s">
        <v>31</v>
      </c>
      <c r="L20">
        <f>(B20+C20+D20+E20+F20+G20+H20+I20+J20+K20)/(B36+C36+D36+E36+F36+G36+H36+I36+J36+K36+L36)</f>
        <v>0</v>
      </c>
      <c r="M20" t="s">
        <v>31</v>
      </c>
    </row>
    <row r="21" spans="1:13">
      <c r="A21" t="s">
        <v>32</v>
      </c>
      <c r="L21">
        <f>(B21+C21+D21+E21+F21+G21+H21+I21+J21+K21)/(B36+C36+D36+E36+F36+G36+H36+I36+J36+K36+L36)</f>
        <v>0</v>
      </c>
      <c r="M21" t="s">
        <v>32</v>
      </c>
    </row>
    <row r="22" spans="1:13">
      <c r="A22" t="s">
        <v>33</v>
      </c>
      <c r="L22">
        <f>(B22+C22+D22+E22+F22+G22+H22+I22+J22+K22)/(B36+C36+D36+E36+F36+G36+H36+I36+J36+K36+L36)</f>
        <v>0</v>
      </c>
      <c r="M22" t="s">
        <v>33</v>
      </c>
    </row>
    <row r="23" spans="1:13">
      <c r="A23" t="s">
        <v>30</v>
      </c>
      <c r="B23">
        <f t="shared" ref="B23:K23" si="1">B15+2*B16+3*B17</f>
        <v>0</v>
      </c>
      <c r="C23">
        <f t="shared" si="1"/>
        <v>0</v>
      </c>
      <c r="D23">
        <f t="shared" si="1"/>
        <v>0</v>
      </c>
      <c r="E23">
        <f t="shared" si="1"/>
        <v>0</v>
      </c>
      <c r="F23">
        <f t="shared" si="1"/>
        <v>0</v>
      </c>
      <c r="G23">
        <f t="shared" si="1"/>
        <v>0</v>
      </c>
      <c r="H23">
        <f t="shared" si="1"/>
        <v>0</v>
      </c>
      <c r="I23">
        <f t="shared" si="1"/>
        <v>0</v>
      </c>
      <c r="J23">
        <f t="shared" si="1"/>
        <v>0</v>
      </c>
      <c r="K23">
        <f t="shared" si="1"/>
        <v>0</v>
      </c>
      <c r="L23">
        <f>(B23+C23+D23+E23+F23+G23+H23+I23+J23+K23)/(B36+C36+D36+E36+F36+G36+H36+I36+J36+K36+L36)</f>
        <v>0</v>
      </c>
      <c r="M23" t="s">
        <v>30</v>
      </c>
    </row>
    <row r="26" spans="1:13">
      <c r="A26" t="s">
        <v>39</v>
      </c>
      <c r="M26" t="s">
        <v>39</v>
      </c>
    </row>
    <row r="27" spans="1:13">
      <c r="A27" t="s">
        <v>83</v>
      </c>
      <c r="L27">
        <f>(B27+C27+D27+E27+F27+G27+H27+I27+J27+K27)/(B36+C36+D36+E36+F36+G36+H36+I36+J36+K36+L36)</f>
        <v>0</v>
      </c>
      <c r="M27" t="s">
        <v>83</v>
      </c>
    </row>
    <row r="28" spans="1:13">
      <c r="A28" t="s">
        <v>0</v>
      </c>
      <c r="L28">
        <f>(B28+C28+D28+E28+F28+G28+H28+I28+J28+K28)/(B36+C36+D36+E36+F36+G36+H36+I36+J36+K36+L36)</f>
        <v>0</v>
      </c>
      <c r="M28" t="s">
        <v>0</v>
      </c>
    </row>
    <row r="29" spans="1:13">
      <c r="A29" t="s">
        <v>36</v>
      </c>
      <c r="L29">
        <f>(B29+C29+D29+E29+F29+G29+H29+I29+J29+K29)/(B36+C36+D36+E36+F36+G36+H36+I36+J36+K36+L36)</f>
        <v>0</v>
      </c>
      <c r="M29" t="s">
        <v>36</v>
      </c>
    </row>
    <row r="30" spans="1:13">
      <c r="A30" t="s">
        <v>37</v>
      </c>
      <c r="L30">
        <f>(B30+C30+D30+E30+F30+G30+H30+I30+J30+K30)/(B36+C36+D36+E36+F36+G36+H36+I36+J36+K36+L36)</f>
        <v>0</v>
      </c>
      <c r="M30" t="s">
        <v>37</v>
      </c>
    </row>
    <row r="31" spans="1:13">
      <c r="A31" t="s">
        <v>38</v>
      </c>
      <c r="L31">
        <f>(B31+C31+D31+E31+F31+G31+H31+I31+J31+K31)/(B36+C36+D36+E36+F36+G36+H36+I36+J36+K36+L36)</f>
        <v>0</v>
      </c>
      <c r="M31" t="s">
        <v>38</v>
      </c>
    </row>
    <row r="32" spans="1:13">
      <c r="A32" t="s">
        <v>40</v>
      </c>
      <c r="L32">
        <f>(B32+C32+D32+E32+F32+G32+H32+I32+J32+K32)/(B36+C36+D36+E36+F36+G36+H36+I36+J36+K36+L36)</f>
        <v>0</v>
      </c>
      <c r="M32" t="s">
        <v>40</v>
      </c>
    </row>
    <row r="33" spans="1:13">
      <c r="A33" t="s">
        <v>41</v>
      </c>
      <c r="L33">
        <f>(B33+C33+D33+E33+F33+G33+H33+I33+J33+K33)/(B36+C36+D36+E36+F36+G36+H36+I36+J36+K36+L36)</f>
        <v>0</v>
      </c>
      <c r="M33" t="s">
        <v>41</v>
      </c>
    </row>
    <row r="34" spans="1:13">
      <c r="A34" t="s">
        <v>60</v>
      </c>
      <c r="L34">
        <f>(B34+C34+D34+E34+F34+G34+H34+I34+J34+K34)/(B36+C36+D36+E36+F36+G36+H36+I36+J36+K36+L36)</f>
        <v>0</v>
      </c>
      <c r="M34" t="s">
        <v>60</v>
      </c>
    </row>
    <row r="35" spans="1:13">
      <c r="A35" t="s">
        <v>42</v>
      </c>
      <c r="B35">
        <f>10*B31</f>
        <v>0</v>
      </c>
      <c r="C35">
        <f t="shared" ref="C35:K35" si="2">10*C31</f>
        <v>0</v>
      </c>
      <c r="D35">
        <f t="shared" si="2"/>
        <v>0</v>
      </c>
      <c r="E35">
        <f t="shared" si="2"/>
        <v>0</v>
      </c>
      <c r="F35">
        <f t="shared" si="2"/>
        <v>0</v>
      </c>
      <c r="G35">
        <f t="shared" si="2"/>
        <v>0</v>
      </c>
      <c r="H35">
        <f t="shared" si="2"/>
        <v>0</v>
      </c>
      <c r="I35">
        <f t="shared" si="2"/>
        <v>0</v>
      </c>
      <c r="J35">
        <f t="shared" si="2"/>
        <v>0</v>
      </c>
      <c r="K35">
        <f t="shared" si="2"/>
        <v>0</v>
      </c>
      <c r="L35">
        <f>(B35+C35+D35+E35+F35+G35+H35+I35+J35+K35)/(B36+C36+D36+E36+F36+G36+H36+I36+J36+K36+L36)</f>
        <v>0</v>
      </c>
      <c r="M35" t="s">
        <v>42</v>
      </c>
    </row>
    <row r="36" spans="1:13">
      <c r="A36" t="s">
        <v>59</v>
      </c>
      <c r="B36">
        <v>1</v>
      </c>
      <c r="M36" t="s">
        <v>59</v>
      </c>
    </row>
    <row r="38" spans="1:13">
      <c r="A38" t="s">
        <v>62</v>
      </c>
      <c r="L38">
        <f>(B38+C38+D38+E38+F38+G38+H38+I38+J38+K38)/(B36+C36+D36+E36+F36+G36+H36+I36+J36+K36+L36)</f>
        <v>0</v>
      </c>
      <c r="M38" t="s">
        <v>62</v>
      </c>
    </row>
    <row r="40" spans="1:13">
      <c r="A40" t="s">
        <v>52</v>
      </c>
      <c r="M40" t="s">
        <v>52</v>
      </c>
    </row>
    <row r="41" spans="1:13">
      <c r="A41" t="s">
        <v>53</v>
      </c>
      <c r="M41" t="s">
        <v>53</v>
      </c>
    </row>
    <row r="42" spans="1:13">
      <c r="A42" t="s">
        <v>54</v>
      </c>
      <c r="M42" t="s">
        <v>54</v>
      </c>
    </row>
    <row r="43" spans="1:13">
      <c r="A43" t="s">
        <v>55</v>
      </c>
      <c r="M43" t="s">
        <v>55</v>
      </c>
    </row>
  </sheetData>
  <phoneticPr fontId="2" type="noConversion"/>
  <pageMargins left="0.75" right="0.75" top="1" bottom="1" header="0.5" footer="0.5"/>
  <pageSetup paperSize="10" orientation="portrait" horizontalDpi="4294967292" verticalDpi="4294967292"/>
  <extLst>
    <ext xmlns:mx="http://schemas.microsoft.com/office/mac/excel/2008/main" uri="http://schemas.microsoft.com/office/mac/excel/2008/main">
      <mx:PLV Mode="1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M43"/>
  <sheetViews>
    <sheetView view="pageLayout" topLeftCell="G22" workbookViewId="0">
      <selection activeCell="A2" sqref="A2:M43"/>
    </sheetView>
  </sheetViews>
  <sheetFormatPr baseColWidth="10" defaultRowHeight="13"/>
  <cols>
    <col min="1" max="1" width="25.7109375" customWidth="1"/>
    <col min="13" max="13" width="22.140625" customWidth="1"/>
  </cols>
  <sheetData>
    <row r="1" spans="1:13">
      <c r="B1" t="s">
        <v>43</v>
      </c>
      <c r="C1" t="s">
        <v>45</v>
      </c>
      <c r="L1" t="s">
        <v>46</v>
      </c>
    </row>
    <row r="2" spans="1:13">
      <c r="A2" t="s">
        <v>23</v>
      </c>
      <c r="M2" t="s">
        <v>23</v>
      </c>
    </row>
    <row r="3" spans="1:13">
      <c r="A3" t="s">
        <v>71</v>
      </c>
      <c r="L3">
        <f>(B3+C3+D3+E3+F3+G3+H3+I3+J3+K3)/(B36+C36+D36+E36+F36+G36+H36+I36+J36+K36+L36)</f>
        <v>0</v>
      </c>
      <c r="M3" t="s">
        <v>71</v>
      </c>
    </row>
    <row r="4" spans="1:13">
      <c r="A4" t="s">
        <v>73</v>
      </c>
      <c r="L4">
        <f>(B4+C4+D4+E4+F4+G4+H4+I4+J4+K4)/(B36+C36+D36+E36+F36+G36+H36+I36+J36+K36+L36)</f>
        <v>0</v>
      </c>
      <c r="M4" t="s">
        <v>73</v>
      </c>
    </row>
    <row r="5" spans="1:13">
      <c r="A5" t="s">
        <v>75</v>
      </c>
      <c r="L5">
        <f>(B5+C5+D5+E5+F5+G5+H5+I5+J5+K5)/(B36+C36+D36+E36+F36+G36+H36+I36+J36+K36+L36)</f>
        <v>0</v>
      </c>
      <c r="M5" t="s">
        <v>75</v>
      </c>
    </row>
    <row r="6" spans="1:13">
      <c r="A6" t="s">
        <v>77</v>
      </c>
      <c r="L6">
        <f>(B6+C6+D6+E6+F6+G6+H6+I6+J6+K6)/(B36+C36+D36+E36+F36+G36+H36+I36+J36+K36+L36)</f>
        <v>0</v>
      </c>
      <c r="M6" t="s">
        <v>77</v>
      </c>
    </row>
    <row r="7" spans="1:13">
      <c r="A7" t="s">
        <v>79</v>
      </c>
      <c r="L7">
        <f>(B7+C7+D7+E7+F7+G7+H7+I7+J7+K7)/(B36+C36+D36+E36+F36+G36+H36+I36+J36+K36+L36)</f>
        <v>0</v>
      </c>
      <c r="M7" t="s">
        <v>79</v>
      </c>
    </row>
    <row r="8" spans="1:13">
      <c r="A8" t="s">
        <v>81</v>
      </c>
      <c r="L8">
        <f>(B8+C8+D8+E8+F8+G8+H8+I8+J8+K8)/(B36+C36+D36+E36+F36+G36+H36+I36+J36+K36+L36)</f>
        <v>0</v>
      </c>
      <c r="M8" t="s">
        <v>81</v>
      </c>
    </row>
    <row r="9" spans="1:13">
      <c r="A9" t="s">
        <v>29</v>
      </c>
      <c r="B9">
        <f xml:space="preserve"> B6*4 + B7*5+B8*6</f>
        <v>0</v>
      </c>
      <c r="C9">
        <f t="shared" ref="C9:K9" si="0" xml:space="preserve"> C6*4 + C7*5+C8*6</f>
        <v>0</v>
      </c>
      <c r="D9">
        <f t="shared" si="0"/>
        <v>0</v>
      </c>
      <c r="E9">
        <f t="shared" si="0"/>
        <v>0</v>
      </c>
      <c r="F9">
        <f t="shared" si="0"/>
        <v>0</v>
      </c>
      <c r="G9">
        <f t="shared" si="0"/>
        <v>0</v>
      </c>
      <c r="H9">
        <f t="shared" si="0"/>
        <v>0</v>
      </c>
      <c r="I9">
        <f t="shared" si="0"/>
        <v>0</v>
      </c>
      <c r="J9">
        <f t="shared" si="0"/>
        <v>0</v>
      </c>
      <c r="K9">
        <f t="shared" si="0"/>
        <v>0</v>
      </c>
      <c r="L9">
        <f>(B9+C9+D9+E9+F9+G9+H9+I9+J9+K9)/(B36+C36+D36+E36+F36+G36+H36+I36+J36+K36+L36)</f>
        <v>0</v>
      </c>
      <c r="M9" t="s">
        <v>29</v>
      </c>
    </row>
    <row r="10" spans="1:13">
      <c r="A10" t="s">
        <v>57</v>
      </c>
      <c r="L10">
        <f>(B10+C10+D10+E10+F10+G10+H10+I10+J10+K10)/(B36+C36+D36+E36+F36+G36+H36+I36+J36+K36+L36)</f>
        <v>0</v>
      </c>
      <c r="M10" t="s">
        <v>57</v>
      </c>
    </row>
    <row r="11" spans="1:13">
      <c r="A11" t="s">
        <v>58</v>
      </c>
      <c r="L11">
        <f>(B11+C11+D11+E11+F11+G11+H11+I11+J11+K11)/(B36+C36+D36+E36+F36+G36+H36+I36+J36+K36+L36)</f>
        <v>0</v>
      </c>
      <c r="M11" t="s">
        <v>58</v>
      </c>
    </row>
    <row r="13" spans="1:13">
      <c r="A13" t="s">
        <v>56</v>
      </c>
      <c r="M13" t="s">
        <v>56</v>
      </c>
    </row>
    <row r="14" spans="1:13">
      <c r="A14" t="s">
        <v>71</v>
      </c>
      <c r="L14">
        <f>(B14+C14+D14+E14+F14+G14+H14+I14+J14+K14)/(B36+C36+D36+E36+F36+G36+H36+I36+J36+K36+L36)</f>
        <v>0</v>
      </c>
      <c r="M14" t="s">
        <v>71</v>
      </c>
    </row>
    <row r="15" spans="1:13">
      <c r="A15" t="s">
        <v>73</v>
      </c>
      <c r="L15">
        <f>(B15+C15+D15+E15+F15+G15+H15+I15+J15+K15)/(B36+C36+D36+E36+F36+G36+H36+I36+J36+K36+L36)</f>
        <v>0</v>
      </c>
      <c r="M15" t="s">
        <v>73</v>
      </c>
    </row>
    <row r="16" spans="1:13">
      <c r="A16" t="s">
        <v>75</v>
      </c>
      <c r="L16">
        <f>(B16+C16+D16+E16+F16+G16+H16+I16+J16+K16)/(B36+C36+D36+E36+F36+G36+H36+I36+J36+K36+L36)</f>
        <v>0</v>
      </c>
      <c r="M16" t="s">
        <v>75</v>
      </c>
    </row>
    <row r="17" spans="1:13">
      <c r="A17" t="s">
        <v>77</v>
      </c>
      <c r="L17">
        <f>(B17+C17+D17+E17+F17+G17+H17+I17+J17+K17)/(B36+C36+D36+E36+F36+G36+H36+I36+J36+K36+L36)</f>
        <v>0</v>
      </c>
      <c r="M17" t="s">
        <v>77</v>
      </c>
    </row>
    <row r="18" spans="1:13">
      <c r="A18" t="s">
        <v>79</v>
      </c>
      <c r="L18">
        <f>(B18+C18+D18+E18+F18+G18+H18+I18+J18+K18)/(B36+C36+D36+E36+F36+G36+H36+I36+J36+K36+L36)</f>
        <v>0</v>
      </c>
      <c r="M18" t="s">
        <v>79</v>
      </c>
    </row>
    <row r="19" spans="1:13">
      <c r="A19" t="s">
        <v>81</v>
      </c>
      <c r="L19">
        <f>(B19+C19+D19+E19+F19+G19+H19+I19+J19+K19)/(B36+C36+D36+E36+F36+G36+H36+I36+J36+K36+L36)</f>
        <v>0</v>
      </c>
      <c r="M19" t="s">
        <v>81</v>
      </c>
    </row>
    <row r="20" spans="1:13">
      <c r="A20" t="s">
        <v>31</v>
      </c>
      <c r="L20">
        <f>(B20+C20+D20+E20+F20+G20+H20+I20+J20+K20)/(B36+C36+D36+E36+F36+G36+H36+I36+J36+K36+L36)</f>
        <v>0</v>
      </c>
      <c r="M20" t="s">
        <v>31</v>
      </c>
    </row>
    <row r="21" spans="1:13">
      <c r="A21" t="s">
        <v>32</v>
      </c>
      <c r="L21">
        <f>(B21+C21+D21+E21+F21+G21+H21+I21+J21+K21)/(B36+C36+D36+E36+F36+G36+H36+I36+J36+K36+L36)</f>
        <v>0</v>
      </c>
      <c r="M21" t="s">
        <v>32</v>
      </c>
    </row>
    <row r="22" spans="1:13">
      <c r="A22" t="s">
        <v>33</v>
      </c>
      <c r="L22">
        <f>(B22+C22+D22+E22+F22+G22+H22+I22+J22+K22)/(B36+C36+D36+E36+F36+G36+H36+I36+J36+K36+L36)</f>
        <v>0</v>
      </c>
      <c r="M22" t="s">
        <v>33</v>
      </c>
    </row>
    <row r="23" spans="1:13">
      <c r="A23" t="s">
        <v>30</v>
      </c>
      <c r="B23">
        <f t="shared" ref="B23:K23" si="1">B15+2*B16+3*B17</f>
        <v>0</v>
      </c>
      <c r="C23">
        <f t="shared" si="1"/>
        <v>0</v>
      </c>
      <c r="D23">
        <f t="shared" si="1"/>
        <v>0</v>
      </c>
      <c r="E23">
        <f t="shared" si="1"/>
        <v>0</v>
      </c>
      <c r="F23">
        <f t="shared" si="1"/>
        <v>0</v>
      </c>
      <c r="G23">
        <f t="shared" si="1"/>
        <v>0</v>
      </c>
      <c r="H23">
        <f t="shared" si="1"/>
        <v>0</v>
      </c>
      <c r="I23">
        <f t="shared" si="1"/>
        <v>0</v>
      </c>
      <c r="J23">
        <f t="shared" si="1"/>
        <v>0</v>
      </c>
      <c r="K23">
        <f t="shared" si="1"/>
        <v>0</v>
      </c>
      <c r="L23">
        <f>(B23+C23+D23+E23+F23+G23+H23+I23+J23+K23)/(B36+C36+D36+E36+F36+G36+H36+I36+J36+K36+L36)</f>
        <v>0</v>
      </c>
      <c r="M23" t="s">
        <v>30</v>
      </c>
    </row>
    <row r="26" spans="1:13">
      <c r="A26" t="s">
        <v>39</v>
      </c>
      <c r="M26" t="s">
        <v>39</v>
      </c>
    </row>
    <row r="27" spans="1:13">
      <c r="A27" t="s">
        <v>83</v>
      </c>
      <c r="L27">
        <f>(B27+C27+D27+E27+F27+G27+H27+I27+J27+K27)/(B36+C36+D36+E36+F36+G36+H36+I36+J36+K36+L36)</f>
        <v>0</v>
      </c>
      <c r="M27" t="s">
        <v>83</v>
      </c>
    </row>
    <row r="28" spans="1:13">
      <c r="A28" t="s">
        <v>0</v>
      </c>
      <c r="L28">
        <f>(B28+C28+D28+E28+F28+G28+H28+I28+J28+K28)/(B36+C36+D36+E36+F36+G36+H36+I36+J36+K36+L36)</f>
        <v>0</v>
      </c>
      <c r="M28" t="s">
        <v>0</v>
      </c>
    </row>
    <row r="29" spans="1:13">
      <c r="A29" t="s">
        <v>36</v>
      </c>
      <c r="L29">
        <f>(B29+C29+D29+E29+F29+G29+H29+I29+J29+K29)/(B36+C36+D36+E36+F36+G36+H36+I36+J36+K36+L36)</f>
        <v>0</v>
      </c>
      <c r="M29" t="s">
        <v>36</v>
      </c>
    </row>
    <row r="30" spans="1:13">
      <c r="A30" t="s">
        <v>37</v>
      </c>
      <c r="L30">
        <f>(B30+C30+D30+E30+F30+G30+H30+I30+J30+K30)/(B36+C36+D36+E36+F36+G36+H36+I36+J36+K36+L36)</f>
        <v>0</v>
      </c>
      <c r="M30" t="s">
        <v>37</v>
      </c>
    </row>
    <row r="31" spans="1:13">
      <c r="A31" t="s">
        <v>38</v>
      </c>
      <c r="L31">
        <f>(B31+C31+D31+E31+F31+G31+H31+I31+J31+K31)/(B36+C36+D36+E36+F36+G36+H36+I36+J36+K36+L36)</f>
        <v>0</v>
      </c>
      <c r="M31" t="s">
        <v>38</v>
      </c>
    </row>
    <row r="32" spans="1:13">
      <c r="A32" t="s">
        <v>40</v>
      </c>
      <c r="L32">
        <f>(B32+C32+D32+E32+F32+G32+H32+I32+J32+K32)/(B36+C36+D36+E36+F36+G36+H36+I36+J36+K36+L36)</f>
        <v>0</v>
      </c>
      <c r="M32" t="s">
        <v>40</v>
      </c>
    </row>
    <row r="33" spans="1:13">
      <c r="A33" t="s">
        <v>41</v>
      </c>
      <c r="L33">
        <f>(B33+C33+D33+E33+F33+G33+H33+I33+J33+K33)/(B36+C36+D36+E36+F36+G36+H36+I36+J36+K36+L36)</f>
        <v>0</v>
      </c>
      <c r="M33" t="s">
        <v>41</v>
      </c>
    </row>
    <row r="34" spans="1:13">
      <c r="A34" t="s">
        <v>60</v>
      </c>
      <c r="L34">
        <f>(B34+C34+D34+E34+F34+G34+H34+I34+J34+K34)/(B36+C36+D36+E36+F36+G36+H36+I36+J36+K36+L36)</f>
        <v>0</v>
      </c>
      <c r="M34" t="s">
        <v>60</v>
      </c>
    </row>
    <row r="35" spans="1:13">
      <c r="A35" t="s">
        <v>42</v>
      </c>
      <c r="B35">
        <f>10*B31</f>
        <v>0</v>
      </c>
      <c r="C35">
        <f t="shared" ref="C35:K35" si="2">10*C31</f>
        <v>0</v>
      </c>
      <c r="D35">
        <f t="shared" si="2"/>
        <v>0</v>
      </c>
      <c r="E35">
        <f t="shared" si="2"/>
        <v>0</v>
      </c>
      <c r="F35">
        <f t="shared" si="2"/>
        <v>0</v>
      </c>
      <c r="G35">
        <f t="shared" si="2"/>
        <v>0</v>
      </c>
      <c r="H35">
        <f t="shared" si="2"/>
        <v>0</v>
      </c>
      <c r="I35">
        <f t="shared" si="2"/>
        <v>0</v>
      </c>
      <c r="J35">
        <f t="shared" si="2"/>
        <v>0</v>
      </c>
      <c r="K35">
        <f t="shared" si="2"/>
        <v>0</v>
      </c>
      <c r="L35">
        <f>(B35+C35+D35+E35+F35+G35+H35+I35+J35+K35)/(B36+C36+D36+E36+F36+G36+H36+I36+J36+K36+L36)</f>
        <v>0</v>
      </c>
      <c r="M35" t="s">
        <v>42</v>
      </c>
    </row>
    <row r="36" spans="1:13">
      <c r="A36" t="s">
        <v>59</v>
      </c>
      <c r="B36">
        <v>1</v>
      </c>
      <c r="M36" t="s">
        <v>59</v>
      </c>
    </row>
    <row r="38" spans="1:13">
      <c r="A38" t="s">
        <v>62</v>
      </c>
      <c r="L38">
        <f>(B38+C38+D38+E38+F38+G38+H38+I38+J38+K38)/(B36+C36+D36+E36+F36+G36+H36+I36+J36+K36+L36)</f>
        <v>0</v>
      </c>
      <c r="M38" t="s">
        <v>62</v>
      </c>
    </row>
    <row r="40" spans="1:13">
      <c r="A40" t="s">
        <v>52</v>
      </c>
      <c r="M40" t="s">
        <v>52</v>
      </c>
    </row>
    <row r="41" spans="1:13">
      <c r="A41" t="s">
        <v>53</v>
      </c>
      <c r="M41" t="s">
        <v>53</v>
      </c>
    </row>
    <row r="42" spans="1:13">
      <c r="A42" t="s">
        <v>54</v>
      </c>
      <c r="M42" t="s">
        <v>54</v>
      </c>
    </row>
    <row r="43" spans="1:13">
      <c r="A43" t="s">
        <v>55</v>
      </c>
      <c r="M43" t="s">
        <v>55</v>
      </c>
    </row>
  </sheetData>
  <phoneticPr fontId="2" type="noConversion"/>
  <pageMargins left="0.75" right="0.75" top="1" bottom="1" header="0.5" footer="0.5"/>
  <pageSetup paperSize="10" orientation="portrait" horizontalDpi="4294967292" verticalDpi="4294967292"/>
  <extLst>
    <ext xmlns:mx="http://schemas.microsoft.com/office/mac/excel/2008/main" uri="http://schemas.microsoft.com/office/mac/excel/2008/main">
      <mx:PLV Mode="1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M43"/>
  <sheetViews>
    <sheetView view="pageLayout" topLeftCell="G1" workbookViewId="0">
      <selection activeCell="A2" sqref="A2:M43"/>
    </sheetView>
  </sheetViews>
  <sheetFormatPr baseColWidth="10" defaultRowHeight="13"/>
  <cols>
    <col min="1" max="1" width="26.5703125" customWidth="1"/>
    <col min="13" max="13" width="23.28515625" customWidth="1"/>
  </cols>
  <sheetData>
    <row r="1" spans="1:13">
      <c r="B1" t="s">
        <v>43</v>
      </c>
      <c r="C1" t="s">
        <v>45</v>
      </c>
      <c r="L1" t="s">
        <v>46</v>
      </c>
    </row>
    <row r="2" spans="1:13">
      <c r="A2" t="s">
        <v>23</v>
      </c>
      <c r="M2" t="s">
        <v>23</v>
      </c>
    </row>
    <row r="3" spans="1:13">
      <c r="A3" t="s">
        <v>71</v>
      </c>
      <c r="L3">
        <f>(B3+C3+D3+E3+F3+G3+H3+I3+J3+K3)/(B36+C36+D36+E36+F36+G36+H36+I36+J36+K36+L36)</f>
        <v>0</v>
      </c>
      <c r="M3" t="s">
        <v>71</v>
      </c>
    </row>
    <row r="4" spans="1:13">
      <c r="A4" t="s">
        <v>73</v>
      </c>
      <c r="L4">
        <f>(B4+C4+D4+E4+F4+G4+H4+I4+J4+K4)/(B36+C36+D36+E36+F36+G36+H36+I36+J36+K36+L36)</f>
        <v>0</v>
      </c>
      <c r="M4" t="s">
        <v>73</v>
      </c>
    </row>
    <row r="5" spans="1:13">
      <c r="A5" t="s">
        <v>75</v>
      </c>
      <c r="L5">
        <f>(B5+C5+D5+E5+F5+G5+H5+I5+J5+K5)/(B36+C36+D36+E36+F36+G36+H36+I36+J36+K36+L36)</f>
        <v>0</v>
      </c>
      <c r="M5" t="s">
        <v>75</v>
      </c>
    </row>
    <row r="6" spans="1:13">
      <c r="A6" t="s">
        <v>77</v>
      </c>
      <c r="L6">
        <f>(B6+C6+D6+E6+F6+G6+H6+I6+J6+K6)/(B36+C36+D36+E36+F36+G36+H36+I36+J36+K36+L36)</f>
        <v>0</v>
      </c>
      <c r="M6" t="s">
        <v>77</v>
      </c>
    </row>
    <row r="7" spans="1:13">
      <c r="A7" t="s">
        <v>79</v>
      </c>
      <c r="L7">
        <f>(B7+C7+D7+E7+F7+G7+H7+I7+J7+K7)/(B36+C36+D36+E36+F36+G36+H36+I36+J36+K36+L36)</f>
        <v>0</v>
      </c>
      <c r="M7" t="s">
        <v>79</v>
      </c>
    </row>
    <row r="8" spans="1:13">
      <c r="A8" t="s">
        <v>81</v>
      </c>
      <c r="L8">
        <f>(B8+C8+D8+E8+F8+G8+H8+I8+J8+K8)/(B36+C36+D36+E36+F36+G36+H36+I36+J36+K36+L36)</f>
        <v>0</v>
      </c>
      <c r="M8" t="s">
        <v>81</v>
      </c>
    </row>
    <row r="9" spans="1:13">
      <c r="A9" t="s">
        <v>29</v>
      </c>
      <c r="B9">
        <f xml:space="preserve"> B6*4 + B7*5+B8*6</f>
        <v>0</v>
      </c>
      <c r="C9">
        <f t="shared" ref="C9:K9" si="0" xml:space="preserve"> C6*4 + C7*5+C8*6</f>
        <v>0</v>
      </c>
      <c r="D9">
        <f t="shared" si="0"/>
        <v>0</v>
      </c>
      <c r="E9">
        <f t="shared" si="0"/>
        <v>0</v>
      </c>
      <c r="F9">
        <f t="shared" si="0"/>
        <v>0</v>
      </c>
      <c r="G9">
        <f t="shared" si="0"/>
        <v>0</v>
      </c>
      <c r="H9">
        <f t="shared" si="0"/>
        <v>0</v>
      </c>
      <c r="I9">
        <f t="shared" si="0"/>
        <v>0</v>
      </c>
      <c r="J9">
        <f t="shared" si="0"/>
        <v>0</v>
      </c>
      <c r="K9">
        <f t="shared" si="0"/>
        <v>0</v>
      </c>
      <c r="L9">
        <f>(B9+C9+D9+E9+F9+G9+H9+I9+J9+K9)/(B36+C36+D36+E36+F36+G36+H36+I36+J36+K36+L36)</f>
        <v>0</v>
      </c>
      <c r="M9" t="s">
        <v>29</v>
      </c>
    </row>
    <row r="10" spans="1:13">
      <c r="A10" t="s">
        <v>57</v>
      </c>
      <c r="L10">
        <f>(B10+C10+D10+E10+F10+G10+H10+I10+J10+K10)/(B36+C36+D36+E36+F36+G36+H36+I36+J36+K36+L36)</f>
        <v>0</v>
      </c>
      <c r="M10" t="s">
        <v>57</v>
      </c>
    </row>
    <row r="11" spans="1:13">
      <c r="A11" t="s">
        <v>58</v>
      </c>
      <c r="L11">
        <f>(B11+C11+D11+E11+F11+G11+H11+I11+J11+K11)/(B36+C36+D36+E36+F36+G36+H36+I36+J36+K36+L36)</f>
        <v>0</v>
      </c>
      <c r="M11" t="s">
        <v>58</v>
      </c>
    </row>
    <row r="13" spans="1:13">
      <c r="A13" t="s">
        <v>56</v>
      </c>
      <c r="M13" t="s">
        <v>56</v>
      </c>
    </row>
    <row r="14" spans="1:13">
      <c r="A14" t="s">
        <v>71</v>
      </c>
      <c r="L14">
        <f>(B14+C14+D14+E14+F14+G14+H14+I14+J14+K14)/(B36+C36+D36+E36+F36+G36+H36+I36+J36+K36+L36)</f>
        <v>0</v>
      </c>
      <c r="M14" t="s">
        <v>71</v>
      </c>
    </row>
    <row r="15" spans="1:13">
      <c r="A15" t="s">
        <v>73</v>
      </c>
      <c r="L15">
        <f>(B15+C15+D15+E15+F15+G15+H15+I15+J15+K15)/(B36+C36+D36+E36+F36+G36+H36+I36+J36+K36+L36)</f>
        <v>0</v>
      </c>
      <c r="M15" t="s">
        <v>73</v>
      </c>
    </row>
    <row r="16" spans="1:13">
      <c r="A16" t="s">
        <v>75</v>
      </c>
      <c r="L16">
        <f>(B16+C16+D16+E16+F16+G16+H16+I16+J16+K16)/(B36+C36+D36+E36+F36+G36+H36+I36+J36+K36+L36)</f>
        <v>0</v>
      </c>
      <c r="M16" t="s">
        <v>75</v>
      </c>
    </row>
    <row r="17" spans="1:13">
      <c r="A17" t="s">
        <v>77</v>
      </c>
      <c r="L17">
        <f>(B17+C17+D17+E17+F17+G17+H17+I17+J17+K17)/(B36+C36+D36+E36+F36+G36+H36+I36+J36+K36+L36)</f>
        <v>0</v>
      </c>
      <c r="M17" t="s">
        <v>77</v>
      </c>
    </row>
    <row r="18" spans="1:13">
      <c r="A18" t="s">
        <v>79</v>
      </c>
      <c r="L18">
        <f>(B18+C18+D18+E18+F18+G18+H18+I18+J18+K18)/(B36+C36+D36+E36+F36+G36+H36+I36+J36+K36+L36)</f>
        <v>0</v>
      </c>
      <c r="M18" t="s">
        <v>79</v>
      </c>
    </row>
    <row r="19" spans="1:13">
      <c r="A19" t="s">
        <v>81</v>
      </c>
      <c r="L19">
        <f>(B19+C19+D19+E19+F19+G19+H19+I19+J19+K19)/(B36+C36+D36+E36+F36+G36+H36+I36+J36+K36+L36)</f>
        <v>0</v>
      </c>
      <c r="M19" t="s">
        <v>81</v>
      </c>
    </row>
    <row r="20" spans="1:13">
      <c r="A20" t="s">
        <v>31</v>
      </c>
      <c r="L20">
        <f>(B20+C20+D20+E20+F20+G20+H20+I20+J20+K20)/(B36+C36+D36+E36+F36+G36+H36+I36+J36+K36+L36)</f>
        <v>0</v>
      </c>
      <c r="M20" t="s">
        <v>31</v>
      </c>
    </row>
    <row r="21" spans="1:13">
      <c r="A21" t="s">
        <v>32</v>
      </c>
      <c r="L21">
        <f>(B21+C21+D21+E21+F21+G21+H21+I21+J21+K21)/(B36+C36+D36+E36+F36+G36+H36+I36+J36+K36+L36)</f>
        <v>0</v>
      </c>
      <c r="M21" t="s">
        <v>32</v>
      </c>
    </row>
    <row r="22" spans="1:13">
      <c r="A22" t="s">
        <v>33</v>
      </c>
      <c r="L22">
        <f>(B22+C22+D22+E22+F22+G22+H22+I22+J22+K22)/(B36+C36+D36+E36+F36+G36+H36+I36+J36+K36+L36)</f>
        <v>0</v>
      </c>
      <c r="M22" t="s">
        <v>33</v>
      </c>
    </row>
    <row r="23" spans="1:13">
      <c r="A23" t="s">
        <v>30</v>
      </c>
      <c r="B23">
        <f t="shared" ref="B23:K23" si="1">B15+2*B16+3*B17</f>
        <v>0</v>
      </c>
      <c r="C23">
        <f t="shared" si="1"/>
        <v>0</v>
      </c>
      <c r="D23">
        <f t="shared" si="1"/>
        <v>0</v>
      </c>
      <c r="E23">
        <f t="shared" si="1"/>
        <v>0</v>
      </c>
      <c r="F23">
        <f t="shared" si="1"/>
        <v>0</v>
      </c>
      <c r="G23">
        <f t="shared" si="1"/>
        <v>0</v>
      </c>
      <c r="H23">
        <f t="shared" si="1"/>
        <v>0</v>
      </c>
      <c r="I23">
        <f t="shared" si="1"/>
        <v>0</v>
      </c>
      <c r="J23">
        <f t="shared" si="1"/>
        <v>0</v>
      </c>
      <c r="K23">
        <f t="shared" si="1"/>
        <v>0</v>
      </c>
      <c r="L23">
        <f>(B23+C23+D23+E23+F23+G23+H23+I23+J23+K23)/(B36+C36+D36+E36+F36+G36+H36+I36+J36+K36+L36)</f>
        <v>0</v>
      </c>
      <c r="M23" t="s">
        <v>30</v>
      </c>
    </row>
    <row r="26" spans="1:13">
      <c r="A26" t="s">
        <v>39</v>
      </c>
      <c r="M26" t="s">
        <v>39</v>
      </c>
    </row>
    <row r="27" spans="1:13">
      <c r="A27" t="s">
        <v>83</v>
      </c>
      <c r="L27">
        <f>(B27+C27+D27+E27+F27+G27+H27+I27+J27+K27)/(B36+C36+D36+E36+F36+G36+H36+I36+J36+K36+L36)</f>
        <v>0</v>
      </c>
      <c r="M27" t="s">
        <v>83</v>
      </c>
    </row>
    <row r="28" spans="1:13">
      <c r="A28" t="s">
        <v>0</v>
      </c>
      <c r="L28">
        <f>(B28+C28+D28+E28+F28+G28+H28+I28+J28+K28)/(B36+C36+D36+E36+F36+G36+H36+I36+J36+K36+L36)</f>
        <v>0</v>
      </c>
      <c r="M28" t="s">
        <v>0</v>
      </c>
    </row>
    <row r="29" spans="1:13">
      <c r="A29" t="s">
        <v>36</v>
      </c>
      <c r="L29">
        <f>(B29+C29+D29+E29+F29+G29+H29+I29+J29+K29)/(B36+C36+D36+E36+F36+G36+H36+I36+J36+K36+L36)</f>
        <v>0</v>
      </c>
      <c r="M29" t="s">
        <v>36</v>
      </c>
    </row>
    <row r="30" spans="1:13">
      <c r="A30" t="s">
        <v>37</v>
      </c>
      <c r="L30">
        <f>(B30+C30+D30+E30+F30+G30+H30+I30+J30+K30)/(B36+C36+D36+E36+F36+G36+H36+I36+J36+K36+L36)</f>
        <v>0</v>
      </c>
      <c r="M30" t="s">
        <v>37</v>
      </c>
    </row>
    <row r="31" spans="1:13">
      <c r="A31" t="s">
        <v>38</v>
      </c>
      <c r="L31">
        <f>(B31+C31+D31+E31+F31+G31+H31+I31+J31+K31)/(B36+C36+D36+E36+F36+G36+H36+I36+J36+K36+L36)</f>
        <v>0</v>
      </c>
      <c r="M31" t="s">
        <v>38</v>
      </c>
    </row>
    <row r="32" spans="1:13">
      <c r="A32" t="s">
        <v>40</v>
      </c>
      <c r="L32">
        <f>(B32+C32+D32+E32+F32+G32+H32+I32+J32+K32)/(B36+C36+D36+E36+F36+G36+H36+I36+J36+K36+L36)</f>
        <v>0</v>
      </c>
      <c r="M32" t="s">
        <v>40</v>
      </c>
    </row>
    <row r="33" spans="1:13">
      <c r="A33" t="s">
        <v>41</v>
      </c>
      <c r="L33">
        <f>(B33+C33+D33+E33+F33+G33+H33+I33+J33+K33)/(B36+C36+D36+E36+F36+G36+H36+I36+J36+K36+L36)</f>
        <v>0</v>
      </c>
      <c r="M33" t="s">
        <v>41</v>
      </c>
    </row>
    <row r="34" spans="1:13">
      <c r="A34" t="s">
        <v>60</v>
      </c>
      <c r="L34">
        <f>(B34+C34+D34+E34+F34+G34+H34+I34+J34+K34)/(B36+C36+D36+E36+F36+G36+H36+I36+J36+K36+L36)</f>
        <v>0</v>
      </c>
      <c r="M34" t="s">
        <v>60</v>
      </c>
    </row>
    <row r="35" spans="1:13">
      <c r="A35" t="s">
        <v>42</v>
      </c>
      <c r="B35">
        <f>10*B31</f>
        <v>0</v>
      </c>
      <c r="C35">
        <f t="shared" ref="C35:K35" si="2">10*C31</f>
        <v>0</v>
      </c>
      <c r="D35">
        <f t="shared" si="2"/>
        <v>0</v>
      </c>
      <c r="E35">
        <f t="shared" si="2"/>
        <v>0</v>
      </c>
      <c r="F35">
        <f t="shared" si="2"/>
        <v>0</v>
      </c>
      <c r="G35">
        <f t="shared" si="2"/>
        <v>0</v>
      </c>
      <c r="H35">
        <f t="shared" si="2"/>
        <v>0</v>
      </c>
      <c r="I35">
        <f t="shared" si="2"/>
        <v>0</v>
      </c>
      <c r="J35">
        <f t="shared" si="2"/>
        <v>0</v>
      </c>
      <c r="K35">
        <f t="shared" si="2"/>
        <v>0</v>
      </c>
      <c r="L35">
        <f>(B35+C35+D35+E35+F35+G35+H35+I35+J35+K35)/(B36+C36+D36+E36+F36+G36+H36+I36+J36+K36+L36)</f>
        <v>0</v>
      </c>
      <c r="M35" t="s">
        <v>42</v>
      </c>
    </row>
    <row r="36" spans="1:13">
      <c r="A36" t="s">
        <v>59</v>
      </c>
      <c r="B36">
        <v>1</v>
      </c>
      <c r="M36" t="s">
        <v>59</v>
      </c>
    </row>
    <row r="38" spans="1:13">
      <c r="A38" t="s">
        <v>62</v>
      </c>
      <c r="L38">
        <f>(B38+C38+D38+E38+F38+G38+H38+I38+J38+K38)/(B36+C36+D36+E36+F36+G36+H36+I36+J36+K36+L36)</f>
        <v>0</v>
      </c>
      <c r="M38" t="s">
        <v>62</v>
      </c>
    </row>
    <row r="40" spans="1:13">
      <c r="A40" t="s">
        <v>52</v>
      </c>
      <c r="M40" t="s">
        <v>52</v>
      </c>
    </row>
    <row r="41" spans="1:13">
      <c r="A41" t="s">
        <v>53</v>
      </c>
      <c r="M41" t="s">
        <v>53</v>
      </c>
    </row>
    <row r="42" spans="1:13">
      <c r="A42" t="s">
        <v>54</v>
      </c>
      <c r="M42" t="s">
        <v>54</v>
      </c>
    </row>
    <row r="43" spans="1:13">
      <c r="A43" t="s">
        <v>55</v>
      </c>
      <c r="M43" t="s">
        <v>55</v>
      </c>
    </row>
  </sheetData>
  <phoneticPr fontId="2" type="noConversion"/>
  <pageMargins left="0.75" right="0.75" top="1" bottom="1" header="0.5" footer="0.5"/>
  <pageSetup paperSize="10" orientation="portrait" horizontalDpi="4294967292" verticalDpi="4294967292"/>
  <extLst>
    <ext xmlns:mx="http://schemas.microsoft.com/office/mac/excel/2008/main" uri="http://schemas.microsoft.com/office/mac/excel/2008/main">
      <mx:PLV Mode="1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M43"/>
  <sheetViews>
    <sheetView view="pageLayout" topLeftCell="H1" workbookViewId="0">
      <selection activeCell="A2" sqref="A2:M43"/>
    </sheetView>
  </sheetViews>
  <sheetFormatPr baseColWidth="10" defaultRowHeight="13"/>
  <cols>
    <col min="1" max="1" width="27.7109375" customWidth="1"/>
    <col min="13" max="13" width="24.28515625" customWidth="1"/>
  </cols>
  <sheetData>
    <row r="1" spans="1:13">
      <c r="B1" t="s">
        <v>43</v>
      </c>
      <c r="C1" t="s">
        <v>45</v>
      </c>
      <c r="L1" t="s">
        <v>46</v>
      </c>
    </row>
    <row r="2" spans="1:13">
      <c r="A2" t="s">
        <v>23</v>
      </c>
      <c r="M2" t="s">
        <v>23</v>
      </c>
    </row>
    <row r="3" spans="1:13">
      <c r="A3" t="s">
        <v>71</v>
      </c>
      <c r="L3">
        <f>(B3+C3+D3+E3+F3+G3+H3+I3+J3+K3)/(B36+C36+D36+E36+F36+G36+H36+I36+J36+K36+L36)</f>
        <v>0</v>
      </c>
      <c r="M3" t="s">
        <v>71</v>
      </c>
    </row>
    <row r="4" spans="1:13">
      <c r="A4" t="s">
        <v>73</v>
      </c>
      <c r="L4">
        <f>(B4+C4+D4+E4+F4+G4+H4+I4+J4+K4)/(B36+C36+D36+E36+F36+G36+H36+I36+J36+K36+L36)</f>
        <v>0</v>
      </c>
      <c r="M4" t="s">
        <v>73</v>
      </c>
    </row>
    <row r="5" spans="1:13">
      <c r="A5" t="s">
        <v>75</v>
      </c>
      <c r="L5">
        <f>(B5+C5+D5+E5+F5+G5+H5+I5+J5+K5)/(B36+C36+D36+E36+F36+G36+H36+I36+J36+K36+L36)</f>
        <v>0</v>
      </c>
      <c r="M5" t="s">
        <v>75</v>
      </c>
    </row>
    <row r="6" spans="1:13">
      <c r="A6" t="s">
        <v>77</v>
      </c>
      <c r="L6">
        <f>(B6+C6+D6+E6+F6+G6+H6+I6+J6+K6)/(B36+C36+D36+E36+F36+G36+H36+I36+J36+K36+L36)</f>
        <v>0</v>
      </c>
      <c r="M6" t="s">
        <v>77</v>
      </c>
    </row>
    <row r="7" spans="1:13">
      <c r="A7" t="s">
        <v>79</v>
      </c>
      <c r="L7">
        <f>(B7+C7+D7+E7+F7+G7+H7+I7+J7+K7)/(B36+C36+D36+E36+F36+G36+H36+I36+J36+K36+L36)</f>
        <v>0</v>
      </c>
      <c r="M7" t="s">
        <v>79</v>
      </c>
    </row>
    <row r="8" spans="1:13">
      <c r="A8" t="s">
        <v>81</v>
      </c>
      <c r="L8">
        <f>(B8+C8+D8+E8+F8+G8+H8+I8+J8+K8)/(B36+C36+D36+E36+F36+G36+H36+I36+J36+K36+L36)</f>
        <v>0</v>
      </c>
      <c r="M8" t="s">
        <v>81</v>
      </c>
    </row>
    <row r="9" spans="1:13">
      <c r="A9" t="s">
        <v>29</v>
      </c>
      <c r="B9">
        <f xml:space="preserve"> B6*4 + B7*5+B8*6</f>
        <v>0</v>
      </c>
      <c r="C9">
        <f t="shared" ref="C9:K9" si="0" xml:space="preserve"> C6*4 + C7*5+C8*6</f>
        <v>0</v>
      </c>
      <c r="D9">
        <f t="shared" si="0"/>
        <v>0</v>
      </c>
      <c r="E9">
        <f t="shared" si="0"/>
        <v>0</v>
      </c>
      <c r="F9">
        <f t="shared" si="0"/>
        <v>0</v>
      </c>
      <c r="G9">
        <f t="shared" si="0"/>
        <v>0</v>
      </c>
      <c r="H9">
        <f t="shared" si="0"/>
        <v>0</v>
      </c>
      <c r="I9">
        <f t="shared" si="0"/>
        <v>0</v>
      </c>
      <c r="J9">
        <f t="shared" si="0"/>
        <v>0</v>
      </c>
      <c r="K9">
        <f t="shared" si="0"/>
        <v>0</v>
      </c>
      <c r="L9">
        <f>(B9+C9+D9+E9+F9+G9+H9+I9+J9+K9)/(B36+C36+D36+E36+F36+G36+H36+I36+J36+K36+L36)</f>
        <v>0</v>
      </c>
      <c r="M9" t="s">
        <v>29</v>
      </c>
    </row>
    <row r="10" spans="1:13">
      <c r="A10" t="s">
        <v>57</v>
      </c>
      <c r="L10">
        <f>(B10+C10+D10+E10+F10+G10+H10+I10+J10+K10)/(B36+C36+D36+E36+F36+G36+H36+I36+J36+K36+L36)</f>
        <v>0</v>
      </c>
      <c r="M10" t="s">
        <v>57</v>
      </c>
    </row>
    <row r="11" spans="1:13">
      <c r="A11" t="s">
        <v>58</v>
      </c>
      <c r="L11">
        <f>(B11+C11+D11+E11+F11+G11+H11+I11+J11+K11)/(B36+C36+D36+E36+F36+G36+H36+I36+J36+K36+L36)</f>
        <v>0</v>
      </c>
      <c r="M11" t="s">
        <v>58</v>
      </c>
    </row>
    <row r="13" spans="1:13">
      <c r="A13" t="s">
        <v>56</v>
      </c>
      <c r="M13" t="s">
        <v>56</v>
      </c>
    </row>
    <row r="14" spans="1:13">
      <c r="A14" t="s">
        <v>71</v>
      </c>
      <c r="L14">
        <f>(B14+C14+D14+E14+F14+G14+H14+I14+J14+K14)/(B36+C36+D36+E36+F36+G36+H36+I36+J36+K36+L36)</f>
        <v>0</v>
      </c>
      <c r="M14" t="s">
        <v>71</v>
      </c>
    </row>
    <row r="15" spans="1:13">
      <c r="A15" t="s">
        <v>73</v>
      </c>
      <c r="L15">
        <f>(B15+C15+D15+E15+F15+G15+H15+I15+J15+K15)/(B36+C36+D36+E36+F36+G36+H36+I36+J36+K36+L36)</f>
        <v>0</v>
      </c>
      <c r="M15" t="s">
        <v>73</v>
      </c>
    </row>
    <row r="16" spans="1:13">
      <c r="A16" t="s">
        <v>75</v>
      </c>
      <c r="L16">
        <f>(B16+C16+D16+E16+F16+G16+H16+I16+J16+K16)/(B36+C36+D36+E36+F36+G36+H36+I36+J36+K36+L36)</f>
        <v>0</v>
      </c>
      <c r="M16" t="s">
        <v>75</v>
      </c>
    </row>
    <row r="17" spans="1:13">
      <c r="A17" t="s">
        <v>77</v>
      </c>
      <c r="L17">
        <f>(B17+C17+D17+E17+F17+G17+H17+I17+J17+K17)/(B36+C36+D36+E36+F36+G36+H36+I36+J36+K36+L36)</f>
        <v>0</v>
      </c>
      <c r="M17" t="s">
        <v>77</v>
      </c>
    </row>
    <row r="18" spans="1:13">
      <c r="A18" t="s">
        <v>79</v>
      </c>
      <c r="L18">
        <f>(B18+C18+D18+E18+F18+G18+H18+I18+J18+K18)/(B36+C36+D36+E36+F36+G36+H36+I36+J36+K36+L36)</f>
        <v>0</v>
      </c>
      <c r="M18" t="s">
        <v>79</v>
      </c>
    </row>
    <row r="19" spans="1:13">
      <c r="A19" t="s">
        <v>81</v>
      </c>
      <c r="L19">
        <f>(B19+C19+D19+E19+F19+G19+H19+I19+J19+K19)/(B36+C36+D36+E36+F36+G36+H36+I36+J36+K36+L36)</f>
        <v>0</v>
      </c>
      <c r="M19" t="s">
        <v>81</v>
      </c>
    </row>
    <row r="20" spans="1:13">
      <c r="A20" t="s">
        <v>31</v>
      </c>
      <c r="L20">
        <f>(B20+C20+D20+E20+F20+G20+H20+I20+J20+K20)/(B36+C36+D36+E36+F36+G36+H36+I36+J36+K36+L36)</f>
        <v>0</v>
      </c>
      <c r="M20" t="s">
        <v>31</v>
      </c>
    </row>
    <row r="21" spans="1:13">
      <c r="A21" t="s">
        <v>32</v>
      </c>
      <c r="L21">
        <f>(B21+C21+D21+E21+F21+G21+H21+I21+J21+K21)/(B36+C36+D36+E36+F36+G36+H36+I36+J36+K36+L36)</f>
        <v>0</v>
      </c>
      <c r="M21" t="s">
        <v>32</v>
      </c>
    </row>
    <row r="22" spans="1:13">
      <c r="A22" t="s">
        <v>33</v>
      </c>
      <c r="L22">
        <f>(B22+C22+D22+E22+F22+G22+H22+I22+J22+K22)/(B36+C36+D36+E36+F36+G36+H36+I36+J36+K36+L36)</f>
        <v>0</v>
      </c>
      <c r="M22" t="s">
        <v>33</v>
      </c>
    </row>
    <row r="23" spans="1:13">
      <c r="A23" t="s">
        <v>30</v>
      </c>
      <c r="B23">
        <f t="shared" ref="B23:K23" si="1">B15+2*B16+3*B17</f>
        <v>0</v>
      </c>
      <c r="C23">
        <f t="shared" si="1"/>
        <v>0</v>
      </c>
      <c r="D23">
        <f t="shared" si="1"/>
        <v>0</v>
      </c>
      <c r="E23">
        <f t="shared" si="1"/>
        <v>0</v>
      </c>
      <c r="F23">
        <f t="shared" si="1"/>
        <v>0</v>
      </c>
      <c r="G23">
        <f t="shared" si="1"/>
        <v>0</v>
      </c>
      <c r="H23">
        <f t="shared" si="1"/>
        <v>0</v>
      </c>
      <c r="I23">
        <f t="shared" si="1"/>
        <v>0</v>
      </c>
      <c r="J23">
        <f t="shared" si="1"/>
        <v>0</v>
      </c>
      <c r="K23">
        <f t="shared" si="1"/>
        <v>0</v>
      </c>
      <c r="L23">
        <f>(B23+C23+D23+E23+F23+G23+H23+I23+J23+K23)/(B36+C36+D36+E36+F36+G36+H36+I36+J36+K36+L36)</f>
        <v>0</v>
      </c>
      <c r="M23" t="s">
        <v>30</v>
      </c>
    </row>
    <row r="26" spans="1:13">
      <c r="A26" t="s">
        <v>39</v>
      </c>
      <c r="M26" t="s">
        <v>39</v>
      </c>
    </row>
    <row r="27" spans="1:13">
      <c r="A27" t="s">
        <v>83</v>
      </c>
      <c r="L27">
        <f>(B27+C27+D27+E27+F27+G27+H27+I27+J27+K27)/(B36+C36+D36+E36+F36+G36+H36+I36+J36+K36+L36)</f>
        <v>0</v>
      </c>
      <c r="M27" t="s">
        <v>83</v>
      </c>
    </row>
    <row r="28" spans="1:13">
      <c r="A28" t="s">
        <v>0</v>
      </c>
      <c r="L28">
        <f>(B28+C28+D28+E28+F28+G28+H28+I28+J28+K28)/(B36+C36+D36+E36+F36+G36+H36+I36+J36+K36+L36)</f>
        <v>0</v>
      </c>
      <c r="M28" t="s">
        <v>0</v>
      </c>
    </row>
    <row r="29" spans="1:13">
      <c r="A29" t="s">
        <v>36</v>
      </c>
      <c r="L29">
        <f>(B29+C29+D29+E29+F29+G29+H29+I29+J29+K29)/(B36+C36+D36+E36+F36+G36+H36+I36+J36+K36+L36)</f>
        <v>0</v>
      </c>
      <c r="M29" t="s">
        <v>36</v>
      </c>
    </row>
    <row r="30" spans="1:13">
      <c r="A30" t="s">
        <v>37</v>
      </c>
      <c r="L30">
        <f>(B30+C30+D30+E30+F30+G30+H30+I30+J30+K30)/(B36+C36+D36+E36+F36+G36+H36+I36+J36+K36+L36)</f>
        <v>0</v>
      </c>
      <c r="M30" t="s">
        <v>37</v>
      </c>
    </row>
    <row r="31" spans="1:13">
      <c r="A31" t="s">
        <v>38</v>
      </c>
      <c r="L31">
        <f>(B31+C31+D31+E31+F31+G31+H31+I31+J31+K31)/(B36+C36+D36+E36+F36+G36+H36+I36+J36+K36+L36)</f>
        <v>0</v>
      </c>
      <c r="M31" t="s">
        <v>38</v>
      </c>
    </row>
    <row r="32" spans="1:13">
      <c r="A32" t="s">
        <v>40</v>
      </c>
      <c r="L32">
        <f>(B32+C32+D32+E32+F32+G32+H32+I32+J32+K32)/(B36+C36+D36+E36+F36+G36+H36+I36+J36+K36+L36)</f>
        <v>0</v>
      </c>
      <c r="M32" t="s">
        <v>40</v>
      </c>
    </row>
    <row r="33" spans="1:13">
      <c r="A33" t="s">
        <v>41</v>
      </c>
      <c r="L33">
        <f>(B33+C33+D33+E33+F33+G33+H33+I33+J33+K33)/(B36+C36+D36+E36+F36+G36+H36+I36+J36+K36+L36)</f>
        <v>0</v>
      </c>
      <c r="M33" t="s">
        <v>41</v>
      </c>
    </row>
    <row r="34" spans="1:13">
      <c r="A34" t="s">
        <v>60</v>
      </c>
      <c r="L34">
        <f>(B34+C34+D34+E34+F34+G34+H34+I34+J34+K34)/(B36+C36+D36+E36+F36+G36+H36+I36+J36+K36+L36)</f>
        <v>0</v>
      </c>
      <c r="M34" t="s">
        <v>60</v>
      </c>
    </row>
    <row r="35" spans="1:13">
      <c r="A35" t="s">
        <v>42</v>
      </c>
      <c r="B35">
        <f>10*B31</f>
        <v>0</v>
      </c>
      <c r="C35">
        <f t="shared" ref="C35:K35" si="2">10*C31</f>
        <v>0</v>
      </c>
      <c r="D35">
        <f t="shared" si="2"/>
        <v>0</v>
      </c>
      <c r="E35">
        <f t="shared" si="2"/>
        <v>0</v>
      </c>
      <c r="F35">
        <f t="shared" si="2"/>
        <v>0</v>
      </c>
      <c r="G35">
        <f t="shared" si="2"/>
        <v>0</v>
      </c>
      <c r="H35">
        <f t="shared" si="2"/>
        <v>0</v>
      </c>
      <c r="I35">
        <f t="shared" si="2"/>
        <v>0</v>
      </c>
      <c r="J35">
        <f t="shared" si="2"/>
        <v>0</v>
      </c>
      <c r="K35">
        <f t="shared" si="2"/>
        <v>0</v>
      </c>
      <c r="L35">
        <f>(B35+C35+D35+E35+F35+G35+H35+I35+J35+K35)/(B36+C36+D36+E36+F36+G36+H36+I36+J36+K36+L36)</f>
        <v>0</v>
      </c>
      <c r="M35" t="s">
        <v>42</v>
      </c>
    </row>
    <row r="36" spans="1:13">
      <c r="A36" t="s">
        <v>59</v>
      </c>
      <c r="B36">
        <v>1</v>
      </c>
      <c r="M36" t="s">
        <v>59</v>
      </c>
    </row>
    <row r="38" spans="1:13">
      <c r="A38" t="s">
        <v>62</v>
      </c>
      <c r="L38">
        <f>(B38+C38+D38+E38+F38+G38+H38+I38+J38+K38)/(B36+C36+D36+E36+F36+G36+H36+I36+J36+K36+L36)</f>
        <v>0</v>
      </c>
      <c r="M38" t="s">
        <v>62</v>
      </c>
    </row>
    <row r="40" spans="1:13">
      <c r="A40" t="s">
        <v>52</v>
      </c>
      <c r="M40" t="s">
        <v>52</v>
      </c>
    </row>
    <row r="41" spans="1:13">
      <c r="A41" t="s">
        <v>53</v>
      </c>
      <c r="M41" t="s">
        <v>53</v>
      </c>
    </row>
    <row r="42" spans="1:13">
      <c r="A42" t="s">
        <v>54</v>
      </c>
      <c r="M42" t="s">
        <v>54</v>
      </c>
    </row>
    <row r="43" spans="1:13">
      <c r="A43" t="s">
        <v>55</v>
      </c>
      <c r="M43" t="s">
        <v>55</v>
      </c>
    </row>
  </sheetData>
  <phoneticPr fontId="2" type="noConversion"/>
  <pageMargins left="0.75" right="0.75" top="1" bottom="1" header="0.5" footer="0.5"/>
  <pageSetup paperSize="10" orientation="portrait" horizontalDpi="4294967292" verticalDpi="4294967292"/>
  <extLst>
    <ext xmlns:mx="http://schemas.microsoft.com/office/mac/excel/2008/main" uri="http://schemas.microsoft.com/office/mac/excel/2008/main">
      <mx:PLV Mode="1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M43"/>
  <sheetViews>
    <sheetView view="pageLayout" topLeftCell="I1" workbookViewId="0">
      <selection activeCell="A2" sqref="A2:M43"/>
    </sheetView>
  </sheetViews>
  <sheetFormatPr baseColWidth="10" defaultRowHeight="13"/>
  <cols>
    <col min="1" max="1" width="30.28515625" customWidth="1"/>
    <col min="13" max="13" width="27" customWidth="1"/>
  </cols>
  <sheetData>
    <row r="1" spans="1:13">
      <c r="B1" t="s">
        <v>43</v>
      </c>
      <c r="C1" t="s">
        <v>45</v>
      </c>
      <c r="L1" t="s">
        <v>46</v>
      </c>
    </row>
    <row r="2" spans="1:13">
      <c r="A2" t="s">
        <v>23</v>
      </c>
      <c r="M2" t="s">
        <v>23</v>
      </c>
    </row>
    <row r="3" spans="1:13">
      <c r="A3" t="s">
        <v>71</v>
      </c>
      <c r="L3">
        <f>(B3+C3+D3+E3+F3+G3+H3+I3+J3+K3)/(B36+C36+D36+E36+F36+G36+H36+I36+J36+K36+L36)</f>
        <v>0</v>
      </c>
      <c r="M3" t="s">
        <v>71</v>
      </c>
    </row>
    <row r="4" spans="1:13">
      <c r="A4" t="s">
        <v>73</v>
      </c>
      <c r="L4">
        <f>(B4+C4+D4+E4+F4+G4+H4+I4+J4+K4)/(B36+C36+D36+E36+F36+G36+H36+I36+J36+K36+L36)</f>
        <v>0</v>
      </c>
      <c r="M4" t="s">
        <v>73</v>
      </c>
    </row>
    <row r="5" spans="1:13">
      <c r="A5" t="s">
        <v>75</v>
      </c>
      <c r="L5">
        <f>(B5+C5+D5+E5+F5+G5+H5+I5+J5+K5)/(B36+C36+D36+E36+F36+G36+H36+I36+J36+K36+L36)</f>
        <v>0</v>
      </c>
      <c r="M5" t="s">
        <v>75</v>
      </c>
    </row>
    <row r="6" spans="1:13">
      <c r="A6" t="s">
        <v>77</v>
      </c>
      <c r="L6">
        <f>(B6+C6+D6+E6+F6+G6+H6+I6+J6+K6)/(B36+C36+D36+E36+F36+G36+H36+I36+J36+K36+L36)</f>
        <v>0</v>
      </c>
      <c r="M6" t="s">
        <v>77</v>
      </c>
    </row>
    <row r="7" spans="1:13">
      <c r="A7" t="s">
        <v>79</v>
      </c>
      <c r="L7">
        <f>(B7+C7+D7+E7+F7+G7+H7+I7+J7+K7)/(B36+C36+D36+E36+F36+G36+H36+I36+J36+K36+L36)</f>
        <v>0</v>
      </c>
      <c r="M7" t="s">
        <v>79</v>
      </c>
    </row>
    <row r="8" spans="1:13">
      <c r="A8" t="s">
        <v>81</v>
      </c>
      <c r="L8">
        <f>(B8+C8+D8+E8+F8+G8+H8+I8+J8+K8)/(B36+C36+D36+E36+F36+G36+H36+I36+J36+K36+L36)</f>
        <v>0</v>
      </c>
      <c r="M8" t="s">
        <v>81</v>
      </c>
    </row>
    <row r="9" spans="1:13">
      <c r="A9" t="s">
        <v>29</v>
      </c>
      <c r="B9">
        <f xml:space="preserve"> B6*4 + B7*5+B8*6</f>
        <v>0</v>
      </c>
      <c r="C9">
        <f t="shared" ref="C9:K9" si="0" xml:space="preserve"> C6*4 + C7*5+C8*6</f>
        <v>0</v>
      </c>
      <c r="D9">
        <f t="shared" si="0"/>
        <v>0</v>
      </c>
      <c r="E9">
        <f t="shared" si="0"/>
        <v>0</v>
      </c>
      <c r="F9">
        <f t="shared" si="0"/>
        <v>0</v>
      </c>
      <c r="G9">
        <f t="shared" si="0"/>
        <v>0</v>
      </c>
      <c r="H9">
        <f t="shared" si="0"/>
        <v>0</v>
      </c>
      <c r="I9">
        <f t="shared" si="0"/>
        <v>0</v>
      </c>
      <c r="J9">
        <f t="shared" si="0"/>
        <v>0</v>
      </c>
      <c r="K9">
        <f t="shared" si="0"/>
        <v>0</v>
      </c>
      <c r="L9">
        <f>(B9+C9+D9+E9+F9+G9+H9+I9+J9+K9)/(B36+C36+D36+E36+F36+G36+H36+I36+J36+K36+L36)</f>
        <v>0</v>
      </c>
      <c r="M9" t="s">
        <v>29</v>
      </c>
    </row>
    <row r="10" spans="1:13">
      <c r="A10" t="s">
        <v>57</v>
      </c>
      <c r="L10">
        <f>(B10+C10+D10+E10+F10+G10+H10+I10+J10+K10)/(B36+C36+D36+E36+F36+G36+H36+I36+J36+K36+L36)</f>
        <v>0</v>
      </c>
      <c r="M10" t="s">
        <v>57</v>
      </c>
    </row>
    <row r="11" spans="1:13">
      <c r="A11" t="s">
        <v>58</v>
      </c>
      <c r="L11">
        <f>(B11+C11+D11+E11+F11+G11+H11+I11+J11+K11)/(B36+C36+D36+E36+F36+G36+H36+I36+J36+K36+L36)</f>
        <v>0</v>
      </c>
      <c r="M11" t="s">
        <v>58</v>
      </c>
    </row>
    <row r="13" spans="1:13">
      <c r="A13" t="s">
        <v>56</v>
      </c>
      <c r="M13" t="s">
        <v>56</v>
      </c>
    </row>
    <row r="14" spans="1:13">
      <c r="A14" t="s">
        <v>71</v>
      </c>
      <c r="L14">
        <f>(B14+C14+D14+E14+F14+G14+H14+I14+J14+K14)/(B36+C36+D36+E36+F36+G36+H36+I36+J36+K36+L36)</f>
        <v>0</v>
      </c>
      <c r="M14" t="s">
        <v>71</v>
      </c>
    </row>
    <row r="15" spans="1:13">
      <c r="A15" t="s">
        <v>73</v>
      </c>
      <c r="L15">
        <f>(B15+C15+D15+E15+F15+G15+H15+I15+J15+K15)/(B36+C36+D36+E36+F36+G36+H36+I36+J36+K36+L36)</f>
        <v>0</v>
      </c>
      <c r="M15" t="s">
        <v>73</v>
      </c>
    </row>
    <row r="16" spans="1:13">
      <c r="A16" t="s">
        <v>75</v>
      </c>
      <c r="L16">
        <f>(B16+C16+D16+E16+F16+G16+H16+I16+J16+K16)/(B36+C36+D36+E36+F36+G36+H36+I36+J36+K36+L36)</f>
        <v>0</v>
      </c>
      <c r="M16" t="s">
        <v>75</v>
      </c>
    </row>
    <row r="17" spans="1:13">
      <c r="A17" t="s">
        <v>77</v>
      </c>
      <c r="L17">
        <f>(B17+C17+D17+E17+F17+G17+H17+I17+J17+K17)/(B36+C36+D36+E36+F36+G36+H36+I36+J36+K36+L36)</f>
        <v>0</v>
      </c>
      <c r="M17" t="s">
        <v>77</v>
      </c>
    </row>
    <row r="18" spans="1:13">
      <c r="A18" t="s">
        <v>79</v>
      </c>
      <c r="L18">
        <f>(B18+C18+D18+E18+F18+G18+H18+I18+J18+K18)/(B36+C36+D36+E36+F36+G36+H36+I36+J36+K36+L36)</f>
        <v>0</v>
      </c>
      <c r="M18" t="s">
        <v>79</v>
      </c>
    </row>
    <row r="19" spans="1:13">
      <c r="A19" t="s">
        <v>81</v>
      </c>
      <c r="L19">
        <f>(B19+C19+D19+E19+F19+G19+H19+I19+J19+K19)/(B36+C36+D36+E36+F36+G36+H36+I36+J36+K36+L36)</f>
        <v>0</v>
      </c>
      <c r="M19" t="s">
        <v>81</v>
      </c>
    </row>
    <row r="20" spans="1:13">
      <c r="A20" t="s">
        <v>31</v>
      </c>
      <c r="L20">
        <f>(B20+C20+D20+E20+F20+G20+H20+I20+J20+K20)/(B36+C36+D36+E36+F36+G36+H36+I36+J36+K36+L36)</f>
        <v>0</v>
      </c>
      <c r="M20" t="s">
        <v>31</v>
      </c>
    </row>
    <row r="21" spans="1:13">
      <c r="A21" t="s">
        <v>32</v>
      </c>
      <c r="L21">
        <f>(B21+C21+D21+E21+F21+G21+H21+I21+J21+K21)/(B36+C36+D36+E36+F36+G36+H36+I36+J36+K36+L36)</f>
        <v>0</v>
      </c>
      <c r="M21" t="s">
        <v>32</v>
      </c>
    </row>
    <row r="22" spans="1:13">
      <c r="A22" t="s">
        <v>33</v>
      </c>
      <c r="L22">
        <f>(B22+C22+D22+E22+F22+G22+H22+I22+J22+K22)/(B36+C36+D36+E36+F36+G36+H36+I36+J36+K36+L36)</f>
        <v>0</v>
      </c>
      <c r="M22" t="s">
        <v>33</v>
      </c>
    </row>
    <row r="23" spans="1:13">
      <c r="A23" t="s">
        <v>30</v>
      </c>
      <c r="B23">
        <f t="shared" ref="B23:K23" si="1">B15+2*B16+3*B17</f>
        <v>0</v>
      </c>
      <c r="C23">
        <f t="shared" si="1"/>
        <v>0</v>
      </c>
      <c r="D23">
        <f t="shared" si="1"/>
        <v>0</v>
      </c>
      <c r="E23">
        <f t="shared" si="1"/>
        <v>0</v>
      </c>
      <c r="F23">
        <f t="shared" si="1"/>
        <v>0</v>
      </c>
      <c r="G23">
        <f t="shared" si="1"/>
        <v>0</v>
      </c>
      <c r="H23">
        <f t="shared" si="1"/>
        <v>0</v>
      </c>
      <c r="I23">
        <f t="shared" si="1"/>
        <v>0</v>
      </c>
      <c r="J23">
        <f t="shared" si="1"/>
        <v>0</v>
      </c>
      <c r="K23">
        <f t="shared" si="1"/>
        <v>0</v>
      </c>
      <c r="L23">
        <f>(B23+C23+D23+E23+F23+G23+H23+I23+J23+K23)/(B36+C36+D36+E36+F36+G36+H36+I36+J36+K36+L36)</f>
        <v>0</v>
      </c>
      <c r="M23" t="s">
        <v>30</v>
      </c>
    </row>
    <row r="26" spans="1:13">
      <c r="A26" t="s">
        <v>39</v>
      </c>
      <c r="M26" t="s">
        <v>39</v>
      </c>
    </row>
    <row r="27" spans="1:13">
      <c r="A27" t="s">
        <v>83</v>
      </c>
      <c r="L27">
        <f>(B27+C27+D27+E27+F27+G27+H27+I27+J27+K27)/(B36+C36+D36+E36+F36+G36+H36+I36+J36+K36+L36)</f>
        <v>0</v>
      </c>
      <c r="M27" t="s">
        <v>83</v>
      </c>
    </row>
    <row r="28" spans="1:13">
      <c r="A28" t="s">
        <v>0</v>
      </c>
      <c r="L28">
        <f>(B28+C28+D28+E28+F28+G28+H28+I28+J28+K28)/(B36+C36+D36+E36+F36+G36+H36+I36+J36+K36+L36)</f>
        <v>0</v>
      </c>
      <c r="M28" t="s">
        <v>0</v>
      </c>
    </row>
    <row r="29" spans="1:13">
      <c r="A29" t="s">
        <v>36</v>
      </c>
      <c r="L29">
        <f>(B29+C29+D29+E29+F29+G29+H29+I29+J29+K29)/(B36+C36+D36+E36+F36+G36+H36+I36+J36+K36+L36)</f>
        <v>0</v>
      </c>
      <c r="M29" t="s">
        <v>36</v>
      </c>
    </row>
    <row r="30" spans="1:13">
      <c r="A30" t="s">
        <v>37</v>
      </c>
      <c r="L30">
        <f>(B30+C30+D30+E30+F30+G30+H30+I30+J30+K30)/(B36+C36+D36+E36+F36+G36+H36+I36+J36+K36+L36)</f>
        <v>0</v>
      </c>
      <c r="M30" t="s">
        <v>37</v>
      </c>
    </row>
    <row r="31" spans="1:13">
      <c r="A31" t="s">
        <v>38</v>
      </c>
      <c r="L31">
        <f>(B31+C31+D31+E31+F31+G31+H31+I31+J31+K31)/(B36+C36+D36+E36+F36+G36+H36+I36+J36+K36+L36)</f>
        <v>0</v>
      </c>
      <c r="M31" t="s">
        <v>38</v>
      </c>
    </row>
    <row r="32" spans="1:13">
      <c r="A32" t="s">
        <v>40</v>
      </c>
      <c r="L32">
        <f>(B32+C32+D32+E32+F32+G32+H32+I32+J32+K32)/(B36+C36+D36+E36+F36+G36+H36+I36+J36+K36+L36)</f>
        <v>0</v>
      </c>
      <c r="M32" t="s">
        <v>40</v>
      </c>
    </row>
    <row r="33" spans="1:13">
      <c r="A33" t="s">
        <v>41</v>
      </c>
      <c r="L33">
        <f>(B33+C33+D33+E33+F33+G33+H33+I33+J33+K33)/(B36+C36+D36+E36+F36+G36+H36+I36+J36+K36+L36)</f>
        <v>0</v>
      </c>
      <c r="M33" t="s">
        <v>41</v>
      </c>
    </row>
    <row r="34" spans="1:13">
      <c r="A34" t="s">
        <v>60</v>
      </c>
      <c r="L34">
        <f>(B34+C34+D34+E34+F34+G34+H34+I34+J34+K34)/(B36+C36+D36+E36+F36+G36+H36+I36+J36+K36+L36)</f>
        <v>0</v>
      </c>
      <c r="M34" t="s">
        <v>60</v>
      </c>
    </row>
    <row r="35" spans="1:13">
      <c r="A35" t="s">
        <v>42</v>
      </c>
      <c r="B35">
        <f>10*B31</f>
        <v>0</v>
      </c>
      <c r="C35">
        <f t="shared" ref="C35:K35" si="2">10*C31</f>
        <v>0</v>
      </c>
      <c r="D35">
        <f t="shared" si="2"/>
        <v>0</v>
      </c>
      <c r="E35">
        <f t="shared" si="2"/>
        <v>0</v>
      </c>
      <c r="F35">
        <f t="shared" si="2"/>
        <v>0</v>
      </c>
      <c r="G35">
        <f t="shared" si="2"/>
        <v>0</v>
      </c>
      <c r="H35">
        <f t="shared" si="2"/>
        <v>0</v>
      </c>
      <c r="I35">
        <f t="shared" si="2"/>
        <v>0</v>
      </c>
      <c r="J35">
        <f t="shared" si="2"/>
        <v>0</v>
      </c>
      <c r="K35">
        <f t="shared" si="2"/>
        <v>0</v>
      </c>
      <c r="L35">
        <f>(B35+C35+D35+E35+F35+G35+H35+I35+J35+K35)/(B36+C36+D36+E36+F36+G36+H36+I36+J36+K36+L36)</f>
        <v>0</v>
      </c>
      <c r="M35" t="s">
        <v>42</v>
      </c>
    </row>
    <row r="36" spans="1:13">
      <c r="A36" t="s">
        <v>59</v>
      </c>
      <c r="B36">
        <v>1</v>
      </c>
      <c r="M36" t="s">
        <v>59</v>
      </c>
    </row>
    <row r="38" spans="1:13">
      <c r="A38" t="s">
        <v>62</v>
      </c>
      <c r="L38">
        <f>(B38+C38+D38+E38+F38+G38+H38+I38+J38+K38)/(B36+C36+D36+E36+F36+G36+H36+I36+J36+K36+L36)</f>
        <v>0</v>
      </c>
      <c r="M38" t="s">
        <v>62</v>
      </c>
    </row>
    <row r="40" spans="1:13">
      <c r="A40" t="s">
        <v>52</v>
      </c>
      <c r="M40" t="s">
        <v>52</v>
      </c>
    </row>
    <row r="41" spans="1:13">
      <c r="A41" t="s">
        <v>53</v>
      </c>
      <c r="M41" t="s">
        <v>53</v>
      </c>
    </row>
    <row r="42" spans="1:13">
      <c r="A42" t="s">
        <v>54</v>
      </c>
      <c r="M42" t="s">
        <v>54</v>
      </c>
    </row>
    <row r="43" spans="1:13">
      <c r="A43" t="s">
        <v>55</v>
      </c>
      <c r="M43" t="s">
        <v>55</v>
      </c>
    </row>
  </sheetData>
  <phoneticPr fontId="2" type="noConversion"/>
  <pageMargins left="0.75" right="0.75" top="1" bottom="1" header="0.5" footer="0.5"/>
  <pageSetup paperSize="10" orientation="portrait" horizontalDpi="4294967292" verticalDpi="4294967292"/>
  <extLst>
    <ext xmlns:mx="http://schemas.microsoft.com/office/mac/excel/2008/main" uri="http://schemas.microsoft.com/office/mac/excel/2008/main">
      <mx:PLV Mode="1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M43"/>
  <sheetViews>
    <sheetView view="pageLayout" topLeftCell="I1" workbookViewId="0">
      <selection activeCell="A2" sqref="A2:M43"/>
    </sheetView>
  </sheetViews>
  <sheetFormatPr baseColWidth="10" defaultRowHeight="13"/>
  <cols>
    <col min="1" max="1" width="27.140625" customWidth="1"/>
    <col min="13" max="13" width="23.140625" customWidth="1"/>
  </cols>
  <sheetData>
    <row r="1" spans="1:13">
      <c r="B1" t="s">
        <v>43</v>
      </c>
      <c r="C1" t="s">
        <v>45</v>
      </c>
      <c r="L1" t="s">
        <v>46</v>
      </c>
    </row>
    <row r="2" spans="1:13">
      <c r="A2" t="s">
        <v>23</v>
      </c>
      <c r="M2" t="s">
        <v>23</v>
      </c>
    </row>
    <row r="3" spans="1:13">
      <c r="A3" t="s">
        <v>71</v>
      </c>
      <c r="L3">
        <f>(B3+C3+D3+E3+F3+G3+H3+I3+J3+K3)/(B36+C36+D36+E36+F36+G36+H36+I36+J36+K36+L36)</f>
        <v>0</v>
      </c>
      <c r="M3" t="s">
        <v>71</v>
      </c>
    </row>
    <row r="4" spans="1:13">
      <c r="A4" t="s">
        <v>73</v>
      </c>
      <c r="L4">
        <f>(B4+C4+D4+E4+F4+G4+H4+I4+J4+K4)/(B36+C36+D36+E36+F36+G36+H36+I36+J36+K36+L36)</f>
        <v>0</v>
      </c>
      <c r="M4" t="s">
        <v>73</v>
      </c>
    </row>
    <row r="5" spans="1:13">
      <c r="A5" t="s">
        <v>75</v>
      </c>
      <c r="L5">
        <f>(B5+C5+D5+E5+F5+G5+H5+I5+J5+K5)/(B36+C36+D36+E36+F36+G36+H36+I36+J36+K36+L36)</f>
        <v>0</v>
      </c>
      <c r="M5" t="s">
        <v>75</v>
      </c>
    </row>
    <row r="6" spans="1:13">
      <c r="A6" t="s">
        <v>77</v>
      </c>
      <c r="L6">
        <f>(B6+C6+D6+E6+F6+G6+H6+I6+J6+K6)/(B36+C36+D36+E36+F36+G36+H36+I36+J36+K36+L36)</f>
        <v>0</v>
      </c>
      <c r="M6" t="s">
        <v>77</v>
      </c>
    </row>
    <row r="7" spans="1:13">
      <c r="A7" t="s">
        <v>79</v>
      </c>
      <c r="L7">
        <f>(B7+C7+D7+E7+F7+G7+H7+I7+J7+K7)/(B36+C36+D36+E36+F36+G36+H36+I36+J36+K36+L36)</f>
        <v>0</v>
      </c>
      <c r="M7" t="s">
        <v>79</v>
      </c>
    </row>
    <row r="8" spans="1:13">
      <c r="A8" t="s">
        <v>81</v>
      </c>
      <c r="L8">
        <f>(B8+C8+D8+E8+F8+G8+H8+I8+J8+K8)/(B36+C36+D36+E36+F36+G36+H36+I36+J36+K36+L36)</f>
        <v>0</v>
      </c>
      <c r="M8" t="s">
        <v>81</v>
      </c>
    </row>
    <row r="9" spans="1:13">
      <c r="A9" t="s">
        <v>29</v>
      </c>
      <c r="B9">
        <f xml:space="preserve"> B6*4 + B7*5+B8*6</f>
        <v>0</v>
      </c>
      <c r="C9">
        <f t="shared" ref="C9:K9" si="0" xml:space="preserve"> C6*4 + C7*5+C8*6</f>
        <v>0</v>
      </c>
      <c r="D9">
        <f t="shared" si="0"/>
        <v>0</v>
      </c>
      <c r="E9">
        <f t="shared" si="0"/>
        <v>0</v>
      </c>
      <c r="F9">
        <f t="shared" si="0"/>
        <v>0</v>
      </c>
      <c r="G9">
        <f t="shared" si="0"/>
        <v>0</v>
      </c>
      <c r="H9">
        <f t="shared" si="0"/>
        <v>0</v>
      </c>
      <c r="I9">
        <f t="shared" si="0"/>
        <v>0</v>
      </c>
      <c r="J9">
        <f t="shared" si="0"/>
        <v>0</v>
      </c>
      <c r="K9">
        <f t="shared" si="0"/>
        <v>0</v>
      </c>
      <c r="L9">
        <f>(B9+C9+D9+E9+F9+G9+H9+I9+J9+K9)/(B36+C36+D36+E36+F36+G36+H36+I36+J36+K36+L36)</f>
        <v>0</v>
      </c>
      <c r="M9" t="s">
        <v>29</v>
      </c>
    </row>
    <row r="10" spans="1:13">
      <c r="A10" t="s">
        <v>57</v>
      </c>
      <c r="L10">
        <f>(B10+C10+D10+E10+F10+G10+H10+I10+J10+K10)/(B36+C36+D36+E36+F36+G36+H36+I36+J36+K36+L36)</f>
        <v>0</v>
      </c>
      <c r="M10" t="s">
        <v>57</v>
      </c>
    </row>
    <row r="11" spans="1:13">
      <c r="A11" t="s">
        <v>58</v>
      </c>
      <c r="L11">
        <f>(B11+C11+D11+E11+F11+G11+H11+I11+J11+K11)/(B36+C36+D36+E36+F36+G36+H36+I36+J36+K36+L36)</f>
        <v>0</v>
      </c>
      <c r="M11" t="s">
        <v>58</v>
      </c>
    </row>
    <row r="13" spans="1:13">
      <c r="A13" t="s">
        <v>56</v>
      </c>
      <c r="M13" t="s">
        <v>56</v>
      </c>
    </row>
    <row r="14" spans="1:13">
      <c r="A14" t="s">
        <v>71</v>
      </c>
      <c r="L14">
        <f>(B14+C14+D14+E14+F14+G14+H14+I14+J14+K14)/(B36+C36+D36+E36+F36+G36+H36+I36+J36+K36+L36)</f>
        <v>0</v>
      </c>
      <c r="M14" t="s">
        <v>71</v>
      </c>
    </row>
    <row r="15" spans="1:13">
      <c r="A15" t="s">
        <v>73</v>
      </c>
      <c r="L15">
        <f>(B15+C15+D15+E15+F15+G15+H15+I15+J15+K15)/(B36+C36+D36+E36+F36+G36+H36+I36+J36+K36+L36)</f>
        <v>0</v>
      </c>
      <c r="M15" t="s">
        <v>73</v>
      </c>
    </row>
    <row r="16" spans="1:13">
      <c r="A16" t="s">
        <v>75</v>
      </c>
      <c r="L16">
        <f>(B16+C16+D16+E16+F16+G16+H16+I16+J16+K16)/(B36+C36+D36+E36+F36+G36+H36+I36+J36+K36+L36)</f>
        <v>0</v>
      </c>
      <c r="M16" t="s">
        <v>75</v>
      </c>
    </row>
    <row r="17" spans="1:13">
      <c r="A17" t="s">
        <v>77</v>
      </c>
      <c r="L17">
        <f>(B17+C17+D17+E17+F17+G17+H17+I17+J17+K17)/(B36+C36+D36+E36+F36+G36+H36+I36+J36+K36+L36)</f>
        <v>0</v>
      </c>
      <c r="M17" t="s">
        <v>77</v>
      </c>
    </row>
    <row r="18" spans="1:13">
      <c r="A18" t="s">
        <v>79</v>
      </c>
      <c r="L18">
        <f>(B18+C18+D18+E18+F18+G18+H18+I18+J18+K18)/(B36+C36+D36+E36+F36+G36+H36+I36+J36+K36+L36)</f>
        <v>0</v>
      </c>
      <c r="M18" t="s">
        <v>79</v>
      </c>
    </row>
    <row r="19" spans="1:13">
      <c r="A19" t="s">
        <v>81</v>
      </c>
      <c r="L19">
        <f>(B19+C19+D19+E19+F19+G19+H19+I19+J19+K19)/(B36+C36+D36+E36+F36+G36+H36+I36+J36+K36+L36)</f>
        <v>0</v>
      </c>
      <c r="M19" t="s">
        <v>81</v>
      </c>
    </row>
    <row r="20" spans="1:13">
      <c r="A20" t="s">
        <v>31</v>
      </c>
      <c r="L20">
        <f>(B20+C20+D20+E20+F20+G20+H20+I20+J20+K20)/(B36+C36+D36+E36+F36+G36+H36+I36+J36+K36+L36)</f>
        <v>0</v>
      </c>
      <c r="M20" t="s">
        <v>31</v>
      </c>
    </row>
    <row r="21" spans="1:13">
      <c r="A21" t="s">
        <v>32</v>
      </c>
      <c r="L21">
        <f>(B21+C21+D21+E21+F21+G21+H21+I21+J21+K21)/(B36+C36+D36+E36+F36+G36+H36+I36+J36+K36+L36)</f>
        <v>0</v>
      </c>
      <c r="M21" t="s">
        <v>32</v>
      </c>
    </row>
    <row r="22" spans="1:13">
      <c r="A22" t="s">
        <v>33</v>
      </c>
      <c r="L22">
        <f>(B22+C22+D22+E22+F22+G22+H22+I22+J22+K22)/(B36+C36+D36+E36+F36+G36+H36+I36+J36+K36+L36)</f>
        <v>0</v>
      </c>
      <c r="M22" t="s">
        <v>33</v>
      </c>
    </row>
    <row r="23" spans="1:13">
      <c r="A23" t="s">
        <v>30</v>
      </c>
      <c r="B23">
        <f t="shared" ref="B23:K23" si="1">B15+2*B16+3*B17</f>
        <v>0</v>
      </c>
      <c r="C23">
        <f t="shared" si="1"/>
        <v>0</v>
      </c>
      <c r="D23">
        <f t="shared" si="1"/>
        <v>0</v>
      </c>
      <c r="E23">
        <f t="shared" si="1"/>
        <v>0</v>
      </c>
      <c r="F23">
        <f t="shared" si="1"/>
        <v>0</v>
      </c>
      <c r="G23">
        <f t="shared" si="1"/>
        <v>0</v>
      </c>
      <c r="H23">
        <f t="shared" si="1"/>
        <v>0</v>
      </c>
      <c r="I23">
        <f t="shared" si="1"/>
        <v>0</v>
      </c>
      <c r="J23">
        <f t="shared" si="1"/>
        <v>0</v>
      </c>
      <c r="K23">
        <f t="shared" si="1"/>
        <v>0</v>
      </c>
      <c r="L23">
        <f>(B23+C23+D23+E23+F23+G23+H23+I23+J23+K23)/(B36+C36+D36+E36+F36+G36+H36+I36+J36+K36+L36)</f>
        <v>0</v>
      </c>
      <c r="M23" t="s">
        <v>30</v>
      </c>
    </row>
    <row r="26" spans="1:13">
      <c r="A26" t="s">
        <v>39</v>
      </c>
      <c r="M26" t="s">
        <v>39</v>
      </c>
    </row>
    <row r="27" spans="1:13">
      <c r="A27" t="s">
        <v>83</v>
      </c>
      <c r="L27">
        <f>(B27+C27+D27+E27+F27+G27+H27+I27+J27+K27)/(B36+C36+D36+E36+F36+G36+H36+I36+J36+K36+L36)</f>
        <v>0</v>
      </c>
      <c r="M27" t="s">
        <v>83</v>
      </c>
    </row>
    <row r="28" spans="1:13">
      <c r="A28" t="s">
        <v>0</v>
      </c>
      <c r="L28">
        <f>(B28+C28+D28+E28+F28+G28+H28+I28+J28+K28)/(B36+C36+D36+E36+F36+G36+H36+I36+J36+K36+L36)</f>
        <v>0</v>
      </c>
      <c r="M28" t="s">
        <v>0</v>
      </c>
    </row>
    <row r="29" spans="1:13">
      <c r="A29" t="s">
        <v>36</v>
      </c>
      <c r="L29">
        <f>(B29+C29+D29+E29+F29+G29+H29+I29+J29+K29)/(B36+C36+D36+E36+F36+G36+H36+I36+J36+K36+L36)</f>
        <v>0</v>
      </c>
      <c r="M29" t="s">
        <v>36</v>
      </c>
    </row>
    <row r="30" spans="1:13">
      <c r="A30" t="s">
        <v>37</v>
      </c>
      <c r="L30">
        <f>(B30+C30+D30+E30+F30+G30+H30+I30+J30+K30)/(B36+C36+D36+E36+F36+G36+H36+I36+J36+K36+L36)</f>
        <v>0</v>
      </c>
      <c r="M30" t="s">
        <v>37</v>
      </c>
    </row>
    <row r="31" spans="1:13">
      <c r="A31" t="s">
        <v>38</v>
      </c>
      <c r="L31">
        <f>(B31+C31+D31+E31+F31+G31+H31+I31+J31+K31)/(B36+C36+D36+E36+F36+G36+H36+I36+J36+K36+L36)</f>
        <v>0</v>
      </c>
      <c r="M31" t="s">
        <v>38</v>
      </c>
    </row>
    <row r="32" spans="1:13">
      <c r="A32" t="s">
        <v>40</v>
      </c>
      <c r="L32">
        <f>(B32+C32+D32+E32+F32+G32+H32+I32+J32+K32)/(B36+C36+D36+E36+F36+G36+H36+I36+J36+K36+L36)</f>
        <v>0</v>
      </c>
      <c r="M32" t="s">
        <v>40</v>
      </c>
    </row>
    <row r="33" spans="1:13">
      <c r="A33" t="s">
        <v>41</v>
      </c>
      <c r="L33">
        <f>(B33+C33+D33+E33+F33+G33+H33+I33+J33+K33)/(B36+C36+D36+E36+F36+G36+H36+I36+J36+K36+L36)</f>
        <v>0</v>
      </c>
      <c r="M33" t="s">
        <v>41</v>
      </c>
    </row>
    <row r="34" spans="1:13">
      <c r="A34" t="s">
        <v>60</v>
      </c>
      <c r="L34">
        <f>(B34+C34+D34+E34+F34+G34+H34+I34+J34+K34)/(B36+C36+D36+E36+F36+G36+H36+I36+J36+K36+L36)</f>
        <v>0</v>
      </c>
      <c r="M34" t="s">
        <v>60</v>
      </c>
    </row>
    <row r="35" spans="1:13">
      <c r="A35" t="s">
        <v>42</v>
      </c>
      <c r="B35">
        <f>10*B31</f>
        <v>0</v>
      </c>
      <c r="C35">
        <f t="shared" ref="C35:K35" si="2">10*C31</f>
        <v>0</v>
      </c>
      <c r="D35">
        <f t="shared" si="2"/>
        <v>0</v>
      </c>
      <c r="E35">
        <f t="shared" si="2"/>
        <v>0</v>
      </c>
      <c r="F35">
        <f t="shared" si="2"/>
        <v>0</v>
      </c>
      <c r="G35">
        <f t="shared" si="2"/>
        <v>0</v>
      </c>
      <c r="H35">
        <f t="shared" si="2"/>
        <v>0</v>
      </c>
      <c r="I35">
        <f t="shared" si="2"/>
        <v>0</v>
      </c>
      <c r="J35">
        <f t="shared" si="2"/>
        <v>0</v>
      </c>
      <c r="K35">
        <f t="shared" si="2"/>
        <v>0</v>
      </c>
      <c r="L35">
        <f>(B35+C35+D35+E35+F35+G35+H35+I35+J35+K35)/(B36+C36+D36+E36+F36+G36+H36+I36+J36+K36+L36)</f>
        <v>0</v>
      </c>
      <c r="M35" t="s">
        <v>42</v>
      </c>
    </row>
    <row r="36" spans="1:13">
      <c r="A36" t="s">
        <v>59</v>
      </c>
      <c r="B36">
        <v>1</v>
      </c>
      <c r="M36" t="s">
        <v>59</v>
      </c>
    </row>
    <row r="38" spans="1:13">
      <c r="A38" t="s">
        <v>62</v>
      </c>
      <c r="L38">
        <f>(B38+C38+D38+E38+F38+G38+H38+I38+J38+K38)/(B36+C36+D36+E36+F36+G36+H36+I36+J36+K36+L36)</f>
        <v>0</v>
      </c>
      <c r="M38" t="s">
        <v>62</v>
      </c>
    </row>
    <row r="40" spans="1:13">
      <c r="A40" t="s">
        <v>52</v>
      </c>
      <c r="M40" t="s">
        <v>52</v>
      </c>
    </row>
    <row r="41" spans="1:13">
      <c r="A41" t="s">
        <v>53</v>
      </c>
      <c r="M41" t="s">
        <v>53</v>
      </c>
    </row>
    <row r="42" spans="1:13">
      <c r="A42" t="s">
        <v>54</v>
      </c>
      <c r="M42" t="s">
        <v>54</v>
      </c>
    </row>
    <row r="43" spans="1:13">
      <c r="A43" t="s">
        <v>55</v>
      </c>
      <c r="M43" t="s">
        <v>55</v>
      </c>
    </row>
  </sheetData>
  <phoneticPr fontId="2" type="noConversion"/>
  <pageMargins left="0.75" right="0.75" top="1" bottom="1" header="0.5" footer="0.5"/>
  <pageSetup paperSize="10" orientation="portrait" horizontalDpi="4294967292" verticalDpi="4294967292"/>
  <extLst>
    <ext xmlns:mx="http://schemas.microsoft.com/office/mac/excel/2008/main" uri="http://schemas.microsoft.com/office/mac/excel/2008/main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36</vt:i4>
      </vt:variant>
    </vt:vector>
  </HeadingPairs>
  <TitlesOfParts>
    <vt:vector size="36" baseType="lpstr">
      <vt:lpstr>Total</vt:lpstr>
      <vt:lpstr>23</vt:lpstr>
      <vt:lpstr>177</vt:lpstr>
      <vt:lpstr>190</vt:lpstr>
      <vt:lpstr>228</vt:lpstr>
      <vt:lpstr>230</vt:lpstr>
      <vt:lpstr>246</vt:lpstr>
      <vt:lpstr>348</vt:lpstr>
      <vt:lpstr>467</vt:lpstr>
      <vt:lpstr>549</vt:lpstr>
      <vt:lpstr>558</vt:lpstr>
      <vt:lpstr>663</vt:lpstr>
      <vt:lpstr>839</vt:lpstr>
      <vt:lpstr>1100</vt:lpstr>
      <vt:lpstr>1687</vt:lpstr>
      <vt:lpstr>1735</vt:lpstr>
      <vt:lpstr>1884</vt:lpstr>
      <vt:lpstr>1991</vt:lpstr>
      <vt:lpstr>2064</vt:lpstr>
      <vt:lpstr>2067</vt:lpstr>
      <vt:lpstr>2370</vt:lpstr>
      <vt:lpstr>2621</vt:lpstr>
      <vt:lpstr>2648</vt:lpstr>
      <vt:lpstr>2877</vt:lpstr>
      <vt:lpstr>3182</vt:lpstr>
      <vt:lpstr>3205</vt:lpstr>
      <vt:lpstr>3280</vt:lpstr>
      <vt:lpstr>3499</vt:lpstr>
      <vt:lpstr>3623</vt:lpstr>
      <vt:lpstr>3930</vt:lpstr>
      <vt:lpstr>3958</vt:lpstr>
      <vt:lpstr>4041</vt:lpstr>
      <vt:lpstr>4042</vt:lpstr>
      <vt:lpstr>4097</vt:lpstr>
      <vt:lpstr>4254</vt:lpstr>
      <vt:lpstr>4410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  Spar</dc:creator>
  <cp:lastModifiedBy>Ben  Spar</cp:lastModifiedBy>
  <dcterms:created xsi:type="dcterms:W3CDTF">2012-02-24T10:32:02Z</dcterms:created>
  <dcterms:modified xsi:type="dcterms:W3CDTF">2012-03-21T12:40:48Z</dcterms:modified>
</cp:coreProperties>
</file>