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820" windowHeight="14700" activeTab="1"/>
  </bookViews>
  <sheets>
    <sheet name="Raw Data" sheetId="1" r:id="rId1"/>
    <sheet name="Histogram" sheetId="2" r:id="rId2"/>
  </sheets>
  <calcPr calcId="145621"/>
</workbook>
</file>

<file path=xl/calcChain.xml><?xml version="1.0" encoding="utf-8"?>
<calcChain xmlns="http://schemas.openxmlformats.org/spreadsheetml/2006/main">
  <c r="D14" i="2" l="1"/>
  <c r="D13" i="2"/>
  <c r="D12" i="2"/>
  <c r="D11" i="2"/>
  <c r="D10" i="2"/>
  <c r="D9" i="2"/>
  <c r="D8" i="2"/>
  <c r="D7" i="2"/>
  <c r="D6" i="2"/>
  <c r="D5" i="2"/>
  <c r="D4" i="2"/>
  <c r="D3" i="2"/>
  <c r="D2" i="2"/>
  <c r="C14" i="2"/>
  <c r="B14" i="2"/>
  <c r="E14" i="2" s="1"/>
  <c r="C13" i="2"/>
  <c r="B13" i="2"/>
  <c r="E13" i="2" s="1"/>
  <c r="C12" i="2"/>
  <c r="B12" i="2"/>
  <c r="E12" i="2" s="1"/>
  <c r="E11" i="2"/>
  <c r="C11" i="2"/>
  <c r="B11" i="2"/>
  <c r="A14" i="2"/>
  <c r="A13" i="2"/>
  <c r="A12" i="2"/>
  <c r="A11" i="2"/>
  <c r="A10" i="2"/>
  <c r="C10" i="2" s="1"/>
  <c r="A9" i="2"/>
  <c r="B10" i="2" s="1"/>
  <c r="A8" i="2"/>
  <c r="B9" i="2" s="1"/>
  <c r="A7" i="2"/>
  <c r="B8" i="2" s="1"/>
  <c r="A6" i="2"/>
  <c r="B7" i="2" s="1"/>
  <c r="A5" i="2"/>
  <c r="B6" i="2" s="1"/>
  <c r="A4" i="2"/>
  <c r="C4" i="2" s="1"/>
  <c r="A3" i="2"/>
  <c r="C3" i="2" s="1"/>
  <c r="A2" i="2"/>
  <c r="B3" i="2" s="1"/>
  <c r="C6" i="2"/>
  <c r="B2" i="2"/>
  <c r="E10" i="2" l="1"/>
  <c r="C9" i="2"/>
  <c r="E9" i="2" s="1"/>
  <c r="C8" i="2"/>
  <c r="E8" i="2" s="1"/>
  <c r="C7" i="2"/>
  <c r="E7" i="2" s="1"/>
  <c r="E6" i="2"/>
  <c r="C5" i="2"/>
  <c r="B5" i="2"/>
  <c r="B4" i="2"/>
  <c r="E4" i="2" s="1"/>
  <c r="C2" i="2"/>
  <c r="E2" i="2" s="1"/>
  <c r="E3" i="2"/>
  <c r="E5" i="2" l="1"/>
</calcChain>
</file>

<file path=xl/sharedStrings.xml><?xml version="1.0" encoding="utf-8"?>
<sst xmlns="http://schemas.openxmlformats.org/spreadsheetml/2006/main" count="7" uniqueCount="7">
  <si>
    <t>Average</t>
  </si>
  <si>
    <t>Team</t>
  </si>
  <si>
    <t>Total Hours</t>
  </si>
  <si>
    <t>Min</t>
  </si>
  <si>
    <t>Max</t>
  </si>
  <si>
    <t>Count</t>
  </si>
  <si>
    <t>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</si>
</sst>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Weekly build</a:t>
            </a:r>
            <a:r>
              <a:rPr lang="en-US" baseline="0"/>
              <a:t> season hours</a:t>
            </a:r>
            <a:endParaRPr lang="en-US"/>
          </a:p>
        </c:rich>
      </c:tx>
      <c:layout>
        <c:manualLayout>
          <c:xMode val="edge"/>
          <c:yMode val="edge"/>
          <c:x val="0.17131933508311462"/>
          <c:y val="3.703703703703703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Histogram!$E$1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Histogram!$D$2:$D$14</c:f>
              <c:strCache>
                <c:ptCount val="13"/>
                <c:pt idx="0">
                  <c:v>0-4.99</c:v>
                </c:pt>
                <c:pt idx="1">
                  <c:v>5-9.99</c:v>
                </c:pt>
                <c:pt idx="2">
                  <c:v>10-14.99</c:v>
                </c:pt>
                <c:pt idx="3">
                  <c:v>15-19.99</c:v>
                </c:pt>
                <c:pt idx="4">
                  <c:v>20-24.99</c:v>
                </c:pt>
                <c:pt idx="5">
                  <c:v>25-29.99</c:v>
                </c:pt>
                <c:pt idx="6">
                  <c:v>30-34.99</c:v>
                </c:pt>
                <c:pt idx="7">
                  <c:v>35-39.99</c:v>
                </c:pt>
                <c:pt idx="8">
                  <c:v>40-44.99</c:v>
                </c:pt>
                <c:pt idx="9">
                  <c:v>45-49.99</c:v>
                </c:pt>
                <c:pt idx="10">
                  <c:v>50-54.99</c:v>
                </c:pt>
                <c:pt idx="11">
                  <c:v>55-59.99</c:v>
                </c:pt>
                <c:pt idx="12">
                  <c:v>60-64.99</c:v>
                </c:pt>
              </c:strCache>
            </c:strRef>
          </c:cat>
          <c:val>
            <c:numRef>
              <c:f>Histogram!$E$2:$E$14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3</c:v>
                </c:pt>
                <c:pt idx="4">
                  <c:v>14</c:v>
                </c:pt>
                <c:pt idx="5">
                  <c:v>6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9158400"/>
        <c:axId val="63078400"/>
      </c:barChart>
      <c:catAx>
        <c:axId val="49158400"/>
        <c:scaling>
          <c:orientation val="minMax"/>
        </c:scaling>
        <c:delete val="0"/>
        <c:axPos val="b"/>
        <c:majorTickMark val="out"/>
        <c:minorTickMark val="none"/>
        <c:tickLblPos val="nextTo"/>
        <c:crossAx val="63078400"/>
        <c:crosses val="autoZero"/>
        <c:auto val="1"/>
        <c:lblAlgn val="ctr"/>
        <c:lblOffset val="100"/>
        <c:noMultiLvlLbl val="0"/>
      </c:catAx>
      <c:valAx>
        <c:axId val="63078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158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242887</xdr:colOff>
      <xdr:row>0</xdr:row>
      <xdr:rowOff>85725</xdr:rowOff>
    </xdr:from>
    <xdr:to>
      <xdr:col>12</xdr:col>
      <xdr:colOff>547687</xdr:colOff>
      <xdr:row>14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topLeftCell="A13" workbookViewId="0">
      <selection activeCell="D30" sqref="D30"/>
    </sheetView>
  </sheetViews>
  <sheetFormatPr defaultRowHeight="15" x14ac:dyDescent="0.25"/>
  <sheetData>
    <row r="1" spans="1:2" ht="15.75" thickBot="1" x14ac:dyDescent="0.3">
      <c r="A1" s="1" t="s">
        <v>0</v>
      </c>
      <c r="B1" s="2">
        <v>26.312015500000001</v>
      </c>
    </row>
    <row r="2" spans="1:2" ht="27" thickBot="1" x14ac:dyDescent="0.3">
      <c r="A2" s="1" t="s">
        <v>1</v>
      </c>
      <c r="B2" s="1" t="s">
        <v>2</v>
      </c>
    </row>
    <row r="3" spans="1:2" ht="15.75" thickBot="1" x14ac:dyDescent="0.3">
      <c r="A3" s="1"/>
      <c r="B3" s="1"/>
    </row>
    <row r="4" spans="1:2" ht="15.75" thickBot="1" x14ac:dyDescent="0.3">
      <c r="A4" s="2">
        <v>1719</v>
      </c>
      <c r="B4" s="2">
        <v>34</v>
      </c>
    </row>
    <row r="5" spans="1:2" ht="15.75" thickBot="1" x14ac:dyDescent="0.3">
      <c r="A5" s="2">
        <v>229</v>
      </c>
      <c r="B5" s="2">
        <v>11</v>
      </c>
    </row>
    <row r="6" spans="1:2" ht="15.75" thickBot="1" x14ac:dyDescent="0.3">
      <c r="A6" s="2">
        <v>3847</v>
      </c>
      <c r="B6" s="2">
        <v>31</v>
      </c>
    </row>
    <row r="7" spans="1:2" ht="15.75" thickBot="1" x14ac:dyDescent="0.3">
      <c r="A7" s="2">
        <v>4276</v>
      </c>
      <c r="B7" s="2">
        <v>14</v>
      </c>
    </row>
    <row r="8" spans="1:2" ht="15.75" thickBot="1" x14ac:dyDescent="0.3">
      <c r="A8" s="2">
        <v>4557</v>
      </c>
      <c r="B8" s="2">
        <v>23</v>
      </c>
    </row>
    <row r="9" spans="1:2" ht="15.75" thickBot="1" x14ac:dyDescent="0.3">
      <c r="A9" s="2">
        <v>1058</v>
      </c>
      <c r="B9" s="2">
        <v>27</v>
      </c>
    </row>
    <row r="10" spans="1:2" ht="15.75" thickBot="1" x14ac:dyDescent="0.3">
      <c r="A10" s="2">
        <v>1678</v>
      </c>
      <c r="B10" s="2">
        <v>22</v>
      </c>
    </row>
    <row r="11" spans="1:2" ht="15.75" thickBot="1" x14ac:dyDescent="0.3">
      <c r="A11" s="2">
        <v>3991</v>
      </c>
      <c r="B11" s="2">
        <v>32.166666669999998</v>
      </c>
    </row>
    <row r="12" spans="1:2" ht="15.75" thickBot="1" x14ac:dyDescent="0.3">
      <c r="A12" s="2">
        <v>3946</v>
      </c>
      <c r="B12" s="2">
        <v>13.5</v>
      </c>
    </row>
    <row r="13" spans="1:2" ht="15.75" thickBot="1" x14ac:dyDescent="0.3">
      <c r="A13" s="2">
        <v>1197</v>
      </c>
      <c r="B13" s="2">
        <v>42.5</v>
      </c>
    </row>
    <row r="14" spans="1:2" ht="15.75" thickBot="1" x14ac:dyDescent="0.3">
      <c r="A14" s="2">
        <v>2502</v>
      </c>
      <c r="B14" s="2">
        <v>51</v>
      </c>
    </row>
    <row r="15" spans="1:2" ht="15.75" thickBot="1" x14ac:dyDescent="0.3">
      <c r="A15" s="2">
        <v>5822</v>
      </c>
      <c r="B15" s="2">
        <v>20</v>
      </c>
    </row>
    <row r="16" spans="1:2" ht="15.75" thickBot="1" x14ac:dyDescent="0.3">
      <c r="A16" s="2">
        <v>5940</v>
      </c>
      <c r="B16" s="2">
        <v>33.5</v>
      </c>
    </row>
    <row r="17" spans="1:2" ht="15.75" thickBot="1" x14ac:dyDescent="0.3">
      <c r="A17" s="2">
        <v>3138</v>
      </c>
      <c r="B17" s="2">
        <v>20</v>
      </c>
    </row>
    <row r="18" spans="1:2" ht="15.75" thickBot="1" x14ac:dyDescent="0.3">
      <c r="A18" s="2">
        <v>3419</v>
      </c>
      <c r="B18" s="2">
        <v>15</v>
      </c>
    </row>
    <row r="19" spans="1:2" ht="15.75" thickBot="1" x14ac:dyDescent="0.3">
      <c r="A19" s="2">
        <v>3357</v>
      </c>
      <c r="B19" s="2">
        <v>27</v>
      </c>
    </row>
    <row r="20" spans="1:2" ht="15.75" thickBot="1" x14ac:dyDescent="0.3">
      <c r="A20" s="2">
        <v>2877</v>
      </c>
      <c r="B20" s="2">
        <v>24</v>
      </c>
    </row>
    <row r="21" spans="1:2" ht="15.75" thickBot="1" x14ac:dyDescent="0.3">
      <c r="A21" s="2">
        <v>4536</v>
      </c>
      <c r="B21" s="2">
        <v>23</v>
      </c>
    </row>
    <row r="22" spans="1:2" ht="15.75" thickBot="1" x14ac:dyDescent="0.3">
      <c r="A22" s="2">
        <v>4607</v>
      </c>
      <c r="B22" s="2">
        <v>45</v>
      </c>
    </row>
    <row r="23" spans="1:2" ht="15.75" thickBot="1" x14ac:dyDescent="0.3">
      <c r="A23" s="2">
        <v>2869</v>
      </c>
      <c r="B23" s="2">
        <v>29</v>
      </c>
    </row>
    <row r="24" spans="1:2" ht="15.75" thickBot="1" x14ac:dyDescent="0.3">
      <c r="A24" s="2">
        <v>2386</v>
      </c>
      <c r="B24" s="2">
        <v>23</v>
      </c>
    </row>
    <row r="25" spans="1:2" ht="15.75" thickBot="1" x14ac:dyDescent="0.3">
      <c r="A25" s="2">
        <v>234</v>
      </c>
      <c r="B25" s="2">
        <v>25.5</v>
      </c>
    </row>
    <row r="26" spans="1:2" ht="15.75" thickBot="1" x14ac:dyDescent="0.3">
      <c r="A26" s="2">
        <v>4586</v>
      </c>
      <c r="B26" s="2">
        <v>44</v>
      </c>
    </row>
    <row r="27" spans="1:2" ht="15.75" thickBot="1" x14ac:dyDescent="0.3">
      <c r="A27" s="2">
        <v>157</v>
      </c>
      <c r="B27" s="2">
        <v>16</v>
      </c>
    </row>
    <row r="28" spans="1:2" ht="15.75" thickBot="1" x14ac:dyDescent="0.3">
      <c r="A28" s="2">
        <v>1389</v>
      </c>
      <c r="B28" s="2">
        <v>30</v>
      </c>
    </row>
    <row r="29" spans="1:2" ht="15.75" thickBot="1" x14ac:dyDescent="0.3">
      <c r="A29" s="2">
        <v>1868</v>
      </c>
      <c r="B29" s="2">
        <v>36.75</v>
      </c>
    </row>
    <row r="30" spans="1:2" ht="15.75" thickBot="1" x14ac:dyDescent="0.3">
      <c r="A30" s="2">
        <v>1124</v>
      </c>
      <c r="B30" s="2">
        <v>28.5</v>
      </c>
    </row>
    <row r="31" spans="1:2" ht="15.75" thickBot="1" x14ac:dyDescent="0.3">
      <c r="A31" s="2">
        <v>2451</v>
      </c>
      <c r="B31" s="2">
        <v>36</v>
      </c>
    </row>
    <row r="32" spans="1:2" ht="15.75" thickBot="1" x14ac:dyDescent="0.3">
      <c r="A32" s="2">
        <v>2491</v>
      </c>
      <c r="B32" s="2">
        <v>14</v>
      </c>
    </row>
    <row r="33" spans="1:2" ht="15.75" thickBot="1" x14ac:dyDescent="0.3">
      <c r="A33" s="2">
        <v>3452</v>
      </c>
      <c r="B33" s="2">
        <v>24</v>
      </c>
    </row>
    <row r="34" spans="1:2" ht="15.75" thickBot="1" x14ac:dyDescent="0.3">
      <c r="A34" s="2">
        <v>2137</v>
      </c>
      <c r="B34" s="2">
        <v>20</v>
      </c>
    </row>
    <row r="35" spans="1:2" ht="15.75" thickBot="1" x14ac:dyDescent="0.3">
      <c r="A35" s="2">
        <v>3966</v>
      </c>
      <c r="B35" s="2">
        <v>17.5</v>
      </c>
    </row>
    <row r="36" spans="1:2" ht="15.75" thickBot="1" x14ac:dyDescent="0.3">
      <c r="A36" s="2">
        <v>364</v>
      </c>
      <c r="B36" s="2">
        <v>22.5</v>
      </c>
    </row>
    <row r="37" spans="1:2" ht="15.75" thickBot="1" x14ac:dyDescent="0.3">
      <c r="A37" s="2">
        <v>2341</v>
      </c>
      <c r="B37" s="2">
        <v>27.5</v>
      </c>
    </row>
    <row r="38" spans="1:2" ht="15.75" thickBot="1" x14ac:dyDescent="0.3">
      <c r="A38" s="2">
        <v>3216</v>
      </c>
      <c r="B38" s="2">
        <v>12</v>
      </c>
    </row>
    <row r="39" spans="1:2" ht="15.75" thickBot="1" x14ac:dyDescent="0.3">
      <c r="A39" s="2">
        <v>4571</v>
      </c>
      <c r="B39" s="2">
        <v>34</v>
      </c>
    </row>
    <row r="40" spans="1:2" ht="15.75" thickBot="1" x14ac:dyDescent="0.3">
      <c r="A40" s="2">
        <v>280</v>
      </c>
      <c r="B40" s="2">
        <v>35</v>
      </c>
    </row>
    <row r="41" spans="1:2" ht="15.75" thickBot="1" x14ac:dyDescent="0.3">
      <c r="A41" s="2">
        <v>5826</v>
      </c>
      <c r="B41" s="2">
        <v>20</v>
      </c>
    </row>
    <row r="42" spans="1:2" ht="15.75" thickBot="1" x14ac:dyDescent="0.3">
      <c r="A42" s="2">
        <v>1741</v>
      </c>
      <c r="B42" s="2">
        <v>20.5</v>
      </c>
    </row>
    <row r="43" spans="1:2" ht="15.75" thickBot="1" x14ac:dyDescent="0.3">
      <c r="A43" s="2">
        <v>3044</v>
      </c>
      <c r="B43" s="2">
        <v>30</v>
      </c>
    </row>
    <row r="44" spans="1:2" ht="15.75" thickBot="1" x14ac:dyDescent="0.3">
      <c r="A44" s="2">
        <v>4646</v>
      </c>
      <c r="B44" s="2">
        <v>23</v>
      </c>
    </row>
    <row r="45" spans="1:2" ht="15.75" thickBot="1" x14ac:dyDescent="0.3">
      <c r="A45" s="2">
        <v>2500</v>
      </c>
      <c r="B45" s="2">
        <v>33</v>
      </c>
    </row>
    <row r="46" spans="1:2" ht="15.75" thickBot="1" x14ac:dyDescent="0.3">
      <c r="A46" s="2">
        <v>6065</v>
      </c>
      <c r="B46" s="2">
        <v>21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G27" sqref="G27"/>
    </sheetView>
  </sheetViews>
  <sheetFormatPr defaultRowHeight="15" x14ac:dyDescent="0.25"/>
  <sheetData>
    <row r="1" spans="1:5" x14ac:dyDescent="0.25">
      <c r="A1">
        <v>0</v>
      </c>
      <c r="B1" t="s">
        <v>3</v>
      </c>
      <c r="C1" t="s">
        <v>4</v>
      </c>
      <c r="D1" t="s">
        <v>6</v>
      </c>
      <c r="E1" t="s">
        <v>5</v>
      </c>
    </row>
    <row r="2" spans="1:5" x14ac:dyDescent="0.25">
      <c r="A2">
        <f>A1+5</f>
        <v>5</v>
      </c>
      <c r="B2" t="str">
        <f>CONCATENATE("&gt;=",TEXT(A1,0))</f>
        <v>&gt;=0</v>
      </c>
      <c r="C2" t="str">
        <f>CONCATENATE("&lt;",TEXT(A2,0))</f>
        <v>&lt;5</v>
      </c>
      <c r="D2" t="str">
        <f>CONCATENATE(TEXT(A1,0),"-",TEXT(A2-0.01,"0.00"))</f>
        <v>0-4.99</v>
      </c>
      <c r="E2">
        <f>COUNTIFS('Raw Data'!B4:B4000,B2,'Raw Data'!B4:B4000,C2)</f>
        <v>0</v>
      </c>
    </row>
    <row r="3" spans="1:5" x14ac:dyDescent="0.25">
      <c r="A3">
        <f>A2+5</f>
        <v>10</v>
      </c>
      <c r="B3" t="str">
        <f t="shared" ref="B3:B14" si="0">CONCATENATE("&gt;=",TEXT(A2,0))</f>
        <v>&gt;=5</v>
      </c>
      <c r="C3" t="str">
        <f t="shared" ref="C3:C10" si="1">CONCATENATE("&lt;",TEXT(A3,0))</f>
        <v>&lt;10</v>
      </c>
      <c r="D3" t="str">
        <f t="shared" ref="D3:D14" si="2">CONCATENATE(TEXT(A2,0),"-",TEXT(A3-0.01,"0.00"))</f>
        <v>5-9.99</v>
      </c>
      <c r="E3">
        <f>COUNTIFS('Raw Data'!B5:B4001,B3,'Raw Data'!B5:B4001,C3)</f>
        <v>0</v>
      </c>
    </row>
    <row r="4" spans="1:5" x14ac:dyDescent="0.25">
      <c r="A4">
        <f>A3+5</f>
        <v>15</v>
      </c>
      <c r="B4" t="str">
        <f t="shared" si="0"/>
        <v>&gt;=10</v>
      </c>
      <c r="C4" t="str">
        <f t="shared" si="1"/>
        <v>&lt;15</v>
      </c>
      <c r="D4" t="str">
        <f t="shared" si="2"/>
        <v>10-14.99</v>
      </c>
      <c r="E4">
        <f>COUNTIFS('Raw Data'!B6:B4002,B4,'Raw Data'!B6:B4002,C4)</f>
        <v>4</v>
      </c>
    </row>
    <row r="5" spans="1:5" x14ac:dyDescent="0.25">
      <c r="A5">
        <f>A4+5</f>
        <v>20</v>
      </c>
      <c r="B5" t="str">
        <f t="shared" si="0"/>
        <v>&gt;=15</v>
      </c>
      <c r="C5" t="str">
        <f t="shared" si="1"/>
        <v>&lt;20</v>
      </c>
      <c r="D5" t="str">
        <f t="shared" si="2"/>
        <v>15-19.99</v>
      </c>
      <c r="E5">
        <f>COUNTIFS('Raw Data'!B7:B4003,B5,'Raw Data'!B7:B4003,C5)</f>
        <v>3</v>
      </c>
    </row>
    <row r="6" spans="1:5" x14ac:dyDescent="0.25">
      <c r="A6">
        <f>A5+5</f>
        <v>25</v>
      </c>
      <c r="B6" t="str">
        <f t="shared" si="0"/>
        <v>&gt;=20</v>
      </c>
      <c r="C6" t="str">
        <f t="shared" si="1"/>
        <v>&lt;25</v>
      </c>
      <c r="D6" t="str">
        <f t="shared" si="2"/>
        <v>20-24.99</v>
      </c>
      <c r="E6">
        <f>COUNTIFS('Raw Data'!B8:B4004,B6,'Raw Data'!B8:B4004,C6)</f>
        <v>14</v>
      </c>
    </row>
    <row r="7" spans="1:5" x14ac:dyDescent="0.25">
      <c r="A7">
        <f>A6+5</f>
        <v>30</v>
      </c>
      <c r="B7" t="str">
        <f t="shared" si="0"/>
        <v>&gt;=25</v>
      </c>
      <c r="C7" t="str">
        <f t="shared" si="1"/>
        <v>&lt;30</v>
      </c>
      <c r="D7" t="str">
        <f t="shared" si="2"/>
        <v>25-29.99</v>
      </c>
      <c r="E7">
        <f>COUNTIFS('Raw Data'!B9:B4005,B7,'Raw Data'!B9:B4005,C7)</f>
        <v>6</v>
      </c>
    </row>
    <row r="8" spans="1:5" x14ac:dyDescent="0.25">
      <c r="A8">
        <f>A7+5</f>
        <v>35</v>
      </c>
      <c r="B8" t="str">
        <f t="shared" si="0"/>
        <v>&gt;=30</v>
      </c>
      <c r="C8" t="str">
        <f t="shared" si="1"/>
        <v>&lt;35</v>
      </c>
      <c r="D8" t="str">
        <f t="shared" si="2"/>
        <v>30-34.99</v>
      </c>
      <c r="E8">
        <f>COUNTIFS('Raw Data'!B10:B4006,B8,'Raw Data'!B10:B4006,C8)</f>
        <v>6</v>
      </c>
    </row>
    <row r="9" spans="1:5" x14ac:dyDescent="0.25">
      <c r="A9">
        <f>A8+5</f>
        <v>40</v>
      </c>
      <c r="B9" t="str">
        <f t="shared" si="0"/>
        <v>&gt;=35</v>
      </c>
      <c r="C9" t="str">
        <f t="shared" si="1"/>
        <v>&lt;40</v>
      </c>
      <c r="D9" t="str">
        <f t="shared" si="2"/>
        <v>35-39.99</v>
      </c>
      <c r="E9">
        <f>COUNTIFS('Raw Data'!B11:B4007,B9,'Raw Data'!B11:B4007,C9)</f>
        <v>3</v>
      </c>
    </row>
    <row r="10" spans="1:5" x14ac:dyDescent="0.25">
      <c r="A10">
        <f>A9+5</f>
        <v>45</v>
      </c>
      <c r="B10" t="str">
        <f t="shared" si="0"/>
        <v>&gt;=40</v>
      </c>
      <c r="C10" t="str">
        <f t="shared" si="1"/>
        <v>&lt;45</v>
      </c>
      <c r="D10" t="str">
        <f t="shared" si="2"/>
        <v>40-44.99</v>
      </c>
      <c r="E10">
        <f>COUNTIFS('Raw Data'!B12:B4008,B10,'Raw Data'!B12:B4008,C10)</f>
        <v>2</v>
      </c>
    </row>
    <row r="11" spans="1:5" x14ac:dyDescent="0.25">
      <c r="A11">
        <f>A10+5</f>
        <v>50</v>
      </c>
      <c r="B11" t="str">
        <f t="shared" si="0"/>
        <v>&gt;=45</v>
      </c>
      <c r="C11" t="str">
        <f t="shared" ref="C11:C14" si="3">CONCATENATE("&lt;",TEXT(A11,0))</f>
        <v>&lt;50</v>
      </c>
      <c r="D11" t="str">
        <f t="shared" si="2"/>
        <v>45-49.99</v>
      </c>
      <c r="E11">
        <f>COUNTIFS('Raw Data'!B13:B4009,B11,'Raw Data'!B13:B4009,C11)</f>
        <v>1</v>
      </c>
    </row>
    <row r="12" spans="1:5" x14ac:dyDescent="0.25">
      <c r="A12">
        <f>A11+5</f>
        <v>55</v>
      </c>
      <c r="B12" t="str">
        <f t="shared" si="0"/>
        <v>&gt;=50</v>
      </c>
      <c r="C12" t="str">
        <f t="shared" si="3"/>
        <v>&lt;55</v>
      </c>
      <c r="D12" t="str">
        <f t="shared" si="2"/>
        <v>50-54.99</v>
      </c>
      <c r="E12">
        <f>COUNTIFS('Raw Data'!B14:B4010,B12,'Raw Data'!B14:B4010,C12)</f>
        <v>1</v>
      </c>
    </row>
    <row r="13" spans="1:5" x14ac:dyDescent="0.25">
      <c r="A13">
        <f>A12+5</f>
        <v>60</v>
      </c>
      <c r="B13" t="str">
        <f t="shared" si="0"/>
        <v>&gt;=55</v>
      </c>
      <c r="C13" t="str">
        <f t="shared" si="3"/>
        <v>&lt;60</v>
      </c>
      <c r="D13" t="str">
        <f t="shared" si="2"/>
        <v>55-59.99</v>
      </c>
      <c r="E13">
        <f>COUNTIFS('Raw Data'!B15:B4011,B13,'Raw Data'!B15:B4011,C13)</f>
        <v>0</v>
      </c>
    </row>
    <row r="14" spans="1:5" x14ac:dyDescent="0.25">
      <c r="A14">
        <f>A13+5</f>
        <v>65</v>
      </c>
      <c r="B14" t="str">
        <f t="shared" si="0"/>
        <v>&gt;=60</v>
      </c>
      <c r="C14" t="str">
        <f t="shared" si="3"/>
        <v>&lt;65</v>
      </c>
      <c r="D14" t="str">
        <f t="shared" si="2"/>
        <v>60-64.99</v>
      </c>
      <c r="E14">
        <f>COUNTIFS('Raw Data'!B16:B4012,B14,'Raw Data'!B16:B4012,C14)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Histogram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Daddy</dc:creator>
  <cp:lastModifiedBy>Daddy</cp:lastModifiedBy>
  <dcterms:created xsi:type="dcterms:W3CDTF">2016-11-25T22:35:06Z</dcterms:created>
  <dcterms:modified xsi:type="dcterms:W3CDTF">2016-11-25T22:46:10Z</dcterms:modified>
</cp:coreProperties>
</file>