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RSTdata\2013\"/>
    </mc:Choice>
  </mc:AlternateContent>
  <bookViews>
    <workbookView xWindow="120" yWindow="12" windowWidth="15600" windowHeight="5640"/>
  </bookViews>
  <sheets>
    <sheet name="Parameters" sheetId="1" r:id="rId1"/>
    <sheet name="StaticData" sheetId="2" r:id="rId2"/>
    <sheet name="AccelSim" sheetId="11" r:id="rId3"/>
    <sheet name="InertiaCalc" sheetId="9" r:id="rId4"/>
    <sheet name="Gearboxes" sheetId="6" r:id="rId5"/>
    <sheet name="GearData" sheetId="10" r:id="rId6"/>
    <sheet name="MotorData" sheetId="7" r:id="rId7"/>
    <sheet name="WheelData" sheetId="8" r:id="rId8"/>
  </sheets>
  <definedNames>
    <definedName name="_xlnm._FilterDatabase" localSheetId="1" hidden="1">StaticData!$J$3:$J$83</definedName>
  </definedNames>
  <calcPr calcId="152511"/>
</workbook>
</file>

<file path=xl/calcChain.xml><?xml version="1.0" encoding="utf-8"?>
<calcChain xmlns="http://schemas.openxmlformats.org/spreadsheetml/2006/main">
  <c r="J5" i="11" l="1"/>
  <c r="F2" i="11"/>
  <c r="E3" i="11"/>
  <c r="E2" i="11"/>
  <c r="C3" i="11"/>
  <c r="C2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C56" i="11" s="1"/>
  <c r="C57" i="11" s="1"/>
  <c r="C58" i="11" s="1"/>
  <c r="C59" i="11" s="1"/>
  <c r="C60" i="11" s="1"/>
  <c r="C61" i="11" s="1"/>
  <c r="C62" i="11" s="1"/>
  <c r="C63" i="11" s="1"/>
  <c r="C64" i="11" s="1"/>
  <c r="C65" i="11" s="1"/>
  <c r="C66" i="11" s="1"/>
  <c r="C67" i="11" s="1"/>
  <c r="C68" i="11" s="1"/>
  <c r="C69" i="11" s="1"/>
  <c r="C70" i="11" s="1"/>
  <c r="C71" i="11" s="1"/>
  <c r="C72" i="11" s="1"/>
  <c r="C73" i="11" s="1"/>
  <c r="C74" i="11" s="1"/>
  <c r="C75" i="11" s="1"/>
  <c r="C76" i="11" s="1"/>
  <c r="C77" i="11" s="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88" i="11" s="1"/>
  <c r="C89" i="11" s="1"/>
  <c r="C90" i="11" s="1"/>
  <c r="C91" i="11" s="1"/>
  <c r="C92" i="11" s="1"/>
  <c r="C93" i="11" s="1"/>
  <c r="C94" i="11" s="1"/>
  <c r="C95" i="11" s="1"/>
  <c r="C96" i="11" s="1"/>
  <c r="C97" i="11" s="1"/>
  <c r="C98" i="11" s="1"/>
  <c r="C99" i="11" s="1"/>
  <c r="C100" i="11" s="1"/>
  <c r="C101" i="11" s="1"/>
  <c r="C102" i="11" s="1"/>
  <c r="C103" i="11" s="1"/>
  <c r="C104" i="11" s="1"/>
  <c r="C105" i="11" s="1"/>
  <c r="C106" i="11" s="1"/>
  <c r="C107" i="11" s="1"/>
  <c r="C108" i="11" s="1"/>
  <c r="C109" i="11" s="1"/>
  <c r="C110" i="11" s="1"/>
  <c r="C111" i="11" s="1"/>
  <c r="C112" i="11" s="1"/>
  <c r="C113" i="11" s="1"/>
  <c r="C114" i="11" s="1"/>
  <c r="C115" i="11" s="1"/>
  <c r="C116" i="11" s="1"/>
  <c r="C117" i="11" s="1"/>
  <c r="C118" i="11" s="1"/>
  <c r="C119" i="11" s="1"/>
  <c r="C120" i="11" s="1"/>
  <c r="C121" i="11" s="1"/>
  <c r="C122" i="11" s="1"/>
  <c r="C123" i="11" s="1"/>
  <c r="C124" i="11" s="1"/>
  <c r="C125" i="11" s="1"/>
  <c r="C126" i="11" s="1"/>
  <c r="C127" i="11" s="1"/>
  <c r="C128" i="11" s="1"/>
  <c r="C129" i="11" s="1"/>
  <c r="C130" i="11" s="1"/>
  <c r="C131" i="11" s="1"/>
  <c r="C132" i="11" s="1"/>
  <c r="C133" i="11" s="1"/>
  <c r="C134" i="11" s="1"/>
  <c r="C135" i="11" s="1"/>
  <c r="C136" i="11" s="1"/>
  <c r="C137" i="11" s="1"/>
  <c r="C138" i="11" s="1"/>
  <c r="C139" i="11" s="1"/>
  <c r="C140" i="11" s="1"/>
  <c r="C141" i="11" s="1"/>
  <c r="C142" i="11" s="1"/>
  <c r="C143" i="11" s="1"/>
  <c r="C144" i="11" s="1"/>
  <c r="C145" i="11" s="1"/>
  <c r="C146" i="11" s="1"/>
  <c r="C147" i="11" s="1"/>
  <c r="C148" i="11" s="1"/>
  <c r="C149" i="11" s="1"/>
  <c r="C150" i="11" s="1"/>
  <c r="C151" i="11" s="1"/>
  <c r="C152" i="11" s="1"/>
  <c r="C153" i="11" s="1"/>
  <c r="C154" i="11" s="1"/>
  <c r="C155" i="11" s="1"/>
  <c r="C156" i="11" s="1"/>
  <c r="C157" i="11" s="1"/>
  <c r="C158" i="11" s="1"/>
  <c r="C159" i="11" s="1"/>
  <c r="C160" i="11" s="1"/>
  <c r="C161" i="11" s="1"/>
  <c r="C162" i="11" s="1"/>
  <c r="C163" i="11" s="1"/>
  <c r="C164" i="11" s="1"/>
  <c r="C165" i="11" s="1"/>
  <c r="C166" i="11" s="1"/>
  <c r="C167" i="11" s="1"/>
  <c r="C168" i="11" s="1"/>
  <c r="C169" i="11" s="1"/>
  <c r="C170" i="11" s="1"/>
  <c r="C171" i="11" s="1"/>
  <c r="C172" i="11" s="1"/>
  <c r="C173" i="11" s="1"/>
  <c r="C174" i="11" s="1"/>
  <c r="C175" i="11" s="1"/>
  <c r="C176" i="11" s="1"/>
  <c r="C177" i="11" s="1"/>
  <c r="C178" i="11" s="1"/>
  <c r="C179" i="11" s="1"/>
  <c r="C180" i="11" s="1"/>
  <c r="C181" i="11" s="1"/>
  <c r="C182" i="11" s="1"/>
  <c r="C183" i="11" s="1"/>
  <c r="C184" i="11" s="1"/>
  <c r="C185" i="11" s="1"/>
  <c r="C186" i="11" s="1"/>
  <c r="C187" i="11" s="1"/>
  <c r="C188" i="11" s="1"/>
  <c r="C189" i="11" s="1"/>
  <c r="C190" i="11" s="1"/>
  <c r="C191" i="11" s="1"/>
  <c r="C192" i="11" s="1"/>
  <c r="C193" i="11" s="1"/>
  <c r="C194" i="11" s="1"/>
  <c r="C195" i="11" s="1"/>
  <c r="C196" i="11" s="1"/>
  <c r="C197" i="11" s="1"/>
  <c r="C198" i="11" s="1"/>
  <c r="C199" i="11" s="1"/>
  <c r="C200" i="11" s="1"/>
  <c r="C201" i="11" s="1"/>
  <c r="C202" i="11" s="1"/>
  <c r="C203" i="11" s="1"/>
  <c r="C204" i="11" s="1"/>
  <c r="C205" i="11" s="1"/>
  <c r="C206" i="11" s="1"/>
  <c r="C207" i="11" s="1"/>
  <c r="C208" i="11" s="1"/>
  <c r="C209" i="11" s="1"/>
  <c r="C210" i="11" s="1"/>
  <c r="C211" i="11" s="1"/>
  <c r="C212" i="11" s="1"/>
  <c r="C213" i="11" s="1"/>
  <c r="C214" i="11" s="1"/>
  <c r="C215" i="11" s="1"/>
  <c r="C216" i="11" s="1"/>
  <c r="C217" i="11" s="1"/>
  <c r="C218" i="11" s="1"/>
  <c r="C219" i="11" s="1"/>
  <c r="C220" i="11" s="1"/>
  <c r="C221" i="11" s="1"/>
  <c r="C222" i="11" s="1"/>
  <c r="C223" i="11" s="1"/>
  <c r="C224" i="11" s="1"/>
  <c r="C225" i="11" s="1"/>
  <c r="C226" i="11" s="1"/>
  <c r="C227" i="11" s="1"/>
  <c r="C228" i="11" s="1"/>
  <c r="C229" i="11" s="1"/>
  <c r="C230" i="11" s="1"/>
  <c r="C231" i="11" s="1"/>
  <c r="C232" i="11" s="1"/>
  <c r="C233" i="11" s="1"/>
  <c r="C234" i="11" s="1"/>
  <c r="C235" i="11" s="1"/>
  <c r="C236" i="11" s="1"/>
  <c r="C237" i="11" s="1"/>
  <c r="C238" i="11" s="1"/>
  <c r="C239" i="11" s="1"/>
  <c r="C240" i="11" s="1"/>
  <c r="C241" i="11" s="1"/>
  <c r="C242" i="11" s="1"/>
  <c r="C243" i="11" s="1"/>
  <c r="C244" i="11" s="1"/>
  <c r="C245" i="11" s="1"/>
  <c r="C246" i="11" s="1"/>
  <c r="C247" i="11" s="1"/>
  <c r="C248" i="11" s="1"/>
  <c r="C249" i="11" s="1"/>
  <c r="C250" i="11" s="1"/>
  <c r="C251" i="11" s="1"/>
  <c r="C252" i="11" s="1"/>
  <c r="C253" i="11" s="1"/>
  <c r="C254" i="11" s="1"/>
  <c r="C255" i="11" s="1"/>
  <c r="C256" i="11" s="1"/>
  <c r="C257" i="11" s="1"/>
  <c r="C258" i="11" s="1"/>
  <c r="C259" i="11" s="1"/>
  <c r="C260" i="11" s="1"/>
  <c r="C261" i="11" s="1"/>
  <c r="C262" i="11" s="1"/>
  <c r="C263" i="11" s="1"/>
  <c r="C264" i="11" s="1"/>
  <c r="C265" i="11" s="1"/>
  <c r="C266" i="11" s="1"/>
  <c r="C267" i="11" s="1"/>
  <c r="C268" i="11" s="1"/>
  <c r="C269" i="11" s="1"/>
  <c r="C270" i="11" s="1"/>
  <c r="C271" i="11" s="1"/>
  <c r="C272" i="11" s="1"/>
  <c r="C273" i="11" s="1"/>
  <c r="C274" i="11" s="1"/>
  <c r="C275" i="11" s="1"/>
  <c r="C276" i="11" s="1"/>
  <c r="C277" i="11" s="1"/>
  <c r="C278" i="11" s="1"/>
  <c r="C279" i="11" s="1"/>
  <c r="C280" i="11" s="1"/>
  <c r="C281" i="11" s="1"/>
  <c r="C282" i="11" s="1"/>
  <c r="C283" i="11" s="1"/>
  <c r="C284" i="11" s="1"/>
  <c r="C285" i="11" s="1"/>
  <c r="C286" i="11" s="1"/>
  <c r="C287" i="11" s="1"/>
  <c r="C288" i="11" s="1"/>
  <c r="C289" i="11" s="1"/>
  <c r="C290" i="11" s="1"/>
  <c r="C291" i="11" s="1"/>
  <c r="C292" i="11" s="1"/>
  <c r="C293" i="11" s="1"/>
  <c r="C294" i="11" s="1"/>
  <c r="C295" i="11" s="1"/>
  <c r="C296" i="11" s="1"/>
  <c r="C297" i="11" s="1"/>
  <c r="C298" i="11" s="1"/>
  <c r="C299" i="11" s="1"/>
  <c r="C300" i="11" s="1"/>
  <c r="C301" i="11" s="1"/>
  <c r="C302" i="11" s="1"/>
  <c r="C303" i="11" s="1"/>
  <c r="C304" i="11" s="1"/>
  <c r="C305" i="11" s="1"/>
  <c r="C306" i="11" s="1"/>
  <c r="C307" i="11" s="1"/>
  <c r="C308" i="11" s="1"/>
  <c r="C309" i="11" s="1"/>
  <c r="C310" i="11" s="1"/>
  <c r="C311" i="11" s="1"/>
  <c r="C312" i="11" s="1"/>
  <c r="C313" i="11" s="1"/>
  <c r="C314" i="11" s="1"/>
  <c r="C315" i="11" s="1"/>
  <c r="C316" i="11" s="1"/>
  <c r="C317" i="11" s="1"/>
  <c r="C318" i="11" s="1"/>
  <c r="C319" i="11" s="1"/>
  <c r="C320" i="11" s="1"/>
  <c r="C321" i="11" s="1"/>
  <c r="C322" i="11" s="1"/>
  <c r="C323" i="11" s="1"/>
  <c r="C324" i="11" s="1"/>
  <c r="C325" i="11" s="1"/>
  <c r="C326" i="11" s="1"/>
  <c r="C327" i="11" s="1"/>
  <c r="C328" i="11" s="1"/>
  <c r="C329" i="11" s="1"/>
  <c r="C330" i="11" s="1"/>
  <c r="C331" i="11" s="1"/>
  <c r="C332" i="11" s="1"/>
  <c r="C333" i="11" s="1"/>
  <c r="C334" i="11" s="1"/>
  <c r="C335" i="11" s="1"/>
  <c r="C336" i="11" s="1"/>
  <c r="C337" i="11" s="1"/>
  <c r="C338" i="11" s="1"/>
  <c r="C339" i="11" s="1"/>
  <c r="C340" i="11" s="1"/>
  <c r="C341" i="11" s="1"/>
  <c r="C342" i="11" s="1"/>
  <c r="C343" i="11" s="1"/>
  <c r="C344" i="11" s="1"/>
  <c r="C345" i="11" s="1"/>
  <c r="C346" i="11" s="1"/>
  <c r="C347" i="11" s="1"/>
  <c r="C348" i="11" s="1"/>
  <c r="C349" i="11" s="1"/>
  <c r="C350" i="11" s="1"/>
  <c r="C351" i="11" s="1"/>
  <c r="C352" i="11" s="1"/>
  <c r="C353" i="11" s="1"/>
  <c r="C354" i="11" s="1"/>
  <c r="C355" i="11" s="1"/>
  <c r="C356" i="11" s="1"/>
  <c r="C357" i="11" s="1"/>
  <c r="C358" i="11" s="1"/>
  <c r="C359" i="11" s="1"/>
  <c r="C360" i="11" s="1"/>
  <c r="C361" i="11" s="1"/>
  <c r="C362" i="11" s="1"/>
  <c r="C363" i="11" s="1"/>
  <c r="C364" i="11" s="1"/>
  <c r="C365" i="11" s="1"/>
  <c r="C366" i="11" s="1"/>
  <c r="C367" i="11" s="1"/>
  <c r="C368" i="11" s="1"/>
  <c r="C369" i="11" s="1"/>
  <c r="C370" i="11" s="1"/>
  <c r="C371" i="11" s="1"/>
  <c r="C372" i="11" s="1"/>
  <c r="C373" i="11" s="1"/>
  <c r="C374" i="11" s="1"/>
  <c r="C375" i="11" s="1"/>
  <c r="C376" i="11" s="1"/>
  <c r="C377" i="11" s="1"/>
  <c r="C378" i="11" s="1"/>
  <c r="C379" i="11" s="1"/>
  <c r="C380" i="11" s="1"/>
  <c r="C381" i="11" s="1"/>
  <c r="C382" i="11" s="1"/>
  <c r="C383" i="11" s="1"/>
  <c r="C384" i="11" s="1"/>
  <c r="C385" i="11" s="1"/>
  <c r="C386" i="11" s="1"/>
  <c r="C387" i="11" s="1"/>
  <c r="C388" i="11" s="1"/>
  <c r="C389" i="11" s="1"/>
  <c r="C390" i="11" s="1"/>
  <c r="C391" i="11" s="1"/>
  <c r="C392" i="11" s="1"/>
  <c r="C393" i="11" s="1"/>
  <c r="C394" i="11" s="1"/>
  <c r="C395" i="11" s="1"/>
  <c r="C396" i="11" s="1"/>
  <c r="C397" i="11" s="1"/>
  <c r="C398" i="11" s="1"/>
  <c r="C399" i="11" s="1"/>
  <c r="C400" i="11" s="1"/>
  <c r="C401" i="11" s="1"/>
  <c r="C402" i="11" s="1"/>
  <c r="C403" i="11" s="1"/>
  <c r="C404" i="11" s="1"/>
  <c r="C405" i="11" s="1"/>
  <c r="C406" i="11" s="1"/>
  <c r="C407" i="11" s="1"/>
  <c r="C408" i="11" s="1"/>
  <c r="C409" i="11" s="1"/>
  <c r="C410" i="11" s="1"/>
  <c r="C411" i="11" s="1"/>
  <c r="C412" i="11" s="1"/>
  <c r="C413" i="11" s="1"/>
  <c r="C414" i="11" s="1"/>
  <c r="C415" i="11" s="1"/>
  <c r="C416" i="11" s="1"/>
  <c r="C417" i="11" s="1"/>
  <c r="C418" i="11" s="1"/>
  <c r="C419" i="11" s="1"/>
  <c r="C420" i="11" s="1"/>
  <c r="C421" i="11" s="1"/>
  <c r="C422" i="11" s="1"/>
  <c r="C423" i="11" s="1"/>
  <c r="C424" i="11" s="1"/>
  <c r="C425" i="11" s="1"/>
  <c r="C426" i="11" s="1"/>
  <c r="C427" i="11" s="1"/>
  <c r="C428" i="11" s="1"/>
  <c r="C429" i="11" s="1"/>
  <c r="C430" i="11" s="1"/>
  <c r="C431" i="11" s="1"/>
  <c r="C432" i="11" s="1"/>
  <c r="C433" i="11" s="1"/>
  <c r="C434" i="11" s="1"/>
  <c r="C435" i="11" s="1"/>
  <c r="C436" i="11" s="1"/>
  <c r="C437" i="11" s="1"/>
  <c r="C438" i="11" s="1"/>
  <c r="C439" i="11" s="1"/>
  <c r="C440" i="11" s="1"/>
  <c r="C441" i="11" s="1"/>
  <c r="C442" i="11" s="1"/>
  <c r="C443" i="11" s="1"/>
  <c r="C444" i="11" s="1"/>
  <c r="C445" i="11" s="1"/>
  <c r="C446" i="11" s="1"/>
  <c r="C447" i="11" s="1"/>
  <c r="C448" i="11" s="1"/>
  <c r="C449" i="11" s="1"/>
  <c r="C450" i="11" s="1"/>
  <c r="C451" i="11" s="1"/>
  <c r="C452" i="11" s="1"/>
  <c r="C453" i="11" s="1"/>
  <c r="C454" i="11" s="1"/>
  <c r="C455" i="11" s="1"/>
  <c r="C456" i="11" s="1"/>
  <c r="C457" i="11" s="1"/>
  <c r="C458" i="11" s="1"/>
  <c r="C459" i="11" s="1"/>
  <c r="C460" i="11" s="1"/>
  <c r="C461" i="11" s="1"/>
  <c r="C462" i="11" s="1"/>
  <c r="C463" i="11" s="1"/>
  <c r="C464" i="11" s="1"/>
  <c r="C465" i="11" s="1"/>
  <c r="C466" i="11" s="1"/>
  <c r="C467" i="11" s="1"/>
  <c r="C468" i="11" s="1"/>
  <c r="C469" i="11" s="1"/>
  <c r="C470" i="11" s="1"/>
  <c r="C471" i="11" s="1"/>
  <c r="C472" i="11" s="1"/>
  <c r="C473" i="11" s="1"/>
  <c r="C474" i="11" s="1"/>
  <c r="C475" i="11" s="1"/>
  <c r="C476" i="11" s="1"/>
  <c r="C477" i="11" s="1"/>
  <c r="C478" i="11" s="1"/>
  <c r="C479" i="11" s="1"/>
  <c r="C480" i="11" s="1"/>
  <c r="C481" i="11" s="1"/>
  <c r="C482" i="11" s="1"/>
  <c r="C483" i="11" s="1"/>
  <c r="C484" i="11" s="1"/>
  <c r="C485" i="11" s="1"/>
  <c r="C486" i="11" s="1"/>
  <c r="C487" i="11" s="1"/>
  <c r="C488" i="11" s="1"/>
  <c r="C489" i="11" s="1"/>
  <c r="C490" i="11" s="1"/>
  <c r="C491" i="11" s="1"/>
  <c r="C492" i="11" s="1"/>
  <c r="C493" i="11" s="1"/>
  <c r="C494" i="11" s="1"/>
  <c r="C495" i="11" s="1"/>
  <c r="C496" i="11" s="1"/>
  <c r="C497" i="11" s="1"/>
  <c r="C498" i="11" s="1"/>
  <c r="C499" i="11" s="1"/>
  <c r="C500" i="11" s="1"/>
  <c r="C501" i="11" s="1"/>
  <c r="C502" i="11" s="1"/>
  <c r="C503" i="11" s="1"/>
  <c r="C504" i="11" s="1"/>
  <c r="C505" i="11" s="1"/>
  <c r="C506" i="11" s="1"/>
  <c r="C507" i="11" s="1"/>
  <c r="C508" i="11" s="1"/>
  <c r="C509" i="11" s="1"/>
  <c r="C510" i="11" s="1"/>
  <c r="C511" i="11" s="1"/>
  <c r="C512" i="11" s="1"/>
  <c r="C513" i="11" s="1"/>
  <c r="C514" i="11" s="1"/>
  <c r="C515" i="11" s="1"/>
  <c r="C516" i="11" s="1"/>
  <c r="C517" i="11" s="1"/>
  <c r="C518" i="11" s="1"/>
  <c r="C519" i="11" s="1"/>
  <c r="C520" i="11" s="1"/>
  <c r="C521" i="11" s="1"/>
  <c r="C522" i="11" s="1"/>
  <c r="C523" i="11" s="1"/>
  <c r="C524" i="11" s="1"/>
  <c r="C525" i="11" s="1"/>
  <c r="C526" i="11" s="1"/>
  <c r="C527" i="11" s="1"/>
  <c r="C528" i="11" s="1"/>
  <c r="C529" i="11" s="1"/>
  <c r="C530" i="11" s="1"/>
  <c r="C531" i="11" s="1"/>
  <c r="C532" i="11" s="1"/>
  <c r="C533" i="11" s="1"/>
  <c r="C534" i="11" s="1"/>
  <c r="C535" i="11" s="1"/>
  <c r="C536" i="11" s="1"/>
  <c r="C537" i="11" s="1"/>
  <c r="C538" i="11" s="1"/>
  <c r="C539" i="11" s="1"/>
  <c r="C540" i="11" s="1"/>
  <c r="C541" i="11" s="1"/>
  <c r="C542" i="11" s="1"/>
  <c r="C543" i="11" s="1"/>
  <c r="C544" i="11" s="1"/>
  <c r="C545" i="11" s="1"/>
  <c r="C546" i="11" s="1"/>
  <c r="C547" i="11" s="1"/>
  <c r="C548" i="11" s="1"/>
  <c r="C549" i="11" s="1"/>
  <c r="C550" i="11" s="1"/>
  <c r="C551" i="11" s="1"/>
  <c r="C552" i="11" s="1"/>
  <c r="C553" i="11" s="1"/>
  <c r="C554" i="11" s="1"/>
  <c r="C555" i="11" s="1"/>
  <c r="C556" i="11" s="1"/>
  <c r="C557" i="11" s="1"/>
  <c r="C558" i="11" s="1"/>
  <c r="C559" i="11" s="1"/>
  <c r="C560" i="11" s="1"/>
  <c r="C561" i="11" s="1"/>
  <c r="C562" i="11" s="1"/>
  <c r="C563" i="11" s="1"/>
  <c r="C564" i="11" s="1"/>
  <c r="C565" i="11" s="1"/>
  <c r="C566" i="11" s="1"/>
  <c r="C567" i="11" s="1"/>
  <c r="C568" i="11" s="1"/>
  <c r="C569" i="11" s="1"/>
  <c r="C570" i="11" s="1"/>
  <c r="C571" i="11" s="1"/>
  <c r="C572" i="11" s="1"/>
  <c r="C573" i="11" s="1"/>
  <c r="C574" i="11" s="1"/>
  <c r="C575" i="11" s="1"/>
  <c r="C576" i="11" s="1"/>
  <c r="C577" i="11" s="1"/>
  <c r="C578" i="11" s="1"/>
  <c r="C579" i="11" s="1"/>
  <c r="C580" i="11" s="1"/>
  <c r="C581" i="11" s="1"/>
  <c r="C582" i="11" s="1"/>
  <c r="C583" i="11" s="1"/>
  <c r="C584" i="11" s="1"/>
  <c r="C585" i="11" s="1"/>
  <c r="C586" i="11" s="1"/>
  <c r="C587" i="11" s="1"/>
  <c r="C588" i="11" s="1"/>
  <c r="C589" i="11" s="1"/>
  <c r="C590" i="11" s="1"/>
  <c r="C591" i="11" s="1"/>
  <c r="C592" i="11" s="1"/>
  <c r="C593" i="11" s="1"/>
  <c r="C594" i="11" s="1"/>
  <c r="C595" i="11" s="1"/>
  <c r="C596" i="11" s="1"/>
  <c r="C597" i="11" s="1"/>
  <c r="C598" i="11" s="1"/>
  <c r="C599" i="11" s="1"/>
  <c r="C600" i="11" s="1"/>
  <c r="C601" i="11" s="1"/>
  <c r="C602" i="11" s="1"/>
  <c r="C603" i="11" s="1"/>
  <c r="C604" i="11" s="1"/>
  <c r="C605" i="11" s="1"/>
  <c r="C606" i="11" s="1"/>
  <c r="C607" i="11" s="1"/>
  <c r="C608" i="11" s="1"/>
  <c r="C609" i="11" s="1"/>
  <c r="C610" i="11" s="1"/>
  <c r="C611" i="11" s="1"/>
  <c r="C612" i="11" s="1"/>
  <c r="C613" i="11" s="1"/>
  <c r="C614" i="11" s="1"/>
  <c r="C615" i="11" s="1"/>
  <c r="C616" i="11" s="1"/>
  <c r="C617" i="11" s="1"/>
  <c r="C618" i="11" s="1"/>
  <c r="C619" i="11" s="1"/>
  <c r="C620" i="11" s="1"/>
  <c r="C621" i="11" s="1"/>
  <c r="C622" i="11" s="1"/>
  <c r="C623" i="11" s="1"/>
  <c r="C624" i="11" s="1"/>
  <c r="C625" i="11" s="1"/>
  <c r="C626" i="11" s="1"/>
  <c r="C627" i="11" s="1"/>
  <c r="C628" i="11" s="1"/>
  <c r="C629" i="11" s="1"/>
  <c r="C630" i="11" s="1"/>
  <c r="C631" i="11" s="1"/>
  <c r="C632" i="11" s="1"/>
  <c r="C633" i="11" s="1"/>
  <c r="C634" i="11" s="1"/>
  <c r="C635" i="11" s="1"/>
  <c r="C636" i="11" s="1"/>
  <c r="C637" i="11" s="1"/>
  <c r="C638" i="11" s="1"/>
  <c r="C639" i="11" s="1"/>
  <c r="C640" i="11" s="1"/>
  <c r="C641" i="11" s="1"/>
  <c r="C642" i="11" s="1"/>
  <c r="C643" i="11" s="1"/>
  <c r="C644" i="11" s="1"/>
  <c r="C645" i="11" s="1"/>
  <c r="C646" i="11" s="1"/>
  <c r="C647" i="11" s="1"/>
  <c r="C648" i="11" s="1"/>
  <c r="C649" i="11" s="1"/>
  <c r="C650" i="11" s="1"/>
  <c r="C651" i="11" s="1"/>
  <c r="C652" i="11" s="1"/>
  <c r="C653" i="11" s="1"/>
  <c r="C654" i="11" s="1"/>
  <c r="C655" i="11" s="1"/>
  <c r="C656" i="11" s="1"/>
  <c r="C657" i="11" s="1"/>
  <c r="C658" i="11" s="1"/>
  <c r="C659" i="11" s="1"/>
  <c r="C660" i="11" s="1"/>
  <c r="C661" i="11" s="1"/>
  <c r="C662" i="11" s="1"/>
  <c r="C663" i="11" s="1"/>
  <c r="C664" i="11" s="1"/>
  <c r="C665" i="11" s="1"/>
  <c r="C666" i="11" s="1"/>
  <c r="C667" i="11" s="1"/>
  <c r="C668" i="11" s="1"/>
  <c r="C669" i="11" s="1"/>
  <c r="C670" i="11" s="1"/>
  <c r="C671" i="11" s="1"/>
  <c r="C672" i="11" s="1"/>
  <c r="C673" i="11" s="1"/>
  <c r="C674" i="11" s="1"/>
  <c r="C675" i="11" s="1"/>
  <c r="C676" i="11" s="1"/>
  <c r="C677" i="11" s="1"/>
  <c r="C678" i="11" s="1"/>
  <c r="C679" i="11" s="1"/>
  <c r="C680" i="11" s="1"/>
  <c r="C681" i="11" s="1"/>
  <c r="C682" i="11" s="1"/>
  <c r="C683" i="11" s="1"/>
  <c r="C684" i="11" s="1"/>
  <c r="C685" i="11" s="1"/>
  <c r="C686" i="11" s="1"/>
  <c r="C687" i="11" s="1"/>
  <c r="C688" i="11" s="1"/>
  <c r="C689" i="11" s="1"/>
  <c r="C690" i="11" s="1"/>
  <c r="C691" i="11" s="1"/>
  <c r="C692" i="11" s="1"/>
  <c r="C693" i="11" s="1"/>
  <c r="C694" i="11" s="1"/>
  <c r="C695" i="11" s="1"/>
  <c r="C696" i="11" s="1"/>
  <c r="C697" i="11" s="1"/>
  <c r="C698" i="11" s="1"/>
  <c r="C699" i="11" s="1"/>
  <c r="C700" i="11" s="1"/>
  <c r="C701" i="11" s="1"/>
  <c r="C702" i="11" s="1"/>
  <c r="C703" i="11" s="1"/>
  <c r="C704" i="11" s="1"/>
  <c r="C705" i="11" s="1"/>
  <c r="C706" i="11" s="1"/>
  <c r="C707" i="11" s="1"/>
  <c r="C708" i="11" s="1"/>
  <c r="C709" i="11" s="1"/>
  <c r="C710" i="11" s="1"/>
  <c r="C711" i="11" s="1"/>
  <c r="C712" i="11" s="1"/>
  <c r="C713" i="11" s="1"/>
  <c r="C714" i="11" s="1"/>
  <c r="C715" i="11" s="1"/>
  <c r="C716" i="11" s="1"/>
  <c r="C717" i="11" s="1"/>
  <c r="C718" i="11" s="1"/>
  <c r="C719" i="11" s="1"/>
  <c r="C720" i="11" s="1"/>
  <c r="C721" i="11" s="1"/>
  <c r="C722" i="11" s="1"/>
  <c r="C723" i="11" s="1"/>
  <c r="C724" i="11" s="1"/>
  <c r="C725" i="11" s="1"/>
  <c r="C726" i="11" s="1"/>
  <c r="C727" i="11" s="1"/>
  <c r="C728" i="11" s="1"/>
  <c r="C729" i="11" s="1"/>
  <c r="C730" i="11" s="1"/>
  <c r="C731" i="11" s="1"/>
  <c r="C732" i="11" s="1"/>
  <c r="C733" i="11" s="1"/>
  <c r="C734" i="11" s="1"/>
  <c r="C735" i="11" s="1"/>
  <c r="C736" i="11" s="1"/>
  <c r="C737" i="11" s="1"/>
  <c r="C738" i="11" s="1"/>
  <c r="C739" i="11" s="1"/>
  <c r="C740" i="11" s="1"/>
  <c r="C741" i="11" s="1"/>
  <c r="C742" i="11" s="1"/>
  <c r="C743" i="11" s="1"/>
  <c r="C744" i="11" s="1"/>
  <c r="C745" i="11" s="1"/>
  <c r="C746" i="11" s="1"/>
  <c r="C747" i="11" s="1"/>
  <c r="C748" i="11" s="1"/>
  <c r="C749" i="11" s="1"/>
  <c r="C750" i="11" s="1"/>
  <c r="C751" i="11" s="1"/>
  <c r="C752" i="11" s="1"/>
  <c r="C753" i="11" s="1"/>
  <c r="C754" i="11" s="1"/>
  <c r="C755" i="11" s="1"/>
  <c r="C756" i="11" s="1"/>
  <c r="C757" i="11" s="1"/>
  <c r="C758" i="11" s="1"/>
  <c r="C759" i="11" s="1"/>
  <c r="C760" i="11" s="1"/>
  <c r="C761" i="11" s="1"/>
  <c r="C762" i="11" s="1"/>
  <c r="C763" i="11" s="1"/>
  <c r="C764" i="11" s="1"/>
  <c r="C765" i="11" s="1"/>
  <c r="C766" i="11" s="1"/>
  <c r="C767" i="11" s="1"/>
  <c r="C768" i="11" s="1"/>
  <c r="C769" i="11" s="1"/>
  <c r="C770" i="11" s="1"/>
  <c r="C771" i="11" s="1"/>
  <c r="C772" i="11" s="1"/>
  <c r="C773" i="11" s="1"/>
  <c r="C774" i="11" s="1"/>
  <c r="C775" i="11" s="1"/>
  <c r="C776" i="11" s="1"/>
  <c r="C777" i="11" s="1"/>
  <c r="C778" i="11" s="1"/>
  <c r="C779" i="11" s="1"/>
  <c r="C780" i="11" s="1"/>
  <c r="C781" i="11" s="1"/>
  <c r="C782" i="11" s="1"/>
  <c r="C783" i="11" s="1"/>
  <c r="C784" i="11" s="1"/>
  <c r="C785" i="11" s="1"/>
  <c r="C786" i="11" s="1"/>
  <c r="C787" i="11" s="1"/>
  <c r="C788" i="11" s="1"/>
  <c r="C789" i="11" s="1"/>
  <c r="C790" i="11" s="1"/>
  <c r="C791" i="11" s="1"/>
  <c r="C792" i="11" s="1"/>
  <c r="C793" i="11" s="1"/>
  <c r="C794" i="11" s="1"/>
  <c r="C795" i="11" s="1"/>
  <c r="C796" i="11" s="1"/>
  <c r="C797" i="11" s="1"/>
  <c r="C798" i="11" s="1"/>
  <c r="C799" i="11" s="1"/>
  <c r="C800" i="11" s="1"/>
  <c r="C801" i="11" s="1"/>
  <c r="C802" i="11" s="1"/>
  <c r="C803" i="11" s="1"/>
  <c r="C804" i="11" s="1"/>
  <c r="C805" i="11" s="1"/>
  <c r="C806" i="11" s="1"/>
  <c r="C807" i="11" s="1"/>
  <c r="C808" i="11" s="1"/>
  <c r="C809" i="11" s="1"/>
  <c r="C810" i="11" s="1"/>
  <c r="C811" i="11" s="1"/>
  <c r="C812" i="11" s="1"/>
  <c r="C813" i="11" s="1"/>
  <c r="C814" i="11" s="1"/>
  <c r="C815" i="11" s="1"/>
  <c r="C816" i="11" s="1"/>
  <c r="C817" i="11" s="1"/>
  <c r="C818" i="11" s="1"/>
  <c r="C819" i="11" s="1"/>
  <c r="C820" i="11" s="1"/>
  <c r="C821" i="11" s="1"/>
  <c r="C822" i="11" s="1"/>
  <c r="C823" i="11" s="1"/>
  <c r="C824" i="11" s="1"/>
  <c r="C825" i="11" s="1"/>
  <c r="C826" i="11" s="1"/>
  <c r="C827" i="11" s="1"/>
  <c r="C828" i="11" s="1"/>
  <c r="C829" i="11" s="1"/>
  <c r="C830" i="11" s="1"/>
  <c r="C831" i="11" s="1"/>
  <c r="C832" i="11" s="1"/>
  <c r="C833" i="11" s="1"/>
  <c r="C834" i="11" s="1"/>
  <c r="C835" i="11" s="1"/>
  <c r="C836" i="11" s="1"/>
  <c r="C837" i="11" s="1"/>
  <c r="C838" i="11" s="1"/>
  <c r="C839" i="11" s="1"/>
  <c r="C840" i="11" s="1"/>
  <c r="C841" i="11" s="1"/>
  <c r="C842" i="11" s="1"/>
  <c r="C843" i="11" s="1"/>
  <c r="C844" i="11" s="1"/>
  <c r="C845" i="11" s="1"/>
  <c r="C846" i="11" s="1"/>
  <c r="C847" i="11" s="1"/>
  <c r="C848" i="11" s="1"/>
  <c r="C849" i="11" s="1"/>
  <c r="C850" i="11" s="1"/>
  <c r="C851" i="11" s="1"/>
  <c r="C852" i="11" s="1"/>
  <c r="C853" i="11" s="1"/>
  <c r="C854" i="11" s="1"/>
  <c r="C855" i="11" s="1"/>
  <c r="C856" i="11" s="1"/>
  <c r="C857" i="11" s="1"/>
  <c r="C858" i="11" s="1"/>
  <c r="C859" i="11" s="1"/>
  <c r="C860" i="11" s="1"/>
  <c r="C861" i="11" s="1"/>
  <c r="C862" i="11" s="1"/>
  <c r="C863" i="11" s="1"/>
  <c r="C864" i="11" s="1"/>
  <c r="C865" i="11" s="1"/>
  <c r="C866" i="11" s="1"/>
  <c r="C867" i="11" s="1"/>
  <c r="C868" i="11" s="1"/>
  <c r="C869" i="11" s="1"/>
  <c r="C870" i="11" s="1"/>
  <c r="C871" i="11" s="1"/>
  <c r="C872" i="11" s="1"/>
  <c r="C873" i="11" s="1"/>
  <c r="C874" i="11" s="1"/>
  <c r="C875" i="11" s="1"/>
  <c r="C876" i="11" s="1"/>
  <c r="C877" i="11" s="1"/>
  <c r="C878" i="11" s="1"/>
  <c r="C879" i="11" s="1"/>
  <c r="C880" i="11" s="1"/>
  <c r="C881" i="11" s="1"/>
  <c r="C882" i="11" s="1"/>
  <c r="C883" i="11" s="1"/>
  <c r="C884" i="11" s="1"/>
  <c r="C885" i="11" s="1"/>
  <c r="C886" i="11" s="1"/>
  <c r="C887" i="11" s="1"/>
  <c r="C888" i="11" s="1"/>
  <c r="C889" i="11" s="1"/>
  <c r="C890" i="11" s="1"/>
  <c r="C891" i="11" s="1"/>
  <c r="C892" i="11" s="1"/>
  <c r="C893" i="11" s="1"/>
  <c r="C894" i="11" s="1"/>
  <c r="C895" i="11" s="1"/>
  <c r="C896" i="11" s="1"/>
  <c r="C897" i="11" s="1"/>
  <c r="C898" i="11" s="1"/>
  <c r="C899" i="11" s="1"/>
  <c r="C900" i="11" s="1"/>
  <c r="C901" i="11" s="1"/>
  <c r="C902" i="11" s="1"/>
  <c r="C903" i="11" s="1"/>
  <c r="C904" i="11" s="1"/>
  <c r="C905" i="11" s="1"/>
  <c r="C906" i="11" s="1"/>
  <c r="C907" i="11" s="1"/>
  <c r="C908" i="11" s="1"/>
  <c r="C909" i="11" s="1"/>
  <c r="C910" i="11" s="1"/>
  <c r="C911" i="11" s="1"/>
  <c r="C912" i="11" s="1"/>
  <c r="C913" i="11" s="1"/>
  <c r="C914" i="11" s="1"/>
  <c r="C915" i="11" s="1"/>
  <c r="C916" i="11" s="1"/>
  <c r="C917" i="11" s="1"/>
  <c r="C918" i="11" s="1"/>
  <c r="C919" i="11" s="1"/>
  <c r="C920" i="11" s="1"/>
  <c r="C921" i="11" s="1"/>
  <c r="C922" i="11" s="1"/>
  <c r="C923" i="11" s="1"/>
  <c r="C924" i="11" s="1"/>
  <c r="C925" i="11" s="1"/>
  <c r="C926" i="11" s="1"/>
  <c r="C927" i="11" s="1"/>
  <c r="C928" i="11" s="1"/>
  <c r="C929" i="11" s="1"/>
  <c r="C930" i="11" s="1"/>
  <c r="C931" i="11" s="1"/>
  <c r="C932" i="11" s="1"/>
  <c r="C933" i="11" s="1"/>
  <c r="C934" i="11" s="1"/>
  <c r="C935" i="11" s="1"/>
  <c r="C936" i="11" s="1"/>
  <c r="C937" i="11" s="1"/>
  <c r="C938" i="11" s="1"/>
  <c r="C939" i="11" s="1"/>
  <c r="C940" i="11" s="1"/>
  <c r="C941" i="11" s="1"/>
  <c r="C942" i="11" s="1"/>
  <c r="C943" i="11" s="1"/>
  <c r="C944" i="11" s="1"/>
  <c r="C945" i="11" s="1"/>
  <c r="C946" i="11" s="1"/>
  <c r="C947" i="11" s="1"/>
  <c r="C948" i="11" s="1"/>
  <c r="C949" i="11" s="1"/>
  <c r="C950" i="11" s="1"/>
  <c r="C951" i="11" s="1"/>
  <c r="C952" i="11" s="1"/>
  <c r="C953" i="11" s="1"/>
  <c r="C954" i="11" s="1"/>
  <c r="C955" i="11" s="1"/>
  <c r="C956" i="11" s="1"/>
  <c r="C957" i="11" s="1"/>
  <c r="C958" i="11" s="1"/>
  <c r="C959" i="11" s="1"/>
  <c r="C960" i="11" s="1"/>
  <c r="C961" i="11" s="1"/>
  <c r="C962" i="11" s="1"/>
  <c r="C963" i="11" s="1"/>
  <c r="C964" i="11" s="1"/>
  <c r="C965" i="11" s="1"/>
  <c r="C966" i="11" s="1"/>
  <c r="C967" i="11" s="1"/>
  <c r="C968" i="11" s="1"/>
  <c r="C969" i="11" s="1"/>
  <c r="C970" i="11" s="1"/>
  <c r="C971" i="11" s="1"/>
  <c r="C972" i="11" s="1"/>
  <c r="C973" i="11" s="1"/>
  <c r="C974" i="11" s="1"/>
  <c r="C975" i="11" s="1"/>
  <c r="C976" i="11" s="1"/>
  <c r="C977" i="11" s="1"/>
  <c r="C978" i="11" s="1"/>
  <c r="C979" i="11" s="1"/>
  <c r="C980" i="11" s="1"/>
  <c r="C981" i="11" s="1"/>
  <c r="C982" i="11" s="1"/>
  <c r="C983" i="11" s="1"/>
  <c r="C984" i="11" s="1"/>
  <c r="C985" i="11" s="1"/>
  <c r="C986" i="11" s="1"/>
  <c r="C987" i="11" s="1"/>
  <c r="C988" i="11" s="1"/>
  <c r="C989" i="11" s="1"/>
  <c r="C990" i="11" s="1"/>
  <c r="C991" i="11" s="1"/>
  <c r="C992" i="11" s="1"/>
  <c r="C993" i="11" s="1"/>
  <c r="C994" i="11" s="1"/>
  <c r="C995" i="11" s="1"/>
  <c r="C996" i="11" s="1"/>
  <c r="C997" i="11" s="1"/>
  <c r="C998" i="11" s="1"/>
  <c r="C999" i="11" s="1"/>
  <c r="C1000" i="11" s="1"/>
  <c r="C1001" i="11" s="1"/>
  <c r="C1002" i="11" s="1"/>
  <c r="C1003" i="11" s="1"/>
  <c r="C1004" i="11" s="1"/>
  <c r="C1005" i="11" s="1"/>
  <c r="C1006" i="11" s="1"/>
  <c r="C1007" i="11" s="1"/>
  <c r="C1008" i="11" s="1"/>
  <c r="C1009" i="11" s="1"/>
  <c r="C1010" i="11" s="1"/>
  <c r="C1011" i="11" s="1"/>
  <c r="C1012" i="11" s="1"/>
  <c r="C1013" i="11" s="1"/>
  <c r="C1014" i="11" s="1"/>
  <c r="C1015" i="11" s="1"/>
  <c r="C1016" i="11" s="1"/>
  <c r="C1017" i="11" s="1"/>
  <c r="C1018" i="11" s="1"/>
  <c r="C1019" i="11" s="1"/>
  <c r="C1020" i="11" s="1"/>
  <c r="C1021" i="11" s="1"/>
  <c r="C1022" i="11" s="1"/>
  <c r="C1023" i="11" s="1"/>
  <c r="C1024" i="11" s="1"/>
  <c r="C1025" i="11" s="1"/>
  <c r="C1026" i="11" s="1"/>
  <c r="C1027" i="11" s="1"/>
  <c r="C1028" i="11" s="1"/>
  <c r="C1029" i="11" s="1"/>
  <c r="C1030" i="11" s="1"/>
  <c r="C1031" i="11" s="1"/>
  <c r="C1032" i="11" s="1"/>
  <c r="C1033" i="11" s="1"/>
  <c r="C1034" i="11" s="1"/>
  <c r="C1035" i="11" s="1"/>
  <c r="C1036" i="11" s="1"/>
  <c r="C1037" i="11" s="1"/>
  <c r="C1038" i="11" s="1"/>
  <c r="C1039" i="11" s="1"/>
  <c r="C1040" i="11" s="1"/>
  <c r="C1041" i="11" s="1"/>
  <c r="C1042" i="11" s="1"/>
  <c r="C1043" i="11" s="1"/>
  <c r="C1044" i="11" s="1"/>
  <c r="C1045" i="11" s="1"/>
  <c r="C1046" i="11" s="1"/>
  <c r="C1047" i="11" s="1"/>
  <c r="C1048" i="11" s="1"/>
  <c r="C1049" i="11" s="1"/>
  <c r="C1050" i="11" s="1"/>
  <c r="C1051" i="11" s="1"/>
  <c r="C1052" i="11" s="1"/>
  <c r="C1053" i="11" s="1"/>
  <c r="C1054" i="11" s="1"/>
  <c r="C1055" i="11" s="1"/>
  <c r="C1056" i="11" s="1"/>
  <c r="C1057" i="11" s="1"/>
  <c r="C1058" i="11" s="1"/>
  <c r="C1059" i="11" s="1"/>
  <c r="C1060" i="11" s="1"/>
  <c r="C1061" i="11" s="1"/>
  <c r="C1062" i="11" s="1"/>
  <c r="C1063" i="11" s="1"/>
  <c r="C1064" i="11" s="1"/>
  <c r="C1065" i="11" s="1"/>
  <c r="C1066" i="11" s="1"/>
  <c r="C1067" i="11" s="1"/>
  <c r="C1068" i="11" s="1"/>
  <c r="C1069" i="11" s="1"/>
  <c r="C1070" i="11" s="1"/>
  <c r="C1071" i="11" s="1"/>
  <c r="C1072" i="11" s="1"/>
  <c r="C1073" i="11" s="1"/>
  <c r="C1074" i="11" s="1"/>
  <c r="C1075" i="11" s="1"/>
  <c r="C1076" i="11" s="1"/>
  <c r="C1077" i="11" s="1"/>
  <c r="C1078" i="11" s="1"/>
  <c r="C1079" i="11" s="1"/>
  <c r="C1080" i="11" s="1"/>
  <c r="C1081" i="11" s="1"/>
  <c r="C1082" i="11" s="1"/>
  <c r="C1083" i="11" s="1"/>
  <c r="C1084" i="11" s="1"/>
  <c r="C1085" i="11" s="1"/>
  <c r="C1086" i="11" s="1"/>
  <c r="C1087" i="11" s="1"/>
  <c r="C1088" i="11" s="1"/>
  <c r="C1089" i="11" s="1"/>
  <c r="C1090" i="11" s="1"/>
  <c r="C1091" i="11" s="1"/>
  <c r="C1092" i="11" s="1"/>
  <c r="C1093" i="11" s="1"/>
  <c r="C1094" i="11" s="1"/>
  <c r="C1095" i="11" s="1"/>
  <c r="C1096" i="11" s="1"/>
  <c r="C1097" i="11" s="1"/>
  <c r="C1098" i="11" s="1"/>
  <c r="C1099" i="11" s="1"/>
  <c r="C1100" i="11" s="1"/>
  <c r="C1101" i="11" s="1"/>
  <c r="C1102" i="11" s="1"/>
  <c r="C1103" i="11" s="1"/>
  <c r="C1104" i="11" s="1"/>
  <c r="C1105" i="11" s="1"/>
  <c r="C1106" i="11" s="1"/>
  <c r="C1107" i="11" s="1"/>
  <c r="C1108" i="11" s="1"/>
  <c r="C1109" i="11" s="1"/>
  <c r="C1110" i="11" s="1"/>
  <c r="C1111" i="11" s="1"/>
  <c r="C1112" i="11" s="1"/>
  <c r="C1113" i="11" s="1"/>
  <c r="C1114" i="11" s="1"/>
  <c r="C1115" i="11" s="1"/>
  <c r="C1116" i="11" s="1"/>
  <c r="C1117" i="11" s="1"/>
  <c r="C1118" i="11" s="1"/>
  <c r="C1119" i="11" s="1"/>
  <c r="C1120" i="11" s="1"/>
  <c r="C1121" i="11" s="1"/>
  <c r="C1122" i="11" s="1"/>
  <c r="C1123" i="11" s="1"/>
  <c r="C1124" i="11" s="1"/>
  <c r="C1125" i="11" s="1"/>
  <c r="C1126" i="11" s="1"/>
  <c r="C1127" i="11" s="1"/>
  <c r="C1128" i="11" s="1"/>
  <c r="C1129" i="11" s="1"/>
  <c r="C1130" i="11" s="1"/>
  <c r="C1131" i="11" s="1"/>
  <c r="C1132" i="11" s="1"/>
  <c r="C1133" i="11" s="1"/>
  <c r="C1134" i="11" s="1"/>
  <c r="C1135" i="11" s="1"/>
  <c r="C1136" i="11" s="1"/>
  <c r="C1137" i="11" s="1"/>
  <c r="C1138" i="11" s="1"/>
  <c r="C1139" i="11" s="1"/>
  <c r="C1140" i="11" s="1"/>
  <c r="C1141" i="11" s="1"/>
  <c r="C1142" i="11" s="1"/>
  <c r="C1143" i="11" s="1"/>
  <c r="C1144" i="11" s="1"/>
  <c r="C1145" i="11" s="1"/>
  <c r="C1146" i="11" s="1"/>
  <c r="C1147" i="11" s="1"/>
  <c r="C1148" i="11" s="1"/>
  <c r="C1149" i="11" s="1"/>
  <c r="C1150" i="11" s="1"/>
  <c r="C1151" i="11" s="1"/>
  <c r="C1152" i="11" s="1"/>
  <c r="C1153" i="11" s="1"/>
  <c r="C1154" i="11" s="1"/>
  <c r="C1155" i="11" s="1"/>
  <c r="C1156" i="11" s="1"/>
  <c r="C1157" i="11" s="1"/>
  <c r="C1158" i="11" s="1"/>
  <c r="C1159" i="11" s="1"/>
  <c r="C1160" i="11" s="1"/>
  <c r="C1161" i="11" s="1"/>
  <c r="C1162" i="11" s="1"/>
  <c r="C1163" i="11" s="1"/>
  <c r="C1164" i="11" s="1"/>
  <c r="C1165" i="11" s="1"/>
  <c r="C1166" i="11" s="1"/>
  <c r="C1167" i="11" s="1"/>
  <c r="C1168" i="11" s="1"/>
  <c r="C1169" i="11" s="1"/>
  <c r="C1170" i="11" s="1"/>
  <c r="C1171" i="11" s="1"/>
  <c r="C1172" i="11" s="1"/>
  <c r="C1173" i="11" s="1"/>
  <c r="C1174" i="11" s="1"/>
  <c r="C1175" i="11" s="1"/>
  <c r="C1176" i="11" s="1"/>
  <c r="C1177" i="11" s="1"/>
  <c r="C1178" i="11" s="1"/>
  <c r="C1179" i="11" s="1"/>
  <c r="C1180" i="11" s="1"/>
  <c r="C1181" i="11" s="1"/>
  <c r="C1182" i="11" s="1"/>
  <c r="C1183" i="11" s="1"/>
  <c r="C1184" i="11" s="1"/>
  <c r="C1185" i="11" s="1"/>
  <c r="C1186" i="11" s="1"/>
  <c r="C1187" i="11" s="1"/>
  <c r="C1188" i="11" s="1"/>
  <c r="C1189" i="11" s="1"/>
  <c r="C1190" i="11" s="1"/>
  <c r="C1191" i="11" s="1"/>
  <c r="C1192" i="11" s="1"/>
  <c r="C1193" i="11" s="1"/>
  <c r="C1194" i="11" s="1"/>
  <c r="C1195" i="11" s="1"/>
  <c r="C1196" i="11" s="1"/>
  <c r="C1197" i="11" s="1"/>
  <c r="C1198" i="11" s="1"/>
  <c r="C1199" i="11" s="1"/>
  <c r="C1200" i="11" s="1"/>
  <c r="C1201" i="11" s="1"/>
  <c r="C1202" i="11" s="1"/>
  <c r="C1203" i="11" s="1"/>
  <c r="C1204" i="11" s="1"/>
  <c r="C1205" i="11" s="1"/>
  <c r="C1206" i="11" s="1"/>
  <c r="C1207" i="11" s="1"/>
  <c r="C1208" i="11" s="1"/>
  <c r="C1209" i="11" s="1"/>
  <c r="C1210" i="11" s="1"/>
  <c r="C1211" i="11" s="1"/>
  <c r="C1212" i="11" s="1"/>
  <c r="C1213" i="11" s="1"/>
  <c r="C1214" i="11" s="1"/>
  <c r="C1215" i="11" s="1"/>
  <c r="C1216" i="11" s="1"/>
  <c r="C1217" i="11" s="1"/>
  <c r="C1218" i="11" s="1"/>
  <c r="C1219" i="11" s="1"/>
  <c r="C1220" i="11" s="1"/>
  <c r="C1221" i="11" s="1"/>
  <c r="C1222" i="11" s="1"/>
  <c r="C1223" i="11" s="1"/>
  <c r="C1224" i="11" s="1"/>
  <c r="C1225" i="11" s="1"/>
  <c r="C1226" i="11" s="1"/>
  <c r="C1227" i="11" s="1"/>
  <c r="C1228" i="11" s="1"/>
  <c r="C1229" i="11" s="1"/>
  <c r="C1230" i="11" s="1"/>
  <c r="C1231" i="11" s="1"/>
  <c r="C1232" i="11" s="1"/>
  <c r="C1233" i="11" s="1"/>
  <c r="C1234" i="11" s="1"/>
  <c r="C1235" i="11" s="1"/>
  <c r="C1236" i="11" s="1"/>
  <c r="C1237" i="11" s="1"/>
  <c r="C1238" i="11" s="1"/>
  <c r="C1239" i="11" s="1"/>
  <c r="C1240" i="11" s="1"/>
  <c r="C1241" i="11" s="1"/>
  <c r="C1242" i="11" s="1"/>
  <c r="C1243" i="11" s="1"/>
  <c r="C1244" i="11" s="1"/>
  <c r="C1245" i="11" s="1"/>
  <c r="C1246" i="11" s="1"/>
  <c r="C1247" i="11" s="1"/>
  <c r="C1248" i="11" s="1"/>
  <c r="C1249" i="11" s="1"/>
  <c r="C1250" i="11" s="1"/>
  <c r="C1251" i="11" s="1"/>
  <c r="C1252" i="11" s="1"/>
  <c r="C1253" i="11" s="1"/>
  <c r="C1254" i="11" s="1"/>
  <c r="C1255" i="11" s="1"/>
  <c r="C1256" i="11" s="1"/>
  <c r="C1257" i="11" s="1"/>
  <c r="C1258" i="11" s="1"/>
  <c r="C1259" i="11" s="1"/>
  <c r="C1260" i="11" s="1"/>
  <c r="C1261" i="11" s="1"/>
  <c r="C1262" i="11" s="1"/>
  <c r="C1263" i="11" s="1"/>
  <c r="C1264" i="11" s="1"/>
  <c r="C1265" i="11" s="1"/>
  <c r="C1266" i="11" s="1"/>
  <c r="C1267" i="11" s="1"/>
  <c r="C1268" i="11" s="1"/>
  <c r="C1269" i="11" s="1"/>
  <c r="C1270" i="11" s="1"/>
  <c r="C1271" i="11" s="1"/>
  <c r="C1272" i="11" s="1"/>
  <c r="C1273" i="11" s="1"/>
  <c r="C1274" i="11" s="1"/>
  <c r="C1275" i="11" s="1"/>
  <c r="C1276" i="11" s="1"/>
  <c r="C1277" i="11" s="1"/>
  <c r="C1278" i="11" s="1"/>
  <c r="C1279" i="11" s="1"/>
  <c r="C1280" i="11" s="1"/>
  <c r="C1281" i="11" s="1"/>
  <c r="C1282" i="11" s="1"/>
  <c r="C1283" i="11" s="1"/>
  <c r="C1284" i="11" s="1"/>
  <c r="C1285" i="11" s="1"/>
  <c r="C1286" i="11" s="1"/>
  <c r="C1287" i="11" s="1"/>
  <c r="C1288" i="11" s="1"/>
  <c r="C1289" i="11" s="1"/>
  <c r="C1290" i="11" s="1"/>
  <c r="C1291" i="11" s="1"/>
  <c r="C1292" i="11" s="1"/>
  <c r="C1293" i="11" s="1"/>
  <c r="C1294" i="11" s="1"/>
  <c r="C1295" i="11" s="1"/>
  <c r="C1296" i="11" s="1"/>
  <c r="C1297" i="11" s="1"/>
  <c r="C1298" i="11" s="1"/>
  <c r="C1299" i="11" s="1"/>
  <c r="C1300" i="11" s="1"/>
  <c r="C1301" i="11" s="1"/>
  <c r="C1302" i="11" s="1"/>
  <c r="C1303" i="11" s="1"/>
  <c r="C1304" i="11" s="1"/>
  <c r="C1305" i="11" s="1"/>
  <c r="C1306" i="11" s="1"/>
  <c r="C1307" i="11" s="1"/>
  <c r="C1308" i="11" s="1"/>
  <c r="C1309" i="11" s="1"/>
  <c r="C1310" i="11" s="1"/>
  <c r="C1311" i="11" s="1"/>
  <c r="C1312" i="11" s="1"/>
  <c r="C1313" i="11" s="1"/>
  <c r="C1314" i="11" s="1"/>
  <c r="C1315" i="11" s="1"/>
  <c r="C1316" i="11" s="1"/>
  <c r="C1317" i="11" s="1"/>
  <c r="C1318" i="11" s="1"/>
  <c r="C1319" i="11" s="1"/>
  <c r="C1320" i="11" s="1"/>
  <c r="C1321" i="11" s="1"/>
  <c r="C1322" i="11" s="1"/>
  <c r="C1323" i="11" s="1"/>
  <c r="C1324" i="11" s="1"/>
  <c r="C1325" i="11" s="1"/>
  <c r="C1326" i="11" s="1"/>
  <c r="C1327" i="11" s="1"/>
  <c r="C1328" i="11" s="1"/>
  <c r="C1329" i="11" s="1"/>
  <c r="C1330" i="11" s="1"/>
  <c r="C1331" i="11" s="1"/>
  <c r="C1332" i="11" s="1"/>
  <c r="C1333" i="11" s="1"/>
  <c r="C1334" i="11" s="1"/>
  <c r="C1335" i="11" s="1"/>
  <c r="C1336" i="11" s="1"/>
  <c r="C1337" i="11" s="1"/>
  <c r="C1338" i="11" s="1"/>
  <c r="C1339" i="11" s="1"/>
  <c r="C1340" i="11" s="1"/>
  <c r="C1341" i="11" s="1"/>
  <c r="C1342" i="11" s="1"/>
  <c r="C1343" i="11" s="1"/>
  <c r="C1344" i="11" s="1"/>
  <c r="C1345" i="11" s="1"/>
  <c r="C1346" i="11" s="1"/>
  <c r="C1347" i="11" s="1"/>
  <c r="C1348" i="11" s="1"/>
  <c r="C1349" i="11" s="1"/>
  <c r="C1350" i="11" s="1"/>
  <c r="C1351" i="11" s="1"/>
  <c r="C1352" i="11" s="1"/>
  <c r="C1353" i="11" s="1"/>
  <c r="C1354" i="11" s="1"/>
  <c r="C1355" i="11" s="1"/>
  <c r="C1356" i="11" s="1"/>
  <c r="C1357" i="11" s="1"/>
  <c r="C1358" i="11" s="1"/>
  <c r="C1359" i="11" s="1"/>
  <c r="C1360" i="11" s="1"/>
  <c r="C1361" i="11" s="1"/>
  <c r="C1362" i="11" s="1"/>
  <c r="C1363" i="11" s="1"/>
  <c r="C1364" i="11" s="1"/>
  <c r="C1365" i="11" s="1"/>
  <c r="C1366" i="11" s="1"/>
  <c r="C1367" i="11" s="1"/>
  <c r="C1368" i="11" s="1"/>
  <c r="C1369" i="11" s="1"/>
  <c r="C1370" i="11" s="1"/>
  <c r="C1371" i="11" s="1"/>
  <c r="C1372" i="11" s="1"/>
  <c r="C1373" i="11" s="1"/>
  <c r="C1374" i="11" s="1"/>
  <c r="C1375" i="11" s="1"/>
  <c r="C1376" i="11" s="1"/>
  <c r="C1377" i="11" s="1"/>
  <c r="C1378" i="11" s="1"/>
  <c r="C1379" i="11" s="1"/>
  <c r="C1380" i="11" s="1"/>
  <c r="C1381" i="11" s="1"/>
  <c r="C1382" i="11" s="1"/>
  <c r="C1383" i="11" s="1"/>
  <c r="C1384" i="11" s="1"/>
  <c r="C1385" i="11" s="1"/>
  <c r="C1386" i="11" s="1"/>
  <c r="C1387" i="11" s="1"/>
  <c r="C1388" i="11" s="1"/>
  <c r="C1389" i="11" s="1"/>
  <c r="C1390" i="11" s="1"/>
  <c r="C1391" i="11" s="1"/>
  <c r="C1392" i="11" s="1"/>
  <c r="C1393" i="11" s="1"/>
  <c r="C1394" i="11" s="1"/>
  <c r="C1395" i="11" s="1"/>
  <c r="C1396" i="11" s="1"/>
  <c r="C1397" i="11" s="1"/>
  <c r="C1398" i="11" s="1"/>
  <c r="C1399" i="11" s="1"/>
  <c r="C1400" i="11" s="1"/>
  <c r="C1401" i="11" s="1"/>
  <c r="C1402" i="11" s="1"/>
  <c r="C1403" i="11" s="1"/>
  <c r="C1404" i="11" s="1"/>
  <c r="C1405" i="11" s="1"/>
  <c r="C1406" i="11" s="1"/>
  <c r="C1407" i="11" s="1"/>
  <c r="C1408" i="11" s="1"/>
  <c r="C1409" i="11" s="1"/>
  <c r="C1410" i="11" s="1"/>
  <c r="C1411" i="11" s="1"/>
  <c r="C1412" i="11" s="1"/>
  <c r="C1413" i="11" s="1"/>
  <c r="C1414" i="11" s="1"/>
  <c r="C1415" i="11" s="1"/>
  <c r="C1416" i="11" s="1"/>
  <c r="C1417" i="11" s="1"/>
  <c r="C1418" i="11" s="1"/>
  <c r="C1419" i="11" s="1"/>
  <c r="C1420" i="11" s="1"/>
  <c r="C1421" i="11" s="1"/>
  <c r="C1422" i="11" s="1"/>
  <c r="C1423" i="11" s="1"/>
  <c r="C1424" i="11" s="1"/>
  <c r="C1425" i="11" s="1"/>
  <c r="C1426" i="11" s="1"/>
  <c r="C1427" i="11" s="1"/>
  <c r="C1428" i="11" s="1"/>
  <c r="C1429" i="11" s="1"/>
  <c r="C1430" i="11" s="1"/>
  <c r="C1431" i="11" s="1"/>
  <c r="C1432" i="11" s="1"/>
  <c r="C1433" i="11" s="1"/>
  <c r="C1434" i="11" s="1"/>
  <c r="C1435" i="11" s="1"/>
  <c r="C1436" i="11" s="1"/>
  <c r="C1437" i="11" s="1"/>
  <c r="C1438" i="11" s="1"/>
  <c r="C1439" i="11" s="1"/>
  <c r="C1440" i="11" s="1"/>
  <c r="C1441" i="11" s="1"/>
  <c r="C1442" i="11" s="1"/>
  <c r="C1443" i="11" s="1"/>
  <c r="C1444" i="11" s="1"/>
  <c r="C1445" i="11" s="1"/>
  <c r="C1446" i="11" s="1"/>
  <c r="C1447" i="11" s="1"/>
  <c r="C1448" i="11" s="1"/>
  <c r="C1449" i="11" s="1"/>
  <c r="C1450" i="11" s="1"/>
  <c r="C1451" i="11" s="1"/>
  <c r="C1452" i="11" s="1"/>
  <c r="C1453" i="11" s="1"/>
  <c r="C1454" i="11" s="1"/>
  <c r="C1455" i="11" s="1"/>
  <c r="C1456" i="11" s="1"/>
  <c r="C1457" i="11" s="1"/>
  <c r="C1458" i="11" s="1"/>
  <c r="C1459" i="11" s="1"/>
  <c r="C1460" i="11" s="1"/>
  <c r="C1461" i="11" s="1"/>
  <c r="C1462" i="11" s="1"/>
  <c r="C1463" i="11" s="1"/>
  <c r="C1464" i="11" s="1"/>
  <c r="C1465" i="11" s="1"/>
  <c r="C1466" i="11" s="1"/>
  <c r="C1467" i="11" s="1"/>
  <c r="C1468" i="11" s="1"/>
  <c r="C1469" i="11" s="1"/>
  <c r="C1470" i="11" s="1"/>
  <c r="C1471" i="11" s="1"/>
  <c r="C1472" i="11" s="1"/>
  <c r="C1473" i="11" s="1"/>
  <c r="C1474" i="11" s="1"/>
  <c r="C1475" i="11" s="1"/>
  <c r="C1476" i="11" s="1"/>
  <c r="C1477" i="11" s="1"/>
  <c r="C1478" i="11" s="1"/>
  <c r="C1479" i="11" s="1"/>
  <c r="C1480" i="11" s="1"/>
  <c r="C1481" i="11" s="1"/>
  <c r="C1482" i="11" s="1"/>
  <c r="C1483" i="11" s="1"/>
  <c r="C1484" i="11" s="1"/>
  <c r="C1485" i="11" s="1"/>
  <c r="C1486" i="11" s="1"/>
  <c r="C1487" i="11" s="1"/>
  <c r="C1488" i="11" s="1"/>
  <c r="C1489" i="11" s="1"/>
  <c r="C1490" i="11" s="1"/>
  <c r="C1491" i="11" s="1"/>
  <c r="C1492" i="11" s="1"/>
  <c r="C1493" i="11" s="1"/>
  <c r="C1494" i="11" s="1"/>
  <c r="C1495" i="11" s="1"/>
  <c r="C1496" i="11" s="1"/>
  <c r="C1497" i="11" s="1"/>
  <c r="C1498" i="11" s="1"/>
  <c r="C1499" i="11" s="1"/>
  <c r="C1500" i="11" s="1"/>
  <c r="C1501" i="11" s="1"/>
  <c r="C1502" i="11" s="1"/>
  <c r="C1503" i="11" s="1"/>
  <c r="C1504" i="11" s="1"/>
  <c r="C1505" i="11" s="1"/>
  <c r="C1506" i="11" s="1"/>
  <c r="C1507" i="11" s="1"/>
  <c r="C1508" i="11" s="1"/>
  <c r="C1509" i="11" s="1"/>
  <c r="C1510" i="11" s="1"/>
  <c r="C1511" i="11" s="1"/>
  <c r="C1512" i="11" s="1"/>
  <c r="C1513" i="11" s="1"/>
  <c r="C1514" i="11" s="1"/>
  <c r="C1515" i="11" s="1"/>
  <c r="C1516" i="11" s="1"/>
  <c r="C1517" i="11" s="1"/>
  <c r="C1518" i="11" s="1"/>
  <c r="C1519" i="11" s="1"/>
  <c r="C1520" i="11" s="1"/>
  <c r="C1521" i="11" s="1"/>
  <c r="C1522" i="11" s="1"/>
  <c r="C1523" i="11" s="1"/>
  <c r="C1524" i="11" s="1"/>
  <c r="C1525" i="11" s="1"/>
  <c r="C1526" i="11" s="1"/>
  <c r="C1527" i="11" s="1"/>
  <c r="C1528" i="11" s="1"/>
  <c r="C1529" i="11" s="1"/>
  <c r="C1530" i="11" s="1"/>
  <c r="C1531" i="11" s="1"/>
  <c r="C1532" i="11" s="1"/>
  <c r="C1533" i="11" s="1"/>
  <c r="C1534" i="11" s="1"/>
  <c r="C1535" i="11" s="1"/>
  <c r="C1536" i="11" s="1"/>
  <c r="C1537" i="11" s="1"/>
  <c r="C1538" i="11" s="1"/>
  <c r="C1539" i="11" s="1"/>
  <c r="C1540" i="11" s="1"/>
  <c r="C1541" i="11" s="1"/>
  <c r="C1542" i="11" s="1"/>
  <c r="C1543" i="11" s="1"/>
  <c r="C1544" i="11" s="1"/>
  <c r="C1545" i="11" s="1"/>
  <c r="C1546" i="11" s="1"/>
  <c r="C1547" i="11" s="1"/>
  <c r="C1548" i="11" s="1"/>
  <c r="C1549" i="11" s="1"/>
  <c r="C1550" i="11" s="1"/>
  <c r="C1551" i="11" s="1"/>
  <c r="C1552" i="11" s="1"/>
  <c r="C1553" i="11" s="1"/>
  <c r="C1554" i="11" s="1"/>
  <c r="C1555" i="11" s="1"/>
  <c r="C1556" i="11" s="1"/>
  <c r="C1557" i="11" s="1"/>
  <c r="C1558" i="11" s="1"/>
  <c r="C1559" i="11" s="1"/>
  <c r="C1560" i="11" s="1"/>
  <c r="C1561" i="11" s="1"/>
  <c r="C1562" i="11" s="1"/>
  <c r="C1563" i="11" s="1"/>
  <c r="C1564" i="11" s="1"/>
  <c r="C1565" i="11" s="1"/>
  <c r="C1566" i="11" s="1"/>
  <c r="C1567" i="11" s="1"/>
  <c r="C1568" i="11" s="1"/>
  <c r="C1569" i="11" s="1"/>
  <c r="C1570" i="11" s="1"/>
  <c r="C1571" i="11" s="1"/>
  <c r="C1572" i="11" s="1"/>
  <c r="C1573" i="11" s="1"/>
  <c r="C1574" i="11" s="1"/>
  <c r="C1575" i="11" s="1"/>
  <c r="C1576" i="11" s="1"/>
  <c r="C1577" i="11" s="1"/>
  <c r="C1578" i="11" s="1"/>
  <c r="C1579" i="11" s="1"/>
  <c r="C1580" i="11" s="1"/>
  <c r="C1581" i="11" s="1"/>
  <c r="C1582" i="11" s="1"/>
  <c r="C1583" i="11" s="1"/>
  <c r="C1584" i="11" s="1"/>
  <c r="C1585" i="11" s="1"/>
  <c r="C1586" i="11" s="1"/>
  <c r="C1587" i="11" s="1"/>
  <c r="C1588" i="11" s="1"/>
  <c r="C1589" i="11" s="1"/>
  <c r="C1590" i="11" s="1"/>
  <c r="C1591" i="11" s="1"/>
  <c r="C1592" i="11" s="1"/>
  <c r="C1593" i="11" s="1"/>
  <c r="C1594" i="11" s="1"/>
  <c r="C1595" i="11" s="1"/>
  <c r="C1596" i="11" s="1"/>
  <c r="C1597" i="11" s="1"/>
  <c r="C1598" i="11" s="1"/>
  <c r="C1599" i="11" s="1"/>
  <c r="C1600" i="11" s="1"/>
  <c r="C1601" i="11" s="1"/>
  <c r="C1602" i="11" s="1"/>
  <c r="C1603" i="11" s="1"/>
  <c r="C1604" i="11" s="1"/>
  <c r="C1605" i="11" s="1"/>
  <c r="C1606" i="11" s="1"/>
  <c r="C1607" i="11" s="1"/>
  <c r="C1608" i="11" s="1"/>
  <c r="C1609" i="11" s="1"/>
  <c r="C1610" i="11" s="1"/>
  <c r="C1611" i="11" s="1"/>
  <c r="C1612" i="11" s="1"/>
  <c r="C1613" i="11" s="1"/>
  <c r="C1614" i="11" s="1"/>
  <c r="C1615" i="11" s="1"/>
  <c r="C1616" i="11" s="1"/>
  <c r="C1617" i="11" s="1"/>
  <c r="C1618" i="11" s="1"/>
  <c r="C1619" i="11" s="1"/>
  <c r="C1620" i="11" s="1"/>
  <c r="C1621" i="11" s="1"/>
  <c r="C1622" i="11" s="1"/>
  <c r="C1623" i="11" s="1"/>
  <c r="C1624" i="11" s="1"/>
  <c r="C1625" i="11" s="1"/>
  <c r="C1626" i="11" s="1"/>
  <c r="C1627" i="11" s="1"/>
  <c r="C1628" i="11" s="1"/>
  <c r="C1629" i="11" s="1"/>
  <c r="C1630" i="11" s="1"/>
  <c r="C1631" i="11" s="1"/>
  <c r="C1632" i="11" s="1"/>
  <c r="C1633" i="11" s="1"/>
  <c r="C1634" i="11" s="1"/>
  <c r="C1635" i="11" s="1"/>
  <c r="C1636" i="11" s="1"/>
  <c r="C1637" i="11" s="1"/>
  <c r="C1638" i="11" s="1"/>
  <c r="C1639" i="11" s="1"/>
  <c r="C1640" i="11" s="1"/>
  <c r="C1641" i="11" s="1"/>
  <c r="C1642" i="11" s="1"/>
  <c r="C1643" i="11" s="1"/>
  <c r="C1644" i="11" s="1"/>
  <c r="C1645" i="11" s="1"/>
  <c r="C1646" i="11" s="1"/>
  <c r="C1647" i="11" s="1"/>
  <c r="C1648" i="11" s="1"/>
  <c r="C1649" i="11" s="1"/>
  <c r="C1650" i="11" s="1"/>
  <c r="C1651" i="11" s="1"/>
  <c r="C1652" i="11" s="1"/>
  <c r="C1653" i="11" s="1"/>
  <c r="C1654" i="11" s="1"/>
  <c r="C1655" i="11" s="1"/>
  <c r="C1656" i="11" s="1"/>
  <c r="C1657" i="11" s="1"/>
  <c r="C1658" i="11" s="1"/>
  <c r="C1659" i="11" s="1"/>
  <c r="C1660" i="11" s="1"/>
  <c r="C1661" i="11" s="1"/>
  <c r="C1662" i="11" s="1"/>
  <c r="C1663" i="11" s="1"/>
  <c r="C1664" i="11" s="1"/>
  <c r="C1665" i="11" s="1"/>
  <c r="C1666" i="11" s="1"/>
  <c r="C1667" i="11" s="1"/>
  <c r="C1668" i="11" s="1"/>
  <c r="C1669" i="11" s="1"/>
  <c r="C1670" i="11" s="1"/>
  <c r="C1671" i="11" s="1"/>
  <c r="C1672" i="11" s="1"/>
  <c r="C1673" i="11" s="1"/>
  <c r="C1674" i="11" s="1"/>
  <c r="C1675" i="11" s="1"/>
  <c r="C1676" i="11" s="1"/>
  <c r="C1677" i="11" s="1"/>
  <c r="C1678" i="11" s="1"/>
  <c r="C1679" i="11" s="1"/>
  <c r="C1680" i="11" s="1"/>
  <c r="C1681" i="11" s="1"/>
  <c r="C1682" i="11" s="1"/>
  <c r="C1683" i="11" s="1"/>
  <c r="C1684" i="11" s="1"/>
  <c r="C1685" i="11" s="1"/>
  <c r="C1686" i="11" s="1"/>
  <c r="C1687" i="11" s="1"/>
  <c r="C1688" i="11" s="1"/>
  <c r="C1689" i="11" s="1"/>
  <c r="C1690" i="11" s="1"/>
  <c r="C1691" i="11" s="1"/>
  <c r="C1692" i="11" s="1"/>
  <c r="C1693" i="11" s="1"/>
  <c r="C1694" i="11" s="1"/>
  <c r="C1695" i="11" s="1"/>
  <c r="C1696" i="11" s="1"/>
  <c r="C1697" i="11" s="1"/>
  <c r="C1698" i="11" s="1"/>
  <c r="C1699" i="11" s="1"/>
  <c r="C1700" i="11" s="1"/>
  <c r="C1701" i="11" s="1"/>
  <c r="C1702" i="11" s="1"/>
  <c r="C1703" i="11" s="1"/>
  <c r="C1704" i="11" s="1"/>
  <c r="C1705" i="11" s="1"/>
  <c r="C1706" i="11" s="1"/>
  <c r="C1707" i="11" s="1"/>
  <c r="C1708" i="11" s="1"/>
  <c r="C1709" i="11" s="1"/>
  <c r="C1710" i="11" s="1"/>
  <c r="C1711" i="11" s="1"/>
  <c r="C1712" i="11" s="1"/>
  <c r="C1713" i="11" s="1"/>
  <c r="C1714" i="11" s="1"/>
  <c r="C1715" i="11" s="1"/>
  <c r="C1716" i="11" s="1"/>
  <c r="C1717" i="11" s="1"/>
  <c r="C1718" i="11" s="1"/>
  <c r="C1719" i="11" s="1"/>
  <c r="C1720" i="11" s="1"/>
  <c r="C1721" i="11" s="1"/>
  <c r="C1722" i="11" s="1"/>
  <c r="C1723" i="11" s="1"/>
  <c r="C1724" i="11" s="1"/>
  <c r="C1725" i="11" s="1"/>
  <c r="C1726" i="11" s="1"/>
  <c r="C1727" i="11" s="1"/>
  <c r="C1728" i="11" s="1"/>
  <c r="C1729" i="11" s="1"/>
  <c r="C1730" i="11" s="1"/>
  <c r="C1731" i="11" s="1"/>
  <c r="C1732" i="11" s="1"/>
  <c r="C1733" i="11" s="1"/>
  <c r="C1734" i="11" s="1"/>
  <c r="C1735" i="11" s="1"/>
  <c r="C1736" i="11" s="1"/>
  <c r="C1737" i="11" s="1"/>
  <c r="C1738" i="11" s="1"/>
  <c r="C1739" i="11" s="1"/>
  <c r="C1740" i="11" s="1"/>
  <c r="C1741" i="11" s="1"/>
  <c r="C1742" i="11" s="1"/>
  <c r="C1743" i="11" s="1"/>
  <c r="C1744" i="11" s="1"/>
  <c r="C1745" i="11" s="1"/>
  <c r="C1746" i="11" s="1"/>
  <c r="C1747" i="11" s="1"/>
  <c r="C1748" i="11" s="1"/>
  <c r="C1749" i="11" s="1"/>
  <c r="C1750" i="11" s="1"/>
  <c r="C1751" i="11" s="1"/>
  <c r="C1752" i="11" s="1"/>
  <c r="C1753" i="11" s="1"/>
  <c r="C1754" i="11" s="1"/>
  <c r="C1755" i="11" s="1"/>
  <c r="C1756" i="11" s="1"/>
  <c r="C1757" i="11" s="1"/>
  <c r="C1758" i="11" s="1"/>
  <c r="C1759" i="11" s="1"/>
  <c r="C1760" i="11" s="1"/>
  <c r="C1761" i="11" s="1"/>
  <c r="C1762" i="11" s="1"/>
  <c r="C1763" i="11" s="1"/>
  <c r="C1764" i="11" s="1"/>
  <c r="C1765" i="11" s="1"/>
  <c r="C1766" i="11" s="1"/>
  <c r="C1767" i="11" s="1"/>
  <c r="C1768" i="11" s="1"/>
  <c r="C1769" i="11" s="1"/>
  <c r="C1770" i="11" s="1"/>
  <c r="C1771" i="11" s="1"/>
  <c r="C1772" i="11" s="1"/>
  <c r="C1773" i="11" s="1"/>
  <c r="C1774" i="11" s="1"/>
  <c r="C1775" i="11" s="1"/>
  <c r="C1776" i="11" s="1"/>
  <c r="C1777" i="11" s="1"/>
  <c r="C1778" i="11" s="1"/>
  <c r="C1779" i="11" s="1"/>
  <c r="C1780" i="11" s="1"/>
  <c r="C1781" i="11" s="1"/>
  <c r="C1782" i="11" s="1"/>
  <c r="C1783" i="11" s="1"/>
  <c r="C1784" i="11" s="1"/>
  <c r="C1785" i="11" s="1"/>
  <c r="C1786" i="11" s="1"/>
  <c r="C1787" i="11" s="1"/>
  <c r="C1788" i="11" s="1"/>
  <c r="C1789" i="11" s="1"/>
  <c r="C1790" i="11" s="1"/>
  <c r="C1791" i="11" s="1"/>
  <c r="C1792" i="11" s="1"/>
  <c r="C1793" i="11" s="1"/>
  <c r="C1794" i="11" s="1"/>
  <c r="C1795" i="11" s="1"/>
  <c r="C1796" i="11" s="1"/>
  <c r="C1797" i="11" s="1"/>
  <c r="C1798" i="11" s="1"/>
  <c r="C1799" i="11" s="1"/>
  <c r="C1800" i="11" s="1"/>
  <c r="C1801" i="11" s="1"/>
  <c r="C1802" i="11" s="1"/>
  <c r="C1803" i="11" s="1"/>
  <c r="C1804" i="11" s="1"/>
  <c r="C1805" i="11" s="1"/>
  <c r="C1806" i="11" s="1"/>
  <c r="C1807" i="11" s="1"/>
  <c r="C1808" i="11" s="1"/>
  <c r="C1809" i="11" s="1"/>
  <c r="C1810" i="11" s="1"/>
  <c r="C1811" i="11" s="1"/>
  <c r="C1812" i="11" s="1"/>
  <c r="C1813" i="11" s="1"/>
  <c r="C1814" i="11" s="1"/>
  <c r="C1815" i="11" s="1"/>
  <c r="C1816" i="11" s="1"/>
  <c r="C1817" i="11" s="1"/>
  <c r="C1818" i="11" s="1"/>
  <c r="C1819" i="11" s="1"/>
  <c r="C1820" i="11" s="1"/>
  <c r="C1821" i="11" s="1"/>
  <c r="C1822" i="11" s="1"/>
  <c r="C1823" i="11" s="1"/>
  <c r="C1824" i="11" s="1"/>
  <c r="C1825" i="11" s="1"/>
  <c r="C1826" i="11" s="1"/>
  <c r="C1827" i="11" s="1"/>
  <c r="C1828" i="11" s="1"/>
  <c r="C1829" i="11" s="1"/>
  <c r="C1830" i="11" s="1"/>
  <c r="C1831" i="11" s="1"/>
  <c r="C1832" i="11" s="1"/>
  <c r="C1833" i="11" s="1"/>
  <c r="C1834" i="11" s="1"/>
  <c r="C1835" i="11" s="1"/>
  <c r="C1836" i="11" s="1"/>
  <c r="C1837" i="11" s="1"/>
  <c r="C1838" i="11" s="1"/>
  <c r="C1839" i="11" s="1"/>
  <c r="C1840" i="11" s="1"/>
  <c r="C1841" i="11" s="1"/>
  <c r="C1842" i="11" s="1"/>
  <c r="C1843" i="11" s="1"/>
  <c r="C1844" i="11" s="1"/>
  <c r="C1845" i="11" s="1"/>
  <c r="C1846" i="11" s="1"/>
  <c r="C1847" i="11" s="1"/>
  <c r="C1848" i="11" s="1"/>
  <c r="C1849" i="11" s="1"/>
  <c r="C1850" i="11" s="1"/>
  <c r="C1851" i="11" s="1"/>
  <c r="C1852" i="11" s="1"/>
  <c r="C1853" i="11" s="1"/>
  <c r="C1854" i="11" s="1"/>
  <c r="C1855" i="11" s="1"/>
  <c r="C1856" i="11" s="1"/>
  <c r="C1857" i="11" s="1"/>
  <c r="C1858" i="11" s="1"/>
  <c r="C1859" i="11" s="1"/>
  <c r="C1860" i="11" s="1"/>
  <c r="C1861" i="11" s="1"/>
  <c r="C1862" i="11" s="1"/>
  <c r="C1863" i="11" s="1"/>
  <c r="C1864" i="11" s="1"/>
  <c r="C1865" i="11" s="1"/>
  <c r="C1866" i="11" s="1"/>
  <c r="C1867" i="11" s="1"/>
  <c r="C1868" i="11" s="1"/>
  <c r="C1869" i="11" s="1"/>
  <c r="C1870" i="11" s="1"/>
  <c r="C1871" i="11" s="1"/>
  <c r="C1872" i="11" s="1"/>
  <c r="C1873" i="11" s="1"/>
  <c r="C1874" i="11" s="1"/>
  <c r="C1875" i="11" s="1"/>
  <c r="C1876" i="11" s="1"/>
  <c r="C1877" i="11" s="1"/>
  <c r="C1878" i="11" s="1"/>
  <c r="C1879" i="11" s="1"/>
  <c r="C1880" i="11" s="1"/>
  <c r="C1881" i="11" s="1"/>
  <c r="C1882" i="11" s="1"/>
  <c r="C1883" i="11" s="1"/>
  <c r="C1884" i="11" s="1"/>
  <c r="C1885" i="11" s="1"/>
  <c r="C1886" i="11" s="1"/>
  <c r="C1887" i="11" s="1"/>
  <c r="C1888" i="11" s="1"/>
  <c r="C1889" i="11" s="1"/>
  <c r="C1890" i="11" s="1"/>
  <c r="C1891" i="11" s="1"/>
  <c r="C1892" i="11" s="1"/>
  <c r="C1893" i="11" s="1"/>
  <c r="C1894" i="11" s="1"/>
  <c r="C1895" i="11" s="1"/>
  <c r="C1896" i="11" s="1"/>
  <c r="C1897" i="11" s="1"/>
  <c r="C1898" i="11" s="1"/>
  <c r="C1899" i="11" s="1"/>
  <c r="C1900" i="11" s="1"/>
  <c r="C1901" i="11" s="1"/>
  <c r="C1902" i="11" s="1"/>
  <c r="C1903" i="11" s="1"/>
  <c r="C1904" i="11" s="1"/>
  <c r="C1905" i="11" s="1"/>
  <c r="C1906" i="11" s="1"/>
  <c r="C1907" i="11" s="1"/>
  <c r="C1908" i="11" s="1"/>
  <c r="C1909" i="11" s="1"/>
  <c r="C1910" i="11" s="1"/>
  <c r="C1911" i="11" s="1"/>
  <c r="C1912" i="11" s="1"/>
  <c r="C1913" i="11" s="1"/>
  <c r="C1914" i="11" s="1"/>
  <c r="C1915" i="11" s="1"/>
  <c r="C1916" i="11" s="1"/>
  <c r="C1917" i="11" s="1"/>
  <c r="C1918" i="11" s="1"/>
  <c r="C1919" i="11" s="1"/>
  <c r="C1920" i="11" s="1"/>
  <c r="C1921" i="11" s="1"/>
  <c r="C1922" i="11" s="1"/>
  <c r="C1923" i="11" s="1"/>
  <c r="C1924" i="11" s="1"/>
  <c r="C1925" i="11" s="1"/>
  <c r="C1926" i="11" s="1"/>
  <c r="C1927" i="11" s="1"/>
  <c r="C1928" i="11" s="1"/>
  <c r="C1929" i="11" s="1"/>
  <c r="C1930" i="11" s="1"/>
  <c r="C1931" i="11" s="1"/>
  <c r="C1932" i="11" s="1"/>
  <c r="C1933" i="11" s="1"/>
  <c r="C1934" i="11" s="1"/>
  <c r="C1935" i="11" s="1"/>
  <c r="C1936" i="11" s="1"/>
  <c r="C1937" i="11" s="1"/>
  <c r="C1938" i="11" s="1"/>
  <c r="C1939" i="11" s="1"/>
  <c r="C1940" i="11" s="1"/>
  <c r="C1941" i="11" s="1"/>
  <c r="C1942" i="11" s="1"/>
  <c r="C1943" i="11" s="1"/>
  <c r="C1944" i="11" s="1"/>
  <c r="C1945" i="11" s="1"/>
  <c r="C1946" i="11" s="1"/>
  <c r="C1947" i="11" s="1"/>
  <c r="C1948" i="11" s="1"/>
  <c r="C1949" i="11" s="1"/>
  <c r="C1950" i="11" s="1"/>
  <c r="C1951" i="11" s="1"/>
  <c r="C1952" i="11" s="1"/>
  <c r="C1953" i="11" s="1"/>
  <c r="C1954" i="11" s="1"/>
  <c r="C1955" i="11" s="1"/>
  <c r="C1956" i="11" s="1"/>
  <c r="C1957" i="11" s="1"/>
  <c r="C1958" i="11" s="1"/>
  <c r="C1959" i="11" s="1"/>
  <c r="C1960" i="11" s="1"/>
  <c r="C1961" i="11" s="1"/>
  <c r="C1962" i="11" s="1"/>
  <c r="C1963" i="11" s="1"/>
  <c r="C1964" i="11" s="1"/>
  <c r="C1965" i="11" s="1"/>
  <c r="C1966" i="11" s="1"/>
  <c r="C1967" i="11" s="1"/>
  <c r="C1968" i="11" s="1"/>
  <c r="C1969" i="11" s="1"/>
  <c r="C1970" i="11" s="1"/>
  <c r="C1971" i="11" s="1"/>
  <c r="C1972" i="11" s="1"/>
  <c r="C1973" i="11" s="1"/>
  <c r="C1974" i="11" s="1"/>
  <c r="C1975" i="11" s="1"/>
  <c r="C1976" i="11" s="1"/>
  <c r="C1977" i="11" s="1"/>
  <c r="C1978" i="11" s="1"/>
  <c r="C1979" i="11" s="1"/>
  <c r="C1980" i="11" s="1"/>
  <c r="C1981" i="11" s="1"/>
  <c r="C1982" i="11" s="1"/>
  <c r="C1983" i="11" s="1"/>
  <c r="C1984" i="11" s="1"/>
  <c r="C1985" i="11" s="1"/>
  <c r="C1986" i="11" s="1"/>
  <c r="C1987" i="11" s="1"/>
  <c r="C1988" i="11" s="1"/>
  <c r="C1989" i="11" s="1"/>
  <c r="C1990" i="11" s="1"/>
  <c r="C1991" i="11" s="1"/>
  <c r="C1992" i="11" s="1"/>
  <c r="C1993" i="11" s="1"/>
  <c r="C1994" i="11" s="1"/>
  <c r="C1995" i="11" s="1"/>
  <c r="C1996" i="11" s="1"/>
  <c r="C1997" i="11" s="1"/>
  <c r="C1998" i="11" s="1"/>
  <c r="C1999" i="11" s="1"/>
  <c r="C2000" i="11" s="1"/>
  <c r="C2001" i="11" s="1"/>
  <c r="C2002" i="11" s="1"/>
  <c r="C2003" i="11" s="1"/>
  <c r="C2004" i="11" s="1"/>
  <c r="C2005" i="11" s="1"/>
  <c r="C2006" i="11" s="1"/>
  <c r="C2007" i="11" s="1"/>
  <c r="C2008" i="11" s="1"/>
  <c r="C2009" i="11" s="1"/>
  <c r="C2010" i="11" s="1"/>
  <c r="C7" i="9"/>
  <c r="C9" i="9" s="1"/>
  <c r="C3" i="9"/>
  <c r="C5" i="9" s="1"/>
  <c r="C67" i="2"/>
  <c r="J2" i="11" s="1"/>
  <c r="C42" i="2"/>
  <c r="C47" i="2" s="1"/>
  <c r="C36" i="2"/>
  <c r="C29" i="2"/>
  <c r="C31" i="2" s="1"/>
  <c r="C11" i="2"/>
  <c r="C17" i="2" s="1"/>
  <c r="C4" i="2"/>
  <c r="C2" i="2"/>
  <c r="D30" i="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1001" i="11"/>
  <c r="B1002" i="11"/>
  <c r="B1003" i="11"/>
  <c r="B1004" i="11"/>
  <c r="B1005" i="11"/>
  <c r="B1006" i="11"/>
  <c r="B1007" i="11"/>
  <c r="B1008" i="11"/>
  <c r="B1009" i="11"/>
  <c r="B1010" i="11"/>
  <c r="B1011" i="11"/>
  <c r="B1012" i="11"/>
  <c r="B1013" i="11"/>
  <c r="B1014" i="11"/>
  <c r="B1015" i="11"/>
  <c r="B1016" i="11"/>
  <c r="B1017" i="11"/>
  <c r="B1018" i="11"/>
  <c r="B1019" i="11"/>
  <c r="B1020" i="11"/>
  <c r="B1021" i="11"/>
  <c r="B1022" i="11"/>
  <c r="B1023" i="11"/>
  <c r="B1024" i="11"/>
  <c r="B1025" i="11"/>
  <c r="B1026" i="11"/>
  <c r="B1027" i="11"/>
  <c r="B1028" i="11"/>
  <c r="B1029" i="11"/>
  <c r="B1030" i="11"/>
  <c r="B1031" i="11"/>
  <c r="B1032" i="11"/>
  <c r="B1033" i="11"/>
  <c r="B1034" i="11"/>
  <c r="B1035" i="11"/>
  <c r="B1036" i="11"/>
  <c r="B1037" i="11"/>
  <c r="B1038" i="11"/>
  <c r="B1039" i="11"/>
  <c r="B1040" i="11"/>
  <c r="B1041" i="11"/>
  <c r="B1042" i="11"/>
  <c r="B1043" i="11"/>
  <c r="B1044" i="11"/>
  <c r="B1045" i="11"/>
  <c r="B1046" i="11"/>
  <c r="B1047" i="11"/>
  <c r="B1048" i="11"/>
  <c r="B1049" i="11"/>
  <c r="B1050" i="11"/>
  <c r="B1051" i="11"/>
  <c r="B1052" i="11"/>
  <c r="B1053" i="11"/>
  <c r="B1054" i="11"/>
  <c r="B1055" i="11"/>
  <c r="B1056" i="11"/>
  <c r="B1057" i="11"/>
  <c r="B1058" i="11"/>
  <c r="B1059" i="11"/>
  <c r="B1060" i="11"/>
  <c r="B1061" i="11"/>
  <c r="B1062" i="11"/>
  <c r="B1063" i="11"/>
  <c r="B1064" i="11"/>
  <c r="B1065" i="11"/>
  <c r="B1066" i="11"/>
  <c r="B1067" i="11"/>
  <c r="B1068" i="11"/>
  <c r="B1069" i="11"/>
  <c r="B1070" i="11"/>
  <c r="B1071" i="11"/>
  <c r="B1072" i="11"/>
  <c r="B1073" i="11"/>
  <c r="B1074" i="11"/>
  <c r="B1075" i="11"/>
  <c r="B1076" i="11"/>
  <c r="B1077" i="11"/>
  <c r="B1078" i="11"/>
  <c r="B1079" i="11"/>
  <c r="B1080" i="11"/>
  <c r="B1081" i="11"/>
  <c r="B1082" i="11"/>
  <c r="B1083" i="11"/>
  <c r="B1084" i="11"/>
  <c r="B1085" i="11"/>
  <c r="B1086" i="11"/>
  <c r="B1087" i="11"/>
  <c r="B1088" i="11"/>
  <c r="B1089" i="11"/>
  <c r="B1090" i="11"/>
  <c r="B1091" i="11"/>
  <c r="B1092" i="11"/>
  <c r="B1093" i="11"/>
  <c r="B1094" i="11"/>
  <c r="B1095" i="11"/>
  <c r="B1096" i="11"/>
  <c r="B1097" i="11"/>
  <c r="B1098" i="11"/>
  <c r="B1099" i="11"/>
  <c r="B1100" i="11"/>
  <c r="B1101" i="11"/>
  <c r="B1102" i="11"/>
  <c r="B1103" i="11"/>
  <c r="B1104" i="11"/>
  <c r="B1105" i="11"/>
  <c r="B1106" i="11"/>
  <c r="B1107" i="11"/>
  <c r="B1108" i="11"/>
  <c r="B1109" i="11"/>
  <c r="B1110" i="11"/>
  <c r="B1111" i="11"/>
  <c r="B1112" i="11"/>
  <c r="B1113" i="11"/>
  <c r="B1114" i="11"/>
  <c r="B1115" i="11"/>
  <c r="B1116" i="11"/>
  <c r="B1117" i="11"/>
  <c r="B1118" i="11"/>
  <c r="B1119" i="11"/>
  <c r="B1120" i="11"/>
  <c r="B1121" i="11"/>
  <c r="B1122" i="11"/>
  <c r="B1123" i="11"/>
  <c r="B1124" i="11"/>
  <c r="B1125" i="11"/>
  <c r="B1126" i="11"/>
  <c r="B1127" i="11"/>
  <c r="B1128" i="11"/>
  <c r="B1129" i="11"/>
  <c r="B1130" i="11"/>
  <c r="B1131" i="11"/>
  <c r="B1132" i="11"/>
  <c r="B1133" i="11"/>
  <c r="B1134" i="11"/>
  <c r="B1135" i="11"/>
  <c r="B1136" i="11"/>
  <c r="B1137" i="11"/>
  <c r="B1138" i="11"/>
  <c r="B1139" i="11"/>
  <c r="B1140" i="11"/>
  <c r="B1141" i="11"/>
  <c r="B1142" i="11"/>
  <c r="B1143" i="11"/>
  <c r="B1144" i="11"/>
  <c r="B1145" i="11"/>
  <c r="B1146" i="11"/>
  <c r="B1147" i="11"/>
  <c r="B1148" i="11"/>
  <c r="B1149" i="11"/>
  <c r="B1150" i="11"/>
  <c r="B1151" i="11"/>
  <c r="B1152" i="11"/>
  <c r="B1153" i="11"/>
  <c r="B1154" i="11"/>
  <c r="B1155" i="11"/>
  <c r="B1156" i="11"/>
  <c r="B1157" i="11"/>
  <c r="B1158" i="11"/>
  <c r="B1159" i="11"/>
  <c r="B1160" i="11"/>
  <c r="B1161" i="11"/>
  <c r="B1162" i="11"/>
  <c r="B1163" i="11"/>
  <c r="B1164" i="11"/>
  <c r="B1165" i="11"/>
  <c r="B1166" i="11"/>
  <c r="B1167" i="11"/>
  <c r="B1168" i="11"/>
  <c r="B1169" i="11"/>
  <c r="B1170" i="11"/>
  <c r="B1171" i="11"/>
  <c r="B1172" i="11"/>
  <c r="B1173" i="11"/>
  <c r="B1174" i="11"/>
  <c r="B1175" i="11"/>
  <c r="B1176" i="11"/>
  <c r="B1177" i="11"/>
  <c r="B1178" i="11"/>
  <c r="B1179" i="11"/>
  <c r="B1180" i="11"/>
  <c r="B1181" i="11"/>
  <c r="B1182" i="11"/>
  <c r="B1183" i="11"/>
  <c r="B1184" i="11"/>
  <c r="B1185" i="11"/>
  <c r="B1186" i="11"/>
  <c r="B1187" i="11"/>
  <c r="B1188" i="11"/>
  <c r="B1189" i="11"/>
  <c r="B1190" i="11"/>
  <c r="B1191" i="11"/>
  <c r="B1192" i="11"/>
  <c r="B1193" i="11"/>
  <c r="B1194" i="11"/>
  <c r="B1195" i="11"/>
  <c r="B1196" i="11"/>
  <c r="B1197" i="11"/>
  <c r="B1198" i="11"/>
  <c r="B1199" i="11"/>
  <c r="B1200" i="11"/>
  <c r="B1201" i="11"/>
  <c r="B1202" i="11"/>
  <c r="B1203" i="11"/>
  <c r="B1204" i="11"/>
  <c r="B1205" i="11"/>
  <c r="B1206" i="11"/>
  <c r="B1207" i="11"/>
  <c r="B1208" i="11"/>
  <c r="B1209" i="11"/>
  <c r="B1210" i="11"/>
  <c r="B1211" i="11"/>
  <c r="B1212" i="11"/>
  <c r="B1213" i="11"/>
  <c r="B1214" i="11"/>
  <c r="B1215" i="11"/>
  <c r="B1216" i="11"/>
  <c r="B1217" i="11"/>
  <c r="B1218" i="11"/>
  <c r="B1219" i="11"/>
  <c r="B1220" i="11"/>
  <c r="B1221" i="11"/>
  <c r="B1222" i="11"/>
  <c r="B1223" i="11"/>
  <c r="B1224" i="11"/>
  <c r="B1225" i="11"/>
  <c r="B1226" i="11"/>
  <c r="B1227" i="11"/>
  <c r="B1228" i="11"/>
  <c r="B1229" i="11"/>
  <c r="B1230" i="11"/>
  <c r="B1231" i="11"/>
  <c r="B1232" i="11"/>
  <c r="B1233" i="11"/>
  <c r="B1234" i="11"/>
  <c r="B1235" i="11"/>
  <c r="B1236" i="11"/>
  <c r="B1237" i="11"/>
  <c r="B1238" i="11"/>
  <c r="B1239" i="11"/>
  <c r="B1240" i="11"/>
  <c r="B1241" i="11"/>
  <c r="B1242" i="11"/>
  <c r="B1243" i="11"/>
  <c r="B1244" i="11"/>
  <c r="B1245" i="11"/>
  <c r="B1246" i="11"/>
  <c r="B1247" i="11"/>
  <c r="B1248" i="11"/>
  <c r="B1249" i="11"/>
  <c r="B1250" i="11"/>
  <c r="B1251" i="11"/>
  <c r="B1252" i="11"/>
  <c r="B1253" i="11"/>
  <c r="B1254" i="11"/>
  <c r="B1255" i="11"/>
  <c r="B1256" i="11"/>
  <c r="B1257" i="11"/>
  <c r="B1258" i="11"/>
  <c r="B1259" i="11"/>
  <c r="B1260" i="11"/>
  <c r="B1261" i="11"/>
  <c r="B1262" i="11"/>
  <c r="B1263" i="11"/>
  <c r="B1264" i="11"/>
  <c r="B1265" i="11"/>
  <c r="B1266" i="11"/>
  <c r="B1267" i="11"/>
  <c r="B1268" i="11"/>
  <c r="B1269" i="11"/>
  <c r="B1270" i="11"/>
  <c r="B1271" i="11"/>
  <c r="B1272" i="11"/>
  <c r="B1273" i="11"/>
  <c r="B1274" i="11"/>
  <c r="B1275" i="11"/>
  <c r="B1276" i="11"/>
  <c r="B1277" i="11"/>
  <c r="B1278" i="11"/>
  <c r="B1279" i="11"/>
  <c r="B1280" i="11"/>
  <c r="B1281" i="11"/>
  <c r="B1282" i="11"/>
  <c r="B1283" i="11"/>
  <c r="B1284" i="11"/>
  <c r="B1285" i="11"/>
  <c r="B1286" i="11"/>
  <c r="B1287" i="11"/>
  <c r="B1288" i="11"/>
  <c r="B1289" i="11"/>
  <c r="B1290" i="11"/>
  <c r="B1291" i="11"/>
  <c r="B1292" i="11"/>
  <c r="B1293" i="11"/>
  <c r="B1294" i="11"/>
  <c r="B1295" i="11"/>
  <c r="B1296" i="11"/>
  <c r="B1297" i="11"/>
  <c r="B1298" i="11"/>
  <c r="B1299" i="11"/>
  <c r="B1300" i="11"/>
  <c r="B1301" i="11"/>
  <c r="B1302" i="11"/>
  <c r="B1303" i="11"/>
  <c r="B1304" i="11"/>
  <c r="B1305" i="11"/>
  <c r="B1306" i="11"/>
  <c r="B1307" i="11"/>
  <c r="B1308" i="11"/>
  <c r="B1309" i="11"/>
  <c r="B1310" i="11"/>
  <c r="B1311" i="11"/>
  <c r="B1312" i="11"/>
  <c r="B1313" i="11"/>
  <c r="B1314" i="11"/>
  <c r="B1315" i="11"/>
  <c r="B1316" i="11"/>
  <c r="B1317" i="11"/>
  <c r="B1318" i="11"/>
  <c r="B1319" i="11"/>
  <c r="B1320" i="11"/>
  <c r="B1321" i="11"/>
  <c r="B1322" i="11"/>
  <c r="B1323" i="11"/>
  <c r="B1324" i="11"/>
  <c r="B1325" i="11"/>
  <c r="B1326" i="11"/>
  <c r="B1327" i="11"/>
  <c r="B1328" i="11"/>
  <c r="B1329" i="11"/>
  <c r="B1330" i="11"/>
  <c r="B1331" i="11"/>
  <c r="B1332" i="11"/>
  <c r="B1333" i="11"/>
  <c r="B1334" i="11"/>
  <c r="B1335" i="11"/>
  <c r="B1336" i="11"/>
  <c r="B1337" i="11"/>
  <c r="B1338" i="11"/>
  <c r="B1339" i="11"/>
  <c r="B1340" i="11"/>
  <c r="B1341" i="11"/>
  <c r="B1342" i="11"/>
  <c r="B1343" i="11"/>
  <c r="B1344" i="11"/>
  <c r="B1345" i="11"/>
  <c r="B1346" i="11"/>
  <c r="B1347" i="11"/>
  <c r="B1348" i="11"/>
  <c r="B1349" i="11"/>
  <c r="B1350" i="11"/>
  <c r="B1351" i="11"/>
  <c r="B1352" i="11"/>
  <c r="B1353" i="11"/>
  <c r="B1354" i="11"/>
  <c r="B1355" i="11"/>
  <c r="B1356" i="11"/>
  <c r="B1357" i="11"/>
  <c r="B1358" i="11"/>
  <c r="B1359" i="11"/>
  <c r="B1360" i="11"/>
  <c r="B1361" i="11"/>
  <c r="B1362" i="11"/>
  <c r="B1363" i="11"/>
  <c r="B1364" i="11"/>
  <c r="B1365" i="11"/>
  <c r="B1366" i="11"/>
  <c r="B1367" i="11"/>
  <c r="B1368" i="11"/>
  <c r="B1369" i="11"/>
  <c r="B1370" i="11"/>
  <c r="B1371" i="11"/>
  <c r="B1372" i="11"/>
  <c r="B1373" i="11"/>
  <c r="B1374" i="11"/>
  <c r="B1375" i="11"/>
  <c r="B1376" i="11"/>
  <c r="B1377" i="11"/>
  <c r="B1378" i="11"/>
  <c r="B1379" i="11"/>
  <c r="B1380" i="11"/>
  <c r="B1381" i="11"/>
  <c r="B1382" i="11"/>
  <c r="B1383" i="11"/>
  <c r="B1384" i="11"/>
  <c r="B1385" i="11"/>
  <c r="B1386" i="11"/>
  <c r="B1387" i="11"/>
  <c r="B1388" i="11"/>
  <c r="B1389" i="11"/>
  <c r="B1390" i="11"/>
  <c r="B1391" i="11"/>
  <c r="B1392" i="11"/>
  <c r="B1393" i="11"/>
  <c r="B1394" i="11"/>
  <c r="B1395" i="11"/>
  <c r="B1396" i="11"/>
  <c r="B1397" i="11"/>
  <c r="B1398" i="11"/>
  <c r="B1399" i="11"/>
  <c r="B1400" i="11"/>
  <c r="B1401" i="11"/>
  <c r="B1402" i="11"/>
  <c r="B1403" i="11"/>
  <c r="B1404" i="11"/>
  <c r="B1405" i="11"/>
  <c r="B1406" i="11"/>
  <c r="B1407" i="11"/>
  <c r="B1408" i="11"/>
  <c r="B1409" i="11"/>
  <c r="B1410" i="11"/>
  <c r="B1411" i="11"/>
  <c r="B1412" i="11"/>
  <c r="B1413" i="11"/>
  <c r="B1414" i="11"/>
  <c r="B1415" i="11"/>
  <c r="B1416" i="11"/>
  <c r="B1417" i="11"/>
  <c r="B1418" i="11"/>
  <c r="B1419" i="11"/>
  <c r="B1420" i="11"/>
  <c r="B1421" i="11"/>
  <c r="B1422" i="11"/>
  <c r="B1423" i="11"/>
  <c r="B1424" i="11"/>
  <c r="B1425" i="11"/>
  <c r="B1426" i="11"/>
  <c r="B1427" i="11"/>
  <c r="B1428" i="11"/>
  <c r="B1429" i="11"/>
  <c r="B1430" i="11"/>
  <c r="B1431" i="11"/>
  <c r="B1432" i="11"/>
  <c r="B1433" i="11"/>
  <c r="B1434" i="11"/>
  <c r="B1435" i="11"/>
  <c r="B1436" i="11"/>
  <c r="B1437" i="11"/>
  <c r="B1438" i="11"/>
  <c r="B1439" i="11"/>
  <c r="B1440" i="11"/>
  <c r="B1441" i="11"/>
  <c r="B1442" i="11"/>
  <c r="B1443" i="11"/>
  <c r="B1444" i="11"/>
  <c r="B1445" i="11"/>
  <c r="B1446" i="11"/>
  <c r="B1447" i="11"/>
  <c r="B1448" i="11"/>
  <c r="B1449" i="11"/>
  <c r="B1450" i="11"/>
  <c r="B1451" i="11"/>
  <c r="B1452" i="11"/>
  <c r="B1453" i="11"/>
  <c r="B1454" i="11"/>
  <c r="B1455" i="11"/>
  <c r="B1456" i="11"/>
  <c r="B1457" i="11"/>
  <c r="B1458" i="11"/>
  <c r="B1459" i="11"/>
  <c r="B1460" i="11"/>
  <c r="B1461" i="11"/>
  <c r="B1462" i="11"/>
  <c r="B1463" i="11"/>
  <c r="B1464" i="11"/>
  <c r="B1465" i="11"/>
  <c r="B1466" i="11"/>
  <c r="B1467" i="11"/>
  <c r="B1468" i="11"/>
  <c r="B1469" i="11"/>
  <c r="B1470" i="11"/>
  <c r="B1471" i="11"/>
  <c r="B1472" i="11"/>
  <c r="B1473" i="11"/>
  <c r="B1474" i="11"/>
  <c r="B1475" i="11"/>
  <c r="B1476" i="11"/>
  <c r="B1477" i="11"/>
  <c r="B1478" i="11"/>
  <c r="B1479" i="11"/>
  <c r="B1480" i="11"/>
  <c r="B1481" i="11"/>
  <c r="B1482" i="11"/>
  <c r="B1483" i="11"/>
  <c r="B1484" i="11"/>
  <c r="B1485" i="11"/>
  <c r="B1486" i="11"/>
  <c r="B1487" i="11"/>
  <c r="B1488" i="11"/>
  <c r="B1489" i="11"/>
  <c r="B1490" i="11"/>
  <c r="B1491" i="11"/>
  <c r="B1492" i="11"/>
  <c r="B1493" i="11"/>
  <c r="B1494" i="11"/>
  <c r="B1495" i="11"/>
  <c r="B1496" i="11"/>
  <c r="B1497" i="11"/>
  <c r="B1498" i="11"/>
  <c r="B1499" i="11"/>
  <c r="B1500" i="11"/>
  <c r="B1501" i="11"/>
  <c r="B1502" i="11"/>
  <c r="B1503" i="11"/>
  <c r="B1504" i="11"/>
  <c r="B1505" i="11"/>
  <c r="B1506" i="11"/>
  <c r="B1507" i="11"/>
  <c r="B1508" i="11"/>
  <c r="B1509" i="11"/>
  <c r="B1510" i="11"/>
  <c r="B1511" i="11"/>
  <c r="B1512" i="11"/>
  <c r="B1513" i="11"/>
  <c r="B1514" i="11"/>
  <c r="B1515" i="11"/>
  <c r="B1516" i="11"/>
  <c r="B1517" i="11"/>
  <c r="B1518" i="11"/>
  <c r="B1519" i="11"/>
  <c r="B1520" i="11"/>
  <c r="B1521" i="11"/>
  <c r="B1522" i="11"/>
  <c r="B1523" i="11"/>
  <c r="B1524" i="11"/>
  <c r="B1525" i="11"/>
  <c r="B1526" i="11"/>
  <c r="B1527" i="11"/>
  <c r="B1528" i="11"/>
  <c r="B1529" i="11"/>
  <c r="B1530" i="11"/>
  <c r="B1531" i="11"/>
  <c r="B1532" i="11"/>
  <c r="B1533" i="11"/>
  <c r="B1534" i="11"/>
  <c r="B1535" i="11"/>
  <c r="B1536" i="11"/>
  <c r="B1537" i="11"/>
  <c r="B1538" i="11"/>
  <c r="B1539" i="11"/>
  <c r="B1540" i="11"/>
  <c r="B1541" i="11"/>
  <c r="B1542" i="11"/>
  <c r="B1543" i="11"/>
  <c r="B1544" i="11"/>
  <c r="B1545" i="11"/>
  <c r="B1546" i="11"/>
  <c r="B1547" i="11"/>
  <c r="B1548" i="11"/>
  <c r="B1549" i="11"/>
  <c r="B1550" i="11"/>
  <c r="B1551" i="11"/>
  <c r="B1552" i="11"/>
  <c r="B1553" i="11"/>
  <c r="B1554" i="11"/>
  <c r="B1555" i="11"/>
  <c r="B1556" i="11"/>
  <c r="B1557" i="11"/>
  <c r="B1558" i="11"/>
  <c r="B1559" i="11"/>
  <c r="B1560" i="11"/>
  <c r="B1561" i="11"/>
  <c r="B1562" i="11"/>
  <c r="B1563" i="11"/>
  <c r="B1564" i="11"/>
  <c r="B1565" i="11"/>
  <c r="B1566" i="11"/>
  <c r="B1567" i="11"/>
  <c r="B1568" i="11"/>
  <c r="B1569" i="11"/>
  <c r="B1570" i="11"/>
  <c r="B1571" i="11"/>
  <c r="B1572" i="11"/>
  <c r="B1573" i="11"/>
  <c r="B1574" i="11"/>
  <c r="B1575" i="11"/>
  <c r="B1576" i="11"/>
  <c r="B1577" i="11"/>
  <c r="B1578" i="11"/>
  <c r="B1579" i="11"/>
  <c r="B1580" i="11"/>
  <c r="B1581" i="11"/>
  <c r="B1582" i="11"/>
  <c r="B1583" i="11"/>
  <c r="B1584" i="11"/>
  <c r="B1585" i="11"/>
  <c r="B1586" i="11"/>
  <c r="B1587" i="11"/>
  <c r="B1588" i="11"/>
  <c r="B1589" i="11"/>
  <c r="B1590" i="11"/>
  <c r="B1591" i="11"/>
  <c r="B1592" i="11"/>
  <c r="B1593" i="11"/>
  <c r="B1594" i="11"/>
  <c r="B1595" i="11"/>
  <c r="B1596" i="11"/>
  <c r="B1597" i="11"/>
  <c r="B1598" i="11"/>
  <c r="B1599" i="11"/>
  <c r="B1600" i="11"/>
  <c r="B1601" i="11"/>
  <c r="B1602" i="11"/>
  <c r="B1603" i="11"/>
  <c r="B1604" i="11"/>
  <c r="B1605" i="11"/>
  <c r="B1606" i="11"/>
  <c r="B1607" i="11"/>
  <c r="B1608" i="11"/>
  <c r="B1609" i="11"/>
  <c r="B1610" i="11"/>
  <c r="B1611" i="11"/>
  <c r="B1612" i="11"/>
  <c r="B1613" i="11"/>
  <c r="B1614" i="11"/>
  <c r="B1615" i="11"/>
  <c r="B1616" i="11"/>
  <c r="B1617" i="11"/>
  <c r="B1618" i="11"/>
  <c r="B1619" i="11"/>
  <c r="B1620" i="11"/>
  <c r="B1621" i="11"/>
  <c r="B1622" i="11"/>
  <c r="B1623" i="11"/>
  <c r="B1624" i="11"/>
  <c r="B1625" i="11"/>
  <c r="B1626" i="11"/>
  <c r="B1627" i="11"/>
  <c r="B1628" i="11"/>
  <c r="B1629" i="11"/>
  <c r="B1630" i="11"/>
  <c r="B1631" i="11"/>
  <c r="B1632" i="11"/>
  <c r="B1633" i="11"/>
  <c r="B1634" i="11"/>
  <c r="B1635" i="11"/>
  <c r="B1636" i="11"/>
  <c r="B1637" i="11"/>
  <c r="B1638" i="11"/>
  <c r="B1639" i="11"/>
  <c r="B1640" i="11"/>
  <c r="B1641" i="11"/>
  <c r="B1642" i="11"/>
  <c r="B1643" i="11"/>
  <c r="B1644" i="11"/>
  <c r="B1645" i="11"/>
  <c r="B1646" i="11"/>
  <c r="B1647" i="11"/>
  <c r="B1648" i="11"/>
  <c r="B1649" i="11"/>
  <c r="B1650" i="11"/>
  <c r="B1651" i="11"/>
  <c r="B1652" i="11"/>
  <c r="B1653" i="11"/>
  <c r="B1654" i="11"/>
  <c r="B1655" i="11"/>
  <c r="B1656" i="11"/>
  <c r="B1657" i="11"/>
  <c r="B1658" i="11"/>
  <c r="B1659" i="11"/>
  <c r="B1660" i="11"/>
  <c r="B1661" i="11"/>
  <c r="B1662" i="11"/>
  <c r="B1663" i="11"/>
  <c r="B1664" i="11"/>
  <c r="B1665" i="11"/>
  <c r="B1666" i="11"/>
  <c r="B1667" i="11"/>
  <c r="B1668" i="11"/>
  <c r="B1669" i="11"/>
  <c r="B1670" i="11"/>
  <c r="B1671" i="11"/>
  <c r="B1672" i="11"/>
  <c r="B1673" i="11"/>
  <c r="B1674" i="11"/>
  <c r="B1675" i="11"/>
  <c r="B1676" i="11"/>
  <c r="B1677" i="11"/>
  <c r="B1678" i="11"/>
  <c r="B1679" i="11"/>
  <c r="B1680" i="11"/>
  <c r="B1681" i="11"/>
  <c r="B1682" i="11"/>
  <c r="B1683" i="11"/>
  <c r="B1684" i="11"/>
  <c r="B1685" i="11"/>
  <c r="B1686" i="11"/>
  <c r="B1687" i="11"/>
  <c r="B1688" i="11"/>
  <c r="B1689" i="11"/>
  <c r="B1690" i="11"/>
  <c r="B1691" i="11"/>
  <c r="B1692" i="11"/>
  <c r="B1693" i="11"/>
  <c r="B1694" i="11"/>
  <c r="B1695" i="11"/>
  <c r="B1696" i="11"/>
  <c r="B1697" i="11"/>
  <c r="B1698" i="11"/>
  <c r="B1699" i="11"/>
  <c r="B1700" i="11"/>
  <c r="B1701" i="11"/>
  <c r="B1702" i="11"/>
  <c r="B1703" i="11"/>
  <c r="B1704" i="11"/>
  <c r="B1705" i="11"/>
  <c r="B1706" i="11"/>
  <c r="B1707" i="11"/>
  <c r="B1708" i="11"/>
  <c r="B1709" i="11"/>
  <c r="B1710" i="11"/>
  <c r="B1711" i="11"/>
  <c r="B1712" i="11"/>
  <c r="B1713" i="11"/>
  <c r="B1714" i="11"/>
  <c r="B1715" i="11"/>
  <c r="B1716" i="11"/>
  <c r="B1717" i="11"/>
  <c r="B1718" i="11"/>
  <c r="B1719" i="11"/>
  <c r="B1720" i="11"/>
  <c r="B1721" i="11"/>
  <c r="B1722" i="11"/>
  <c r="B1723" i="11"/>
  <c r="B1724" i="11"/>
  <c r="B1725" i="11"/>
  <c r="B1726" i="11"/>
  <c r="B1727" i="11"/>
  <c r="B1728" i="11"/>
  <c r="B1729" i="11"/>
  <c r="B1730" i="11"/>
  <c r="B1731" i="11"/>
  <c r="B1732" i="11"/>
  <c r="B1733" i="11"/>
  <c r="B1734" i="11"/>
  <c r="B1735" i="11"/>
  <c r="B1736" i="11"/>
  <c r="B1737" i="11"/>
  <c r="B1738" i="11"/>
  <c r="B1739" i="11"/>
  <c r="B1740" i="11"/>
  <c r="B1741" i="11"/>
  <c r="B1742" i="11"/>
  <c r="B1743" i="11"/>
  <c r="B1744" i="11"/>
  <c r="B1745" i="11"/>
  <c r="B1746" i="11"/>
  <c r="B1747" i="11"/>
  <c r="B1748" i="11"/>
  <c r="B1749" i="11"/>
  <c r="B1750" i="11"/>
  <c r="B1751" i="11"/>
  <c r="B1752" i="11"/>
  <c r="B1753" i="11"/>
  <c r="B1754" i="11"/>
  <c r="B1755" i="11"/>
  <c r="B1756" i="11"/>
  <c r="B1757" i="11"/>
  <c r="B1758" i="11"/>
  <c r="B1759" i="11"/>
  <c r="B1760" i="11"/>
  <c r="B1761" i="11"/>
  <c r="B1762" i="11"/>
  <c r="B1763" i="11"/>
  <c r="B1764" i="11"/>
  <c r="B1765" i="11"/>
  <c r="B1766" i="11"/>
  <c r="B1767" i="11"/>
  <c r="B1768" i="11"/>
  <c r="B1769" i="11"/>
  <c r="B1770" i="11"/>
  <c r="B1771" i="11"/>
  <c r="B1772" i="11"/>
  <c r="B1773" i="11"/>
  <c r="B1774" i="11"/>
  <c r="B1775" i="11"/>
  <c r="B1776" i="11"/>
  <c r="B1777" i="11"/>
  <c r="B1778" i="11"/>
  <c r="B1779" i="11"/>
  <c r="B1780" i="11"/>
  <c r="B1781" i="11"/>
  <c r="B1782" i="11"/>
  <c r="B1783" i="11"/>
  <c r="B1784" i="11"/>
  <c r="B1785" i="11"/>
  <c r="B1786" i="11"/>
  <c r="B1787" i="11"/>
  <c r="B1788" i="11"/>
  <c r="B1789" i="11"/>
  <c r="B1790" i="11"/>
  <c r="B1791" i="11"/>
  <c r="B1792" i="11"/>
  <c r="B1793" i="11"/>
  <c r="B1794" i="11"/>
  <c r="B1795" i="11"/>
  <c r="B1796" i="11"/>
  <c r="B1797" i="11"/>
  <c r="B1798" i="11"/>
  <c r="B1799" i="11"/>
  <c r="B1800" i="11"/>
  <c r="B1801" i="11"/>
  <c r="B1802" i="11"/>
  <c r="B1803" i="11"/>
  <c r="B1804" i="11"/>
  <c r="B1805" i="11"/>
  <c r="B1806" i="11"/>
  <c r="B1807" i="11"/>
  <c r="B1808" i="11"/>
  <c r="B1809" i="11"/>
  <c r="B1810" i="11"/>
  <c r="B1811" i="11"/>
  <c r="B1812" i="11"/>
  <c r="B1813" i="11"/>
  <c r="B1814" i="11"/>
  <c r="B1815" i="11"/>
  <c r="B1816" i="11"/>
  <c r="B1817" i="11"/>
  <c r="B1818" i="11"/>
  <c r="B1819" i="11"/>
  <c r="B1820" i="11"/>
  <c r="B1821" i="11"/>
  <c r="B1822" i="11"/>
  <c r="B1823" i="11"/>
  <c r="B1824" i="11"/>
  <c r="B1825" i="11"/>
  <c r="B1826" i="11"/>
  <c r="B1827" i="11"/>
  <c r="B1828" i="11"/>
  <c r="B1829" i="11"/>
  <c r="B1830" i="11"/>
  <c r="B1831" i="11"/>
  <c r="B1832" i="11"/>
  <c r="B1833" i="11"/>
  <c r="B1834" i="11"/>
  <c r="B1835" i="11"/>
  <c r="B1836" i="11"/>
  <c r="B1837" i="11"/>
  <c r="B1838" i="11"/>
  <c r="B1839" i="11"/>
  <c r="B1840" i="11"/>
  <c r="B1841" i="11"/>
  <c r="B1842" i="11"/>
  <c r="B1843" i="11"/>
  <c r="B1844" i="11"/>
  <c r="B1845" i="11"/>
  <c r="B1846" i="11"/>
  <c r="B1847" i="11"/>
  <c r="B1848" i="11"/>
  <c r="B1849" i="11"/>
  <c r="B1850" i="11"/>
  <c r="B1851" i="11"/>
  <c r="B1852" i="11"/>
  <c r="B1853" i="11"/>
  <c r="B1854" i="11"/>
  <c r="B1855" i="11"/>
  <c r="B1856" i="11"/>
  <c r="B1857" i="11"/>
  <c r="B1858" i="11"/>
  <c r="B1859" i="11"/>
  <c r="B1860" i="11"/>
  <c r="B1861" i="11"/>
  <c r="B1862" i="11"/>
  <c r="B1863" i="11"/>
  <c r="B1864" i="11"/>
  <c r="B1865" i="11"/>
  <c r="B1866" i="11"/>
  <c r="B1867" i="11"/>
  <c r="B1868" i="11"/>
  <c r="B1869" i="11"/>
  <c r="B1870" i="11"/>
  <c r="B1871" i="11"/>
  <c r="B1872" i="11"/>
  <c r="B1873" i="11"/>
  <c r="B1874" i="11"/>
  <c r="B1875" i="11"/>
  <c r="B1876" i="11"/>
  <c r="B1877" i="11"/>
  <c r="B1878" i="11"/>
  <c r="B1879" i="11"/>
  <c r="B1880" i="11"/>
  <c r="B1881" i="11"/>
  <c r="B1882" i="11"/>
  <c r="B1883" i="11"/>
  <c r="B1884" i="11"/>
  <c r="B1885" i="11"/>
  <c r="B1886" i="11"/>
  <c r="B1887" i="11"/>
  <c r="B1888" i="11"/>
  <c r="B1889" i="11"/>
  <c r="B1890" i="11"/>
  <c r="B1891" i="11"/>
  <c r="B1892" i="11"/>
  <c r="B1893" i="11"/>
  <c r="B1894" i="11"/>
  <c r="B1895" i="11"/>
  <c r="B1896" i="11"/>
  <c r="B1897" i="11"/>
  <c r="B1898" i="11"/>
  <c r="B1899" i="11"/>
  <c r="B1900" i="11"/>
  <c r="B1901" i="11"/>
  <c r="B1902" i="11"/>
  <c r="B1903" i="11"/>
  <c r="B1904" i="11"/>
  <c r="B1905" i="11"/>
  <c r="B1906" i="11"/>
  <c r="B1907" i="11"/>
  <c r="B1908" i="11"/>
  <c r="B1909" i="11"/>
  <c r="B1910" i="11"/>
  <c r="B1911" i="11"/>
  <c r="B1912" i="11"/>
  <c r="B1913" i="11"/>
  <c r="B1914" i="11"/>
  <c r="B1915" i="11"/>
  <c r="B1916" i="11"/>
  <c r="B1917" i="11"/>
  <c r="B1918" i="11"/>
  <c r="B1919" i="11"/>
  <c r="B1920" i="11"/>
  <c r="B1921" i="11"/>
  <c r="B1922" i="11"/>
  <c r="B1923" i="11"/>
  <c r="B1924" i="11"/>
  <c r="B1925" i="11"/>
  <c r="B1926" i="11"/>
  <c r="B1927" i="11"/>
  <c r="B1928" i="11"/>
  <c r="B1929" i="11"/>
  <c r="B1930" i="11"/>
  <c r="B1931" i="11"/>
  <c r="B1932" i="11"/>
  <c r="B1933" i="11"/>
  <c r="B1934" i="11"/>
  <c r="B1935" i="11"/>
  <c r="B1936" i="11"/>
  <c r="B1937" i="11"/>
  <c r="B1938" i="11"/>
  <c r="B1939" i="11"/>
  <c r="B1940" i="11"/>
  <c r="B1941" i="11"/>
  <c r="B1942" i="11"/>
  <c r="B1943" i="11"/>
  <c r="B1944" i="11"/>
  <c r="B1945" i="11"/>
  <c r="B1946" i="11"/>
  <c r="B1947" i="11"/>
  <c r="B1948" i="11"/>
  <c r="B1949" i="11"/>
  <c r="B1950" i="11"/>
  <c r="B1951" i="11"/>
  <c r="B1952" i="11"/>
  <c r="B1953" i="11"/>
  <c r="B1954" i="11"/>
  <c r="B1955" i="11"/>
  <c r="B1956" i="11"/>
  <c r="B1957" i="11"/>
  <c r="B1958" i="11"/>
  <c r="B1959" i="11"/>
  <c r="B1960" i="11"/>
  <c r="B1961" i="11"/>
  <c r="B1962" i="11"/>
  <c r="B1963" i="11"/>
  <c r="B1964" i="11"/>
  <c r="B1965" i="11"/>
  <c r="B1966" i="11"/>
  <c r="B1967" i="11"/>
  <c r="B1968" i="11"/>
  <c r="B1969" i="11"/>
  <c r="B1970" i="11"/>
  <c r="B1971" i="11"/>
  <c r="B1972" i="11"/>
  <c r="B1973" i="11"/>
  <c r="B1974" i="11"/>
  <c r="B1975" i="11"/>
  <c r="B1976" i="11"/>
  <c r="B1977" i="11"/>
  <c r="B1978" i="11"/>
  <c r="B1979" i="11"/>
  <c r="B1980" i="11"/>
  <c r="B1981" i="11"/>
  <c r="B1982" i="11"/>
  <c r="B1983" i="11"/>
  <c r="B1984" i="11"/>
  <c r="B1985" i="11"/>
  <c r="B1986" i="11"/>
  <c r="B1987" i="11"/>
  <c r="B1988" i="11"/>
  <c r="B1989" i="11"/>
  <c r="B1990" i="11"/>
  <c r="B1991" i="11"/>
  <c r="B1992" i="11"/>
  <c r="B1993" i="11"/>
  <c r="B1994" i="11"/>
  <c r="B1995" i="11"/>
  <c r="B1996" i="11"/>
  <c r="B1997" i="11"/>
  <c r="B1998" i="11"/>
  <c r="B1999" i="11"/>
  <c r="B2000" i="11"/>
  <c r="B2001" i="11"/>
  <c r="B2002" i="11"/>
  <c r="B2003" i="11"/>
  <c r="B2004" i="11"/>
  <c r="B2005" i="11"/>
  <c r="B2006" i="11"/>
  <c r="B2007" i="11"/>
  <c r="B2008" i="11"/>
  <c r="B2009" i="11"/>
  <c r="B2010" i="11"/>
  <c r="R4" i="6"/>
  <c r="T4" i="6"/>
  <c r="U4" i="6"/>
  <c r="G4" i="6"/>
  <c r="Q4" i="6"/>
  <c r="P4" i="6"/>
  <c r="O4" i="6"/>
  <c r="H8" i="10"/>
  <c r="I8" i="10"/>
  <c r="O21" i="6"/>
  <c r="O20" i="6"/>
  <c r="O19" i="6"/>
  <c r="O18" i="6"/>
  <c r="O17" i="6"/>
  <c r="O16" i="6"/>
  <c r="O14" i="6"/>
  <c r="O15" i="6"/>
  <c r="R21" i="6"/>
  <c r="Q21" i="6"/>
  <c r="P21" i="6"/>
  <c r="R20" i="6"/>
  <c r="Q20" i="6"/>
  <c r="P20" i="6"/>
  <c r="R19" i="6"/>
  <c r="Q19" i="6"/>
  <c r="P19" i="6"/>
  <c r="R18" i="6"/>
  <c r="Q18" i="6"/>
  <c r="P18" i="6"/>
  <c r="R17" i="6"/>
  <c r="Q17" i="6"/>
  <c r="P17" i="6"/>
  <c r="R16" i="6"/>
  <c r="Q16" i="6"/>
  <c r="P16" i="6"/>
  <c r="R15" i="6"/>
  <c r="Q15" i="6"/>
  <c r="P15" i="6"/>
  <c r="R14" i="6"/>
  <c r="Q14" i="6"/>
  <c r="P14" i="6"/>
  <c r="H6" i="10"/>
  <c r="I6" i="10"/>
  <c r="H5" i="10"/>
  <c r="I5" i="10"/>
  <c r="H4" i="10"/>
  <c r="I4" i="10"/>
  <c r="H13" i="10"/>
  <c r="I13" i="10"/>
  <c r="H12" i="10"/>
  <c r="I12" i="10"/>
  <c r="H11" i="10"/>
  <c r="I11" i="10"/>
  <c r="H10" i="10"/>
  <c r="I10" i="10"/>
  <c r="H16" i="10"/>
  <c r="I16" i="10"/>
  <c r="H15" i="10"/>
  <c r="I15" i="10"/>
  <c r="H7" i="10"/>
  <c r="I7" i="10"/>
  <c r="G9" i="8"/>
  <c r="G7" i="8"/>
  <c r="G5" i="8"/>
  <c r="G8" i="8"/>
  <c r="G6" i="8"/>
  <c r="G4" i="8"/>
  <c r="S9" i="8"/>
  <c r="S7" i="8"/>
  <c r="S5" i="8"/>
  <c r="S8" i="8"/>
  <c r="S6" i="8"/>
  <c r="S4" i="8"/>
  <c r="K9" i="8"/>
  <c r="L9" i="8"/>
  <c r="K7" i="8"/>
  <c r="L7" i="8"/>
  <c r="K5" i="8"/>
  <c r="L5" i="8"/>
  <c r="K8" i="8"/>
  <c r="L8" i="8"/>
  <c r="K6" i="8"/>
  <c r="K4" i="8"/>
  <c r="D9" i="8"/>
  <c r="E9" i="8"/>
  <c r="D7" i="8"/>
  <c r="E7" i="8"/>
  <c r="D5" i="8"/>
  <c r="E5" i="8"/>
  <c r="D8" i="8"/>
  <c r="E8" i="8"/>
  <c r="D6" i="8"/>
  <c r="E6" i="8"/>
  <c r="D4" i="8"/>
  <c r="E4" i="8"/>
  <c r="L24" i="7"/>
  <c r="Q24" i="7"/>
  <c r="J24" i="7"/>
  <c r="M24" i="7"/>
  <c r="Q23" i="7"/>
  <c r="L23" i="7"/>
  <c r="J23" i="7"/>
  <c r="M23" i="7"/>
  <c r="U22" i="7"/>
  <c r="V22" i="7"/>
  <c r="Q22" i="7"/>
  <c r="L22" i="7"/>
  <c r="I22" i="7"/>
  <c r="J22" i="7"/>
  <c r="M22" i="7"/>
  <c r="U21" i="7"/>
  <c r="Q21" i="7"/>
  <c r="M21" i="7"/>
  <c r="L21" i="7"/>
  <c r="I21" i="7"/>
  <c r="Q20" i="7"/>
  <c r="R20" i="7"/>
  <c r="O20" i="7"/>
  <c r="M20" i="7"/>
  <c r="L20" i="7"/>
  <c r="J20" i="7"/>
  <c r="U19" i="7"/>
  <c r="V19" i="7"/>
  <c r="Q19" i="7"/>
  <c r="R19" i="7"/>
  <c r="O19" i="7"/>
  <c r="M19" i="7"/>
  <c r="L19" i="7"/>
  <c r="O18" i="7"/>
  <c r="M18" i="7"/>
  <c r="L18" i="7"/>
  <c r="Q18" i="7"/>
  <c r="R18" i="7"/>
  <c r="Q17" i="7"/>
  <c r="M17" i="7"/>
  <c r="L17" i="7"/>
  <c r="O16" i="7"/>
  <c r="M16" i="7"/>
  <c r="L16" i="7"/>
  <c r="Q16" i="7"/>
  <c r="R16" i="7"/>
  <c r="M15" i="7"/>
  <c r="L15" i="7"/>
  <c r="Q15" i="7"/>
  <c r="Q14" i="7"/>
  <c r="R14" i="7"/>
  <c r="O14" i="7"/>
  <c r="M14" i="7"/>
  <c r="L14" i="7"/>
  <c r="O13" i="7"/>
  <c r="M13" i="7"/>
  <c r="L13" i="7"/>
  <c r="Q13" i="7"/>
  <c r="R13" i="7"/>
  <c r="M12" i="7"/>
  <c r="L12" i="7"/>
  <c r="Q12" i="7"/>
  <c r="Q11" i="7"/>
  <c r="R11" i="7"/>
  <c r="O11" i="7"/>
  <c r="M11" i="7"/>
  <c r="L11" i="7"/>
  <c r="O10" i="7"/>
  <c r="M10" i="7"/>
  <c r="L10" i="7"/>
  <c r="Q10" i="7"/>
  <c r="R10" i="7"/>
  <c r="I10" i="7"/>
  <c r="V9" i="7"/>
  <c r="U9" i="7"/>
  <c r="O9" i="7"/>
  <c r="L9" i="7"/>
  <c r="Q9" i="7"/>
  <c r="R9" i="7"/>
  <c r="I9" i="7"/>
  <c r="J9" i="7"/>
  <c r="M9" i="7"/>
  <c r="H9" i="7"/>
  <c r="U8" i="7"/>
  <c r="V8" i="7"/>
  <c r="O8" i="7"/>
  <c r="L8" i="7"/>
  <c r="Q8" i="7"/>
  <c r="R8" i="7"/>
  <c r="H8" i="7"/>
  <c r="I8" i="7"/>
  <c r="J8" i="7"/>
  <c r="M8" i="7"/>
  <c r="U7" i="7"/>
  <c r="V7" i="7"/>
  <c r="Q7" i="7"/>
  <c r="R7" i="7"/>
  <c r="O7" i="7"/>
  <c r="M7" i="7"/>
  <c r="L7" i="7"/>
  <c r="O5" i="7"/>
  <c r="O23" i="7"/>
  <c r="S4" i="6"/>
  <c r="S19" i="6"/>
  <c r="T16" i="6"/>
  <c r="S18" i="6"/>
  <c r="S17" i="6"/>
  <c r="S15" i="6"/>
  <c r="S20" i="6"/>
  <c r="S14" i="6"/>
  <c r="S21" i="6"/>
  <c r="T20" i="6"/>
  <c r="S16" i="6"/>
  <c r="T18" i="6"/>
  <c r="T17" i="6"/>
  <c r="U17" i="6"/>
  <c r="G17" i="6"/>
  <c r="T15" i="6"/>
  <c r="U15" i="6"/>
  <c r="G15" i="6"/>
  <c r="T19" i="6"/>
  <c r="U19" i="6"/>
  <c r="G19" i="6"/>
  <c r="T21" i="6"/>
  <c r="T14" i="6"/>
  <c r="L6" i="8"/>
  <c r="N6" i="8"/>
  <c r="O6" i="8"/>
  <c r="N8" i="8"/>
  <c r="O8" i="8"/>
  <c r="N5" i="8"/>
  <c r="O5" i="8"/>
  <c r="N7" i="8"/>
  <c r="O7" i="8"/>
  <c r="L4" i="8"/>
  <c r="N4" i="8"/>
  <c r="O4" i="8"/>
  <c r="N9" i="8"/>
  <c r="O9" i="8"/>
  <c r="R21" i="7"/>
  <c r="R23" i="7"/>
  <c r="R24" i="7"/>
  <c r="O15" i="7"/>
  <c r="R15" i="7"/>
  <c r="O24" i="7"/>
  <c r="O12" i="7"/>
  <c r="R12" i="7"/>
  <c r="O17" i="7"/>
  <c r="R17" i="7"/>
  <c r="O21" i="7"/>
  <c r="O22" i="7"/>
  <c r="R22" i="7"/>
  <c r="U18" i="6"/>
  <c r="G18" i="6"/>
  <c r="U16" i="6"/>
  <c r="G16" i="6"/>
  <c r="U20" i="6"/>
  <c r="G20" i="6"/>
  <c r="U14" i="6"/>
  <c r="G14" i="6"/>
  <c r="U21" i="6"/>
  <c r="G21" i="6"/>
  <c r="T6" i="8"/>
  <c r="U6" i="8"/>
  <c r="P6" i="8"/>
  <c r="T4" i="8"/>
  <c r="U4" i="8"/>
  <c r="P4" i="8"/>
  <c r="H4" i="8"/>
  <c r="P9" i="8"/>
  <c r="T9" i="8"/>
  <c r="U9" i="8"/>
  <c r="P7" i="8"/>
  <c r="T7" i="8"/>
  <c r="U7" i="8"/>
  <c r="P5" i="8"/>
  <c r="T5" i="8"/>
  <c r="U5" i="8"/>
  <c r="T8" i="8"/>
  <c r="U8" i="8"/>
  <c r="P8" i="8"/>
  <c r="H8" i="8"/>
  <c r="H9" i="8"/>
  <c r="H6" i="8"/>
  <c r="H5" i="8"/>
  <c r="H7" i="8"/>
  <c r="C30" i="2" l="1"/>
  <c r="C10" i="9" s="1"/>
  <c r="C46" i="2"/>
  <c r="C6" i="2"/>
  <c r="C7" i="2" s="1"/>
  <c r="C8" i="2" s="1"/>
  <c r="C9" i="2" s="1"/>
  <c r="C12" i="9"/>
  <c r="C19" i="9"/>
  <c r="C20" i="9" s="1"/>
  <c r="C37" i="2"/>
  <c r="C15" i="9"/>
  <c r="C16" i="9" s="1"/>
  <c r="C44" i="2"/>
  <c r="I4" i="11" s="1"/>
  <c r="C45" i="2"/>
  <c r="C43" i="2"/>
  <c r="I2" i="11" s="1"/>
  <c r="C19" i="2"/>
  <c r="C20" i="2"/>
  <c r="C32" i="2" s="1"/>
  <c r="C33" i="2" s="1"/>
  <c r="C22" i="2"/>
  <c r="C14" i="2"/>
  <c r="C12" i="2"/>
  <c r="J10" i="11"/>
  <c r="C21" i="2" l="1"/>
  <c r="C13" i="9"/>
  <c r="C75" i="2"/>
  <c r="C17" i="9"/>
  <c r="C22" i="9" s="1"/>
  <c r="C24" i="9" s="1"/>
  <c r="C26" i="9" s="1"/>
  <c r="G2" i="11" s="1"/>
  <c r="I10" i="11"/>
  <c r="H10" i="11" s="1"/>
  <c r="H2" i="11"/>
  <c r="C49" i="2"/>
  <c r="C27" i="2"/>
  <c r="C25" i="2"/>
  <c r="C26" i="2"/>
  <c r="C15" i="2"/>
  <c r="C24" i="2"/>
  <c r="C39" i="2"/>
  <c r="C34" i="2"/>
  <c r="J11" i="11" l="1"/>
  <c r="C51" i="2"/>
  <c r="C52" i="2" s="1"/>
  <c r="C59" i="2"/>
  <c r="C60" i="2" s="1"/>
  <c r="C40" i="2"/>
  <c r="D23" i="1" s="1"/>
  <c r="D22" i="1"/>
  <c r="C72" i="2"/>
  <c r="D2" i="11"/>
  <c r="C53" i="2" l="1"/>
  <c r="C54" i="2"/>
  <c r="C55" i="2" s="1"/>
  <c r="C57" i="2" s="1"/>
  <c r="C62" i="2" s="1"/>
  <c r="D11" i="11"/>
  <c r="F11" i="11"/>
  <c r="C63" i="2" l="1"/>
  <c r="G3" i="11" s="1"/>
  <c r="G11" i="11" s="1"/>
  <c r="F12" i="11" s="1"/>
  <c r="C65" i="2"/>
  <c r="C69" i="2" s="1"/>
  <c r="C71" i="2" s="1"/>
  <c r="E11" i="11"/>
  <c r="D12" i="1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D59" i="11" s="1"/>
  <c r="D60" i="11" s="1"/>
  <c r="D61" i="11" s="1"/>
  <c r="D62" i="11" s="1"/>
  <c r="D63" i="11" s="1"/>
  <c r="D64" i="11" s="1"/>
  <c r="D65" i="11" s="1"/>
  <c r="D66" i="11" s="1"/>
  <c r="D67" i="11" s="1"/>
  <c r="D68" i="11" s="1"/>
  <c r="D69" i="11" s="1"/>
  <c r="D70" i="11" s="1"/>
  <c r="D71" i="11" s="1"/>
  <c r="D72" i="11" s="1"/>
  <c r="D73" i="11" s="1"/>
  <c r="D74" i="11" s="1"/>
  <c r="D75" i="11" s="1"/>
  <c r="D76" i="11" s="1"/>
  <c r="D77" i="11" s="1"/>
  <c r="D78" i="11" s="1"/>
  <c r="D79" i="11" s="1"/>
  <c r="D80" i="11" s="1"/>
  <c r="D81" i="11" s="1"/>
  <c r="D82" i="11" s="1"/>
  <c r="D83" i="11" s="1"/>
  <c r="D84" i="11" s="1"/>
  <c r="D85" i="11" s="1"/>
  <c r="D86" i="11" s="1"/>
  <c r="D87" i="11" s="1"/>
  <c r="D88" i="11" s="1"/>
  <c r="D89" i="11" s="1"/>
  <c r="D90" i="11" s="1"/>
  <c r="D91" i="11" s="1"/>
  <c r="D92" i="11" s="1"/>
  <c r="D93" i="11" s="1"/>
  <c r="D94" i="11" s="1"/>
  <c r="D95" i="11" s="1"/>
  <c r="D96" i="11" s="1"/>
  <c r="D97" i="11" s="1"/>
  <c r="D98" i="11" s="1"/>
  <c r="D99" i="11" s="1"/>
  <c r="D100" i="11" s="1"/>
  <c r="D101" i="11" s="1"/>
  <c r="D102" i="11" s="1"/>
  <c r="D103" i="11" s="1"/>
  <c r="D104" i="11" s="1"/>
  <c r="D105" i="11" s="1"/>
  <c r="D106" i="11" s="1"/>
  <c r="D107" i="11" s="1"/>
  <c r="D108" i="11" s="1"/>
  <c r="D109" i="11" s="1"/>
  <c r="D110" i="11" s="1"/>
  <c r="D111" i="11" s="1"/>
  <c r="D112" i="11" s="1"/>
  <c r="D113" i="11" s="1"/>
  <c r="D114" i="11" s="1"/>
  <c r="D115" i="11" s="1"/>
  <c r="D116" i="11" s="1"/>
  <c r="D117" i="11" s="1"/>
  <c r="D118" i="11" s="1"/>
  <c r="D119" i="11" s="1"/>
  <c r="D120" i="11" s="1"/>
  <c r="D121" i="11" s="1"/>
  <c r="D122" i="11" s="1"/>
  <c r="D123" i="11" s="1"/>
  <c r="D124" i="11" s="1"/>
  <c r="D125" i="11" s="1"/>
  <c r="D126" i="11" s="1"/>
  <c r="D127" i="11" s="1"/>
  <c r="D128" i="11" s="1"/>
  <c r="D129" i="11" s="1"/>
  <c r="D130" i="11" s="1"/>
  <c r="D131" i="11" s="1"/>
  <c r="D132" i="11" s="1"/>
  <c r="D133" i="11" s="1"/>
  <c r="D134" i="11" s="1"/>
  <c r="D135" i="11" s="1"/>
  <c r="D136" i="11" s="1"/>
  <c r="D137" i="11" s="1"/>
  <c r="D138" i="11" s="1"/>
  <c r="D139" i="11" s="1"/>
  <c r="D140" i="11" s="1"/>
  <c r="D141" i="11" s="1"/>
  <c r="D142" i="11" s="1"/>
  <c r="D143" i="11" s="1"/>
  <c r="D144" i="11" s="1"/>
  <c r="D145" i="11" s="1"/>
  <c r="D146" i="11" s="1"/>
  <c r="D147" i="11" s="1"/>
  <c r="D148" i="11" s="1"/>
  <c r="D149" i="11" s="1"/>
  <c r="D150" i="11" s="1"/>
  <c r="D151" i="11" s="1"/>
  <c r="D152" i="11" s="1"/>
  <c r="D153" i="11" s="1"/>
  <c r="D154" i="11" s="1"/>
  <c r="D155" i="11" s="1"/>
  <c r="D156" i="11" s="1"/>
  <c r="D157" i="11" s="1"/>
  <c r="D158" i="11" s="1"/>
  <c r="D159" i="11" s="1"/>
  <c r="D160" i="11" s="1"/>
  <c r="D161" i="11" s="1"/>
  <c r="D162" i="11" s="1"/>
  <c r="D163" i="11" s="1"/>
  <c r="D164" i="11" s="1"/>
  <c r="D165" i="11" s="1"/>
  <c r="D166" i="11" s="1"/>
  <c r="D167" i="11" s="1"/>
  <c r="D168" i="11" s="1"/>
  <c r="D169" i="11" s="1"/>
  <c r="D170" i="11" s="1"/>
  <c r="D171" i="11" s="1"/>
  <c r="D172" i="11" s="1"/>
  <c r="D173" i="11" s="1"/>
  <c r="D174" i="11" s="1"/>
  <c r="D175" i="11" s="1"/>
  <c r="D176" i="11" s="1"/>
  <c r="D177" i="11" s="1"/>
  <c r="D178" i="11" s="1"/>
  <c r="D179" i="11" s="1"/>
  <c r="D180" i="11" s="1"/>
  <c r="D181" i="11" s="1"/>
  <c r="D182" i="11" s="1"/>
  <c r="D183" i="11" s="1"/>
  <c r="D184" i="11" s="1"/>
  <c r="D185" i="11" s="1"/>
  <c r="D186" i="11" s="1"/>
  <c r="D187" i="11" s="1"/>
  <c r="D188" i="11" s="1"/>
  <c r="D189" i="11" s="1"/>
  <c r="D190" i="11" s="1"/>
  <c r="D191" i="11" s="1"/>
  <c r="D192" i="11" s="1"/>
  <c r="D193" i="11" s="1"/>
  <c r="D194" i="11" s="1"/>
  <c r="D195" i="11" s="1"/>
  <c r="D196" i="11" s="1"/>
  <c r="D197" i="11" s="1"/>
  <c r="D198" i="11" s="1"/>
  <c r="D199" i="11" s="1"/>
  <c r="D200" i="11" s="1"/>
  <c r="D201" i="11" s="1"/>
  <c r="D202" i="11" s="1"/>
  <c r="D203" i="11" s="1"/>
  <c r="D204" i="11" s="1"/>
  <c r="D205" i="11" s="1"/>
  <c r="D206" i="11" s="1"/>
  <c r="D207" i="11" s="1"/>
  <c r="D208" i="11" s="1"/>
  <c r="D209" i="11" s="1"/>
  <c r="D210" i="11" s="1"/>
  <c r="D211" i="11" s="1"/>
  <c r="D212" i="11" s="1"/>
  <c r="D213" i="11" s="1"/>
  <c r="D214" i="11" s="1"/>
  <c r="D215" i="11" s="1"/>
  <c r="D216" i="11" s="1"/>
  <c r="D217" i="11" s="1"/>
  <c r="D218" i="11" s="1"/>
  <c r="D219" i="11" s="1"/>
  <c r="D220" i="11" s="1"/>
  <c r="D221" i="11" s="1"/>
  <c r="D222" i="11" s="1"/>
  <c r="D223" i="11" s="1"/>
  <c r="D224" i="11" s="1"/>
  <c r="D225" i="11" s="1"/>
  <c r="D226" i="11" s="1"/>
  <c r="D227" i="11" s="1"/>
  <c r="D228" i="11" s="1"/>
  <c r="D229" i="11" s="1"/>
  <c r="D230" i="11" s="1"/>
  <c r="D231" i="11" s="1"/>
  <c r="D232" i="11" s="1"/>
  <c r="D233" i="11" s="1"/>
  <c r="D234" i="11" s="1"/>
  <c r="D235" i="11" s="1"/>
  <c r="D236" i="11" s="1"/>
  <c r="D237" i="11" s="1"/>
  <c r="D238" i="11" s="1"/>
  <c r="D239" i="11" s="1"/>
  <c r="D240" i="11" s="1"/>
  <c r="D241" i="11" s="1"/>
  <c r="D242" i="11" s="1"/>
  <c r="D243" i="11" s="1"/>
  <c r="D244" i="11" s="1"/>
  <c r="D245" i="11" s="1"/>
  <c r="D246" i="11" s="1"/>
  <c r="D247" i="11" s="1"/>
  <c r="D248" i="11" s="1"/>
  <c r="D249" i="11" s="1"/>
  <c r="D250" i="11" s="1"/>
  <c r="D251" i="11" s="1"/>
  <c r="D252" i="11" s="1"/>
  <c r="D253" i="11" s="1"/>
  <c r="D254" i="11" s="1"/>
  <c r="D255" i="11" s="1"/>
  <c r="D256" i="11" s="1"/>
  <c r="D257" i="11" s="1"/>
  <c r="D258" i="11" s="1"/>
  <c r="D259" i="11" s="1"/>
  <c r="D260" i="11" s="1"/>
  <c r="D261" i="11" s="1"/>
  <c r="D262" i="11" s="1"/>
  <c r="D263" i="11" s="1"/>
  <c r="D264" i="11" s="1"/>
  <c r="D265" i="11" s="1"/>
  <c r="D266" i="11" s="1"/>
  <c r="D267" i="11" s="1"/>
  <c r="D268" i="11" s="1"/>
  <c r="D269" i="11" s="1"/>
  <c r="D270" i="11" s="1"/>
  <c r="D271" i="11" s="1"/>
  <c r="D272" i="11" s="1"/>
  <c r="D273" i="11" s="1"/>
  <c r="D274" i="11" s="1"/>
  <c r="D275" i="11" s="1"/>
  <c r="D276" i="11" s="1"/>
  <c r="D277" i="11" s="1"/>
  <c r="D278" i="11" s="1"/>
  <c r="D279" i="11" s="1"/>
  <c r="D280" i="11" s="1"/>
  <c r="D281" i="11" s="1"/>
  <c r="D282" i="11" s="1"/>
  <c r="D283" i="11" s="1"/>
  <c r="D284" i="11" s="1"/>
  <c r="D285" i="11" s="1"/>
  <c r="D286" i="11" s="1"/>
  <c r="D287" i="11" s="1"/>
  <c r="D288" i="11" s="1"/>
  <c r="D289" i="11" s="1"/>
  <c r="D290" i="11" s="1"/>
  <c r="D291" i="11" s="1"/>
  <c r="D292" i="11" s="1"/>
  <c r="D293" i="11" s="1"/>
  <c r="D294" i="11" s="1"/>
  <c r="D295" i="11" s="1"/>
  <c r="D296" i="11" s="1"/>
  <c r="D297" i="11" s="1"/>
  <c r="D298" i="11" s="1"/>
  <c r="D299" i="11" s="1"/>
  <c r="D300" i="11" s="1"/>
  <c r="D301" i="11" s="1"/>
  <c r="D302" i="11" s="1"/>
  <c r="D303" i="11" s="1"/>
  <c r="D304" i="11" s="1"/>
  <c r="D305" i="11" s="1"/>
  <c r="D306" i="11" s="1"/>
  <c r="D307" i="11" s="1"/>
  <c r="D308" i="11" s="1"/>
  <c r="D309" i="11" s="1"/>
  <c r="D310" i="11" s="1"/>
  <c r="D311" i="11" s="1"/>
  <c r="D312" i="11" s="1"/>
  <c r="D313" i="11" s="1"/>
  <c r="D314" i="11" s="1"/>
  <c r="D315" i="11" s="1"/>
  <c r="D316" i="11" s="1"/>
  <c r="D317" i="11" s="1"/>
  <c r="D318" i="11" s="1"/>
  <c r="D319" i="11" s="1"/>
  <c r="D320" i="11" s="1"/>
  <c r="D321" i="11" s="1"/>
  <c r="D322" i="11" s="1"/>
  <c r="D323" i="11" s="1"/>
  <c r="D324" i="11" s="1"/>
  <c r="D325" i="11" s="1"/>
  <c r="D326" i="11" s="1"/>
  <c r="D327" i="11" s="1"/>
  <c r="D328" i="11" s="1"/>
  <c r="D329" i="11" s="1"/>
  <c r="D330" i="11" s="1"/>
  <c r="D331" i="11" s="1"/>
  <c r="D332" i="11" s="1"/>
  <c r="D333" i="11" s="1"/>
  <c r="D334" i="11" s="1"/>
  <c r="D335" i="11" s="1"/>
  <c r="D336" i="11" s="1"/>
  <c r="D337" i="11" s="1"/>
  <c r="D338" i="11" s="1"/>
  <c r="D339" i="11" s="1"/>
  <c r="D340" i="11" s="1"/>
  <c r="D341" i="11" s="1"/>
  <c r="D342" i="11" s="1"/>
  <c r="D343" i="11" s="1"/>
  <c r="D344" i="11" s="1"/>
  <c r="D345" i="11" s="1"/>
  <c r="D346" i="11" s="1"/>
  <c r="D347" i="11" s="1"/>
  <c r="D348" i="11" s="1"/>
  <c r="D349" i="11" s="1"/>
  <c r="D350" i="11" s="1"/>
  <c r="D351" i="11" s="1"/>
  <c r="D352" i="11" s="1"/>
  <c r="D353" i="11" s="1"/>
  <c r="D354" i="11" s="1"/>
  <c r="D355" i="11" s="1"/>
  <c r="D356" i="11" s="1"/>
  <c r="D357" i="11" s="1"/>
  <c r="D358" i="11" s="1"/>
  <c r="D359" i="11" s="1"/>
  <c r="D360" i="11" s="1"/>
  <c r="D361" i="11" s="1"/>
  <c r="D362" i="11" s="1"/>
  <c r="D363" i="11" s="1"/>
  <c r="D364" i="11" s="1"/>
  <c r="D365" i="11" s="1"/>
  <c r="D366" i="11" s="1"/>
  <c r="D367" i="11" s="1"/>
  <c r="D368" i="11" s="1"/>
  <c r="D369" i="11" s="1"/>
  <c r="D370" i="11" s="1"/>
  <c r="D371" i="11" s="1"/>
  <c r="D372" i="11" s="1"/>
  <c r="D373" i="11" s="1"/>
  <c r="D374" i="11" s="1"/>
  <c r="D375" i="11" s="1"/>
  <c r="D376" i="11" s="1"/>
  <c r="D377" i="11" s="1"/>
  <c r="D378" i="11" s="1"/>
  <c r="D379" i="11" s="1"/>
  <c r="D380" i="11" s="1"/>
  <c r="D381" i="11" s="1"/>
  <c r="D382" i="11" s="1"/>
  <c r="D383" i="11" s="1"/>
  <c r="D384" i="11" s="1"/>
  <c r="D385" i="11" s="1"/>
  <c r="D386" i="11" s="1"/>
  <c r="D387" i="11" s="1"/>
  <c r="D388" i="11" s="1"/>
  <c r="D389" i="11" s="1"/>
  <c r="D390" i="11" s="1"/>
  <c r="D391" i="11" s="1"/>
  <c r="D392" i="11" s="1"/>
  <c r="D393" i="11" s="1"/>
  <c r="D394" i="11" s="1"/>
  <c r="D395" i="11" s="1"/>
  <c r="D396" i="11" s="1"/>
  <c r="D397" i="11" s="1"/>
  <c r="D398" i="11" s="1"/>
  <c r="D399" i="11" s="1"/>
  <c r="D400" i="11" s="1"/>
  <c r="D401" i="11" s="1"/>
  <c r="D402" i="11" s="1"/>
  <c r="D403" i="11" s="1"/>
  <c r="D404" i="11" s="1"/>
  <c r="D405" i="11" s="1"/>
  <c r="D406" i="11" s="1"/>
  <c r="D407" i="11" s="1"/>
  <c r="D408" i="11" s="1"/>
  <c r="D409" i="11" s="1"/>
  <c r="D410" i="11" s="1"/>
  <c r="D411" i="11" s="1"/>
  <c r="D412" i="11" s="1"/>
  <c r="D413" i="11" s="1"/>
  <c r="D414" i="11" s="1"/>
  <c r="D415" i="11" s="1"/>
  <c r="D416" i="11" s="1"/>
  <c r="D417" i="11" s="1"/>
  <c r="D418" i="11" s="1"/>
  <c r="D419" i="11" s="1"/>
  <c r="D420" i="11" s="1"/>
  <c r="D421" i="11" s="1"/>
  <c r="D422" i="11" s="1"/>
  <c r="D423" i="11" s="1"/>
  <c r="D424" i="11" s="1"/>
  <c r="D425" i="11" s="1"/>
  <c r="D426" i="11" s="1"/>
  <c r="D427" i="11" s="1"/>
  <c r="D428" i="11" s="1"/>
  <c r="D429" i="11" s="1"/>
  <c r="D430" i="11" s="1"/>
  <c r="D431" i="11" s="1"/>
  <c r="D432" i="11" s="1"/>
  <c r="D433" i="11" s="1"/>
  <c r="D434" i="11" s="1"/>
  <c r="D435" i="11" s="1"/>
  <c r="D436" i="11" s="1"/>
  <c r="D437" i="11" s="1"/>
  <c r="D438" i="11" s="1"/>
  <c r="D439" i="11" s="1"/>
  <c r="D440" i="11" s="1"/>
  <c r="D441" i="11" s="1"/>
  <c r="D442" i="11" s="1"/>
  <c r="D443" i="11" s="1"/>
  <c r="D444" i="11" s="1"/>
  <c r="D445" i="11" s="1"/>
  <c r="D446" i="11" s="1"/>
  <c r="D447" i="11" s="1"/>
  <c r="D448" i="11" s="1"/>
  <c r="D449" i="11" s="1"/>
  <c r="D450" i="11" s="1"/>
  <c r="D451" i="11" s="1"/>
  <c r="D452" i="11" s="1"/>
  <c r="D453" i="11" s="1"/>
  <c r="D454" i="11" s="1"/>
  <c r="D455" i="11" s="1"/>
  <c r="D456" i="11" s="1"/>
  <c r="D457" i="11" s="1"/>
  <c r="D458" i="11" s="1"/>
  <c r="D459" i="11" s="1"/>
  <c r="D460" i="11" s="1"/>
  <c r="D461" i="11" s="1"/>
  <c r="D462" i="11" s="1"/>
  <c r="D463" i="11" s="1"/>
  <c r="D464" i="11" s="1"/>
  <c r="D465" i="11" s="1"/>
  <c r="D466" i="11" s="1"/>
  <c r="D467" i="11" s="1"/>
  <c r="D468" i="11" s="1"/>
  <c r="D469" i="11" s="1"/>
  <c r="D470" i="11" s="1"/>
  <c r="D471" i="11" s="1"/>
  <c r="D472" i="11" s="1"/>
  <c r="D473" i="11" s="1"/>
  <c r="D474" i="11" s="1"/>
  <c r="D475" i="11" s="1"/>
  <c r="D476" i="11" s="1"/>
  <c r="D477" i="11" s="1"/>
  <c r="D478" i="11" s="1"/>
  <c r="D479" i="11" s="1"/>
  <c r="D480" i="11" s="1"/>
  <c r="D481" i="11" s="1"/>
  <c r="D482" i="11" s="1"/>
  <c r="D483" i="11" s="1"/>
  <c r="D484" i="11" s="1"/>
  <c r="D485" i="11" s="1"/>
  <c r="D486" i="11" s="1"/>
  <c r="D487" i="11" s="1"/>
  <c r="D488" i="11" s="1"/>
  <c r="D489" i="11" s="1"/>
  <c r="D490" i="11" s="1"/>
  <c r="D491" i="11" s="1"/>
  <c r="D492" i="11" s="1"/>
  <c r="D493" i="11" s="1"/>
  <c r="D494" i="11" s="1"/>
  <c r="D495" i="11" s="1"/>
  <c r="D496" i="11" s="1"/>
  <c r="D497" i="11" s="1"/>
  <c r="D498" i="11" s="1"/>
  <c r="D499" i="11" s="1"/>
  <c r="D500" i="11" s="1"/>
  <c r="D501" i="11" s="1"/>
  <c r="D502" i="11" s="1"/>
  <c r="D503" i="11" s="1"/>
  <c r="D504" i="11" s="1"/>
  <c r="D505" i="11" s="1"/>
  <c r="D506" i="11" s="1"/>
  <c r="D507" i="11" s="1"/>
  <c r="D508" i="11" s="1"/>
  <c r="D509" i="11" s="1"/>
  <c r="D510" i="11" s="1"/>
  <c r="D511" i="11" s="1"/>
  <c r="D512" i="11" s="1"/>
  <c r="D513" i="11" s="1"/>
  <c r="D514" i="11" s="1"/>
  <c r="D515" i="11" s="1"/>
  <c r="D516" i="11" s="1"/>
  <c r="D517" i="11" s="1"/>
  <c r="D518" i="11" s="1"/>
  <c r="D519" i="11" s="1"/>
  <c r="D520" i="11" s="1"/>
  <c r="D521" i="11" s="1"/>
  <c r="D522" i="11" s="1"/>
  <c r="D523" i="11" s="1"/>
  <c r="D524" i="11" s="1"/>
  <c r="D525" i="11" s="1"/>
  <c r="D526" i="11" s="1"/>
  <c r="D527" i="11" s="1"/>
  <c r="D528" i="11" s="1"/>
  <c r="D529" i="11" s="1"/>
  <c r="D530" i="11" s="1"/>
  <c r="D531" i="11" s="1"/>
  <c r="D532" i="11" s="1"/>
  <c r="D533" i="11" s="1"/>
  <c r="D534" i="11" s="1"/>
  <c r="D535" i="11" s="1"/>
  <c r="D536" i="11" s="1"/>
  <c r="D537" i="11" s="1"/>
  <c r="D538" i="11" s="1"/>
  <c r="D539" i="11" s="1"/>
  <c r="D540" i="11" s="1"/>
  <c r="D541" i="11" s="1"/>
  <c r="D542" i="11" s="1"/>
  <c r="D543" i="11" s="1"/>
  <c r="D544" i="11" s="1"/>
  <c r="D545" i="11" s="1"/>
  <c r="D546" i="11" s="1"/>
  <c r="D547" i="11" s="1"/>
  <c r="D548" i="11" s="1"/>
  <c r="D549" i="11" s="1"/>
  <c r="D550" i="11" s="1"/>
  <c r="D551" i="11" s="1"/>
  <c r="D552" i="11" s="1"/>
  <c r="D553" i="11" s="1"/>
  <c r="D554" i="11" s="1"/>
  <c r="D555" i="11" s="1"/>
  <c r="D556" i="11" s="1"/>
  <c r="D557" i="11" s="1"/>
  <c r="D558" i="11" s="1"/>
  <c r="D559" i="11" s="1"/>
  <c r="D560" i="11" s="1"/>
  <c r="D561" i="11" s="1"/>
  <c r="D562" i="11" s="1"/>
  <c r="D563" i="11" s="1"/>
  <c r="D564" i="11" s="1"/>
  <c r="D565" i="11" s="1"/>
  <c r="D566" i="11" s="1"/>
  <c r="D567" i="11" s="1"/>
  <c r="D568" i="11" s="1"/>
  <c r="D569" i="11" s="1"/>
  <c r="D570" i="11" s="1"/>
  <c r="D571" i="11" s="1"/>
  <c r="D572" i="11" s="1"/>
  <c r="D573" i="11" s="1"/>
  <c r="D574" i="11" s="1"/>
  <c r="D575" i="11" s="1"/>
  <c r="D576" i="11" s="1"/>
  <c r="D577" i="11" s="1"/>
  <c r="D578" i="11" s="1"/>
  <c r="D579" i="11" s="1"/>
  <c r="D580" i="11" s="1"/>
  <c r="D581" i="11" s="1"/>
  <c r="D582" i="11" s="1"/>
  <c r="D583" i="11" s="1"/>
  <c r="D584" i="11" s="1"/>
  <c r="D585" i="11" s="1"/>
  <c r="D586" i="11" s="1"/>
  <c r="D587" i="11" s="1"/>
  <c r="D588" i="11" s="1"/>
  <c r="D589" i="11" s="1"/>
  <c r="D590" i="11" s="1"/>
  <c r="D591" i="11" s="1"/>
  <c r="D592" i="11" s="1"/>
  <c r="D593" i="11" s="1"/>
  <c r="D594" i="11" s="1"/>
  <c r="D595" i="11" s="1"/>
  <c r="D596" i="11" s="1"/>
  <c r="D597" i="11" s="1"/>
  <c r="D598" i="11" s="1"/>
  <c r="D599" i="11" s="1"/>
  <c r="D600" i="11" s="1"/>
  <c r="D601" i="11" s="1"/>
  <c r="D602" i="11" s="1"/>
  <c r="D603" i="11" s="1"/>
  <c r="D604" i="11" s="1"/>
  <c r="D605" i="11" s="1"/>
  <c r="D606" i="11" s="1"/>
  <c r="D607" i="11" s="1"/>
  <c r="D608" i="11" s="1"/>
  <c r="D609" i="11" s="1"/>
  <c r="D610" i="11" s="1"/>
  <c r="D611" i="11" s="1"/>
  <c r="D612" i="11" s="1"/>
  <c r="D613" i="11" s="1"/>
  <c r="D614" i="11" s="1"/>
  <c r="D615" i="11" s="1"/>
  <c r="D616" i="11" s="1"/>
  <c r="D617" i="11" s="1"/>
  <c r="D618" i="11" s="1"/>
  <c r="D619" i="11" s="1"/>
  <c r="D620" i="11" s="1"/>
  <c r="D621" i="11" s="1"/>
  <c r="D622" i="11" s="1"/>
  <c r="D623" i="11" s="1"/>
  <c r="D624" i="11" s="1"/>
  <c r="D625" i="11" s="1"/>
  <c r="D626" i="11" s="1"/>
  <c r="D627" i="11" s="1"/>
  <c r="D628" i="11" s="1"/>
  <c r="D629" i="11" s="1"/>
  <c r="D630" i="11" s="1"/>
  <c r="D631" i="11" s="1"/>
  <c r="D632" i="11" s="1"/>
  <c r="D633" i="11" s="1"/>
  <c r="D634" i="11" s="1"/>
  <c r="D635" i="11" s="1"/>
  <c r="D636" i="11" s="1"/>
  <c r="D637" i="11" s="1"/>
  <c r="D638" i="11" s="1"/>
  <c r="D639" i="11" s="1"/>
  <c r="D640" i="11" s="1"/>
  <c r="D641" i="11" s="1"/>
  <c r="D642" i="11" s="1"/>
  <c r="D643" i="11" s="1"/>
  <c r="D644" i="11" s="1"/>
  <c r="D645" i="11" s="1"/>
  <c r="D646" i="11" s="1"/>
  <c r="D647" i="11" s="1"/>
  <c r="D648" i="11" s="1"/>
  <c r="D649" i="11" s="1"/>
  <c r="D650" i="11" s="1"/>
  <c r="D651" i="11" s="1"/>
  <c r="D652" i="11" s="1"/>
  <c r="D653" i="11" s="1"/>
  <c r="D654" i="11" s="1"/>
  <c r="D655" i="11" s="1"/>
  <c r="D656" i="11" s="1"/>
  <c r="D657" i="11" s="1"/>
  <c r="D658" i="11" s="1"/>
  <c r="D659" i="11" s="1"/>
  <c r="D660" i="11" s="1"/>
  <c r="D661" i="11" s="1"/>
  <c r="D662" i="11" s="1"/>
  <c r="D663" i="11" s="1"/>
  <c r="D664" i="11" s="1"/>
  <c r="D665" i="11" s="1"/>
  <c r="D666" i="11" s="1"/>
  <c r="D667" i="11" s="1"/>
  <c r="D668" i="11" s="1"/>
  <c r="D669" i="11" s="1"/>
  <c r="D670" i="11" s="1"/>
  <c r="D671" i="11" s="1"/>
  <c r="D672" i="11" s="1"/>
  <c r="D673" i="11" s="1"/>
  <c r="D674" i="11" s="1"/>
  <c r="D675" i="11" s="1"/>
  <c r="D676" i="11" s="1"/>
  <c r="D677" i="11" s="1"/>
  <c r="D678" i="11" s="1"/>
  <c r="D679" i="11" s="1"/>
  <c r="D680" i="11" s="1"/>
  <c r="D681" i="11" s="1"/>
  <c r="D682" i="11" s="1"/>
  <c r="D683" i="11" s="1"/>
  <c r="D684" i="11" s="1"/>
  <c r="D685" i="11" s="1"/>
  <c r="D686" i="11" s="1"/>
  <c r="D687" i="11" s="1"/>
  <c r="D688" i="11" s="1"/>
  <c r="D689" i="11" s="1"/>
  <c r="D690" i="11" s="1"/>
  <c r="D691" i="11" s="1"/>
  <c r="D692" i="11" s="1"/>
  <c r="D693" i="11" s="1"/>
  <c r="D694" i="11" s="1"/>
  <c r="D695" i="11" s="1"/>
  <c r="D696" i="11" s="1"/>
  <c r="D697" i="11" s="1"/>
  <c r="D698" i="11" s="1"/>
  <c r="D699" i="11" s="1"/>
  <c r="D700" i="11" s="1"/>
  <c r="D701" i="11" s="1"/>
  <c r="D702" i="11" s="1"/>
  <c r="D703" i="11" s="1"/>
  <c r="D704" i="11" s="1"/>
  <c r="D705" i="11" s="1"/>
  <c r="D706" i="11" s="1"/>
  <c r="D707" i="11" s="1"/>
  <c r="D708" i="11" s="1"/>
  <c r="D709" i="11" s="1"/>
  <c r="D710" i="11" s="1"/>
  <c r="D711" i="11" s="1"/>
  <c r="D712" i="11" s="1"/>
  <c r="D713" i="11" s="1"/>
  <c r="D714" i="11" s="1"/>
  <c r="D715" i="11" s="1"/>
  <c r="D716" i="11" s="1"/>
  <c r="D717" i="11" s="1"/>
  <c r="D718" i="11" s="1"/>
  <c r="D719" i="11" s="1"/>
  <c r="D720" i="11" s="1"/>
  <c r="D721" i="11" s="1"/>
  <c r="D722" i="11" s="1"/>
  <c r="D723" i="11" s="1"/>
  <c r="D724" i="11" s="1"/>
  <c r="D725" i="11" s="1"/>
  <c r="D726" i="11" s="1"/>
  <c r="D727" i="11" s="1"/>
  <c r="D728" i="11" s="1"/>
  <c r="D729" i="11" s="1"/>
  <c r="D730" i="11" s="1"/>
  <c r="D731" i="11" s="1"/>
  <c r="D732" i="11" s="1"/>
  <c r="D733" i="11" s="1"/>
  <c r="D734" i="11" s="1"/>
  <c r="D735" i="11" s="1"/>
  <c r="D736" i="11" s="1"/>
  <c r="D737" i="11" s="1"/>
  <c r="D738" i="11" s="1"/>
  <c r="D739" i="11" s="1"/>
  <c r="D740" i="11" s="1"/>
  <c r="D741" i="11" s="1"/>
  <c r="D742" i="11" s="1"/>
  <c r="D743" i="11" s="1"/>
  <c r="D744" i="11" s="1"/>
  <c r="D745" i="11" s="1"/>
  <c r="D746" i="11" s="1"/>
  <c r="D747" i="11" s="1"/>
  <c r="D748" i="11" s="1"/>
  <c r="D749" i="11" s="1"/>
  <c r="D750" i="11" s="1"/>
  <c r="D751" i="11" s="1"/>
  <c r="D752" i="11" s="1"/>
  <c r="D753" i="11" s="1"/>
  <c r="D754" i="11" s="1"/>
  <c r="D755" i="11" s="1"/>
  <c r="D756" i="11" s="1"/>
  <c r="D757" i="11" s="1"/>
  <c r="D758" i="11" s="1"/>
  <c r="D759" i="11" s="1"/>
  <c r="D760" i="11" s="1"/>
  <c r="D761" i="11" s="1"/>
  <c r="D762" i="11" s="1"/>
  <c r="D763" i="11" s="1"/>
  <c r="D764" i="11" s="1"/>
  <c r="D765" i="11" s="1"/>
  <c r="D766" i="11" s="1"/>
  <c r="D767" i="11" s="1"/>
  <c r="D768" i="11" s="1"/>
  <c r="D769" i="11" s="1"/>
  <c r="D770" i="11" s="1"/>
  <c r="D771" i="11" s="1"/>
  <c r="D772" i="11" s="1"/>
  <c r="D773" i="11" s="1"/>
  <c r="D774" i="11" s="1"/>
  <c r="D775" i="11" s="1"/>
  <c r="D776" i="11" s="1"/>
  <c r="D777" i="11" s="1"/>
  <c r="D778" i="11" s="1"/>
  <c r="D779" i="11" s="1"/>
  <c r="D780" i="11" s="1"/>
  <c r="D781" i="11" s="1"/>
  <c r="D782" i="11" s="1"/>
  <c r="D783" i="11" s="1"/>
  <c r="D784" i="11" s="1"/>
  <c r="D785" i="11" s="1"/>
  <c r="D786" i="11" s="1"/>
  <c r="D787" i="11" s="1"/>
  <c r="D788" i="11" s="1"/>
  <c r="D789" i="11" s="1"/>
  <c r="D790" i="11" s="1"/>
  <c r="D791" i="11" s="1"/>
  <c r="D792" i="11" s="1"/>
  <c r="D793" i="11" s="1"/>
  <c r="D794" i="11" s="1"/>
  <c r="D795" i="11" s="1"/>
  <c r="D796" i="11" s="1"/>
  <c r="D797" i="11" s="1"/>
  <c r="D798" i="11" s="1"/>
  <c r="D799" i="11" s="1"/>
  <c r="D800" i="11" s="1"/>
  <c r="D801" i="11" s="1"/>
  <c r="D802" i="11" s="1"/>
  <c r="D803" i="11" s="1"/>
  <c r="D804" i="11" s="1"/>
  <c r="D805" i="11" s="1"/>
  <c r="D806" i="11" s="1"/>
  <c r="D807" i="11" s="1"/>
  <c r="D808" i="11" s="1"/>
  <c r="D809" i="11" s="1"/>
  <c r="D810" i="11" s="1"/>
  <c r="D811" i="11" s="1"/>
  <c r="D812" i="11" s="1"/>
  <c r="D813" i="11" s="1"/>
  <c r="D814" i="11" s="1"/>
  <c r="D815" i="11" s="1"/>
  <c r="D816" i="11" s="1"/>
  <c r="D817" i="11" s="1"/>
  <c r="D818" i="11" s="1"/>
  <c r="D819" i="11" s="1"/>
  <c r="D820" i="11" s="1"/>
  <c r="D821" i="11" s="1"/>
  <c r="D822" i="11" s="1"/>
  <c r="D823" i="11" s="1"/>
  <c r="D824" i="11" s="1"/>
  <c r="D825" i="11" s="1"/>
  <c r="D826" i="11" s="1"/>
  <c r="D827" i="11" s="1"/>
  <c r="D828" i="11" s="1"/>
  <c r="D829" i="11" s="1"/>
  <c r="D830" i="11" s="1"/>
  <c r="D831" i="11" s="1"/>
  <c r="D832" i="11" s="1"/>
  <c r="D833" i="11" s="1"/>
  <c r="D834" i="11" s="1"/>
  <c r="D835" i="11" s="1"/>
  <c r="D836" i="11" s="1"/>
  <c r="D837" i="11" s="1"/>
  <c r="D838" i="11" s="1"/>
  <c r="D839" i="11" s="1"/>
  <c r="D840" i="11" s="1"/>
  <c r="D841" i="11" s="1"/>
  <c r="D842" i="11" s="1"/>
  <c r="D843" i="11" s="1"/>
  <c r="D844" i="11" s="1"/>
  <c r="D845" i="11" s="1"/>
  <c r="D846" i="11" s="1"/>
  <c r="D847" i="11" s="1"/>
  <c r="D848" i="11" s="1"/>
  <c r="D849" i="11" s="1"/>
  <c r="D850" i="11" s="1"/>
  <c r="D851" i="11" s="1"/>
  <c r="D852" i="11" s="1"/>
  <c r="D853" i="11" s="1"/>
  <c r="D854" i="11" s="1"/>
  <c r="D855" i="11" s="1"/>
  <c r="D856" i="11" s="1"/>
  <c r="D857" i="11" s="1"/>
  <c r="D858" i="11" s="1"/>
  <c r="D859" i="11" s="1"/>
  <c r="D860" i="11" s="1"/>
  <c r="D861" i="11" s="1"/>
  <c r="D862" i="11" s="1"/>
  <c r="D863" i="11" s="1"/>
  <c r="D864" i="11" s="1"/>
  <c r="D865" i="11" s="1"/>
  <c r="D866" i="11" s="1"/>
  <c r="D867" i="11" s="1"/>
  <c r="D868" i="11" s="1"/>
  <c r="D869" i="11" s="1"/>
  <c r="D870" i="11" s="1"/>
  <c r="D871" i="11" s="1"/>
  <c r="D872" i="11" s="1"/>
  <c r="D873" i="11" s="1"/>
  <c r="D874" i="11" s="1"/>
  <c r="D875" i="11" s="1"/>
  <c r="D876" i="11" s="1"/>
  <c r="D877" i="11" s="1"/>
  <c r="D878" i="11" s="1"/>
  <c r="D879" i="11" s="1"/>
  <c r="D880" i="11" s="1"/>
  <c r="D881" i="11" s="1"/>
  <c r="D882" i="11" s="1"/>
  <c r="D883" i="11" s="1"/>
  <c r="D884" i="11" s="1"/>
  <c r="D885" i="11" s="1"/>
  <c r="D886" i="11" s="1"/>
  <c r="D887" i="11" s="1"/>
  <c r="D888" i="11" s="1"/>
  <c r="D889" i="11" s="1"/>
  <c r="D890" i="11" s="1"/>
  <c r="D891" i="11" s="1"/>
  <c r="D892" i="11" s="1"/>
  <c r="D893" i="11" s="1"/>
  <c r="D894" i="11" s="1"/>
  <c r="D895" i="11" s="1"/>
  <c r="D896" i="11" s="1"/>
  <c r="D897" i="11" s="1"/>
  <c r="D898" i="11" s="1"/>
  <c r="D899" i="11" s="1"/>
  <c r="D900" i="11" s="1"/>
  <c r="D901" i="11" s="1"/>
  <c r="D902" i="11" s="1"/>
  <c r="D903" i="11" s="1"/>
  <c r="D904" i="11" s="1"/>
  <c r="D905" i="11" s="1"/>
  <c r="D906" i="11" s="1"/>
  <c r="D907" i="11" s="1"/>
  <c r="D908" i="11" s="1"/>
  <c r="D909" i="11" s="1"/>
  <c r="D910" i="11" s="1"/>
  <c r="D911" i="11" s="1"/>
  <c r="D912" i="11" s="1"/>
  <c r="D913" i="11" s="1"/>
  <c r="D914" i="11" s="1"/>
  <c r="D915" i="11" s="1"/>
  <c r="D916" i="11" s="1"/>
  <c r="D917" i="11" s="1"/>
  <c r="D918" i="11" s="1"/>
  <c r="D919" i="11" s="1"/>
  <c r="D920" i="11" s="1"/>
  <c r="D921" i="11" s="1"/>
  <c r="D922" i="11" s="1"/>
  <c r="D923" i="11" s="1"/>
  <c r="D924" i="11" s="1"/>
  <c r="D925" i="11" s="1"/>
  <c r="D926" i="11" s="1"/>
  <c r="D927" i="11" s="1"/>
  <c r="D928" i="11" s="1"/>
  <c r="D929" i="11" s="1"/>
  <c r="D930" i="11" s="1"/>
  <c r="D931" i="11" s="1"/>
  <c r="D932" i="11" s="1"/>
  <c r="D933" i="11" s="1"/>
  <c r="D934" i="11" s="1"/>
  <c r="D935" i="11" s="1"/>
  <c r="D936" i="11" s="1"/>
  <c r="D937" i="11" s="1"/>
  <c r="D938" i="11" s="1"/>
  <c r="D939" i="11" s="1"/>
  <c r="D940" i="11" s="1"/>
  <c r="D941" i="11" s="1"/>
  <c r="D942" i="11" s="1"/>
  <c r="D943" i="11" s="1"/>
  <c r="D944" i="11" s="1"/>
  <c r="D945" i="11" s="1"/>
  <c r="D946" i="11" s="1"/>
  <c r="D947" i="11" s="1"/>
  <c r="D948" i="11" s="1"/>
  <c r="D949" i="11" s="1"/>
  <c r="D950" i="11" s="1"/>
  <c r="D951" i="11" s="1"/>
  <c r="D952" i="11" s="1"/>
  <c r="D953" i="11" s="1"/>
  <c r="D954" i="11" s="1"/>
  <c r="D955" i="11" s="1"/>
  <c r="D956" i="11" s="1"/>
  <c r="D957" i="11" s="1"/>
  <c r="D958" i="11" s="1"/>
  <c r="D959" i="11" s="1"/>
  <c r="D960" i="11" s="1"/>
  <c r="D961" i="11" s="1"/>
  <c r="D962" i="11" s="1"/>
  <c r="D963" i="11" s="1"/>
  <c r="D964" i="11" s="1"/>
  <c r="D965" i="11" s="1"/>
  <c r="D966" i="11" s="1"/>
  <c r="D967" i="11" s="1"/>
  <c r="D968" i="11" s="1"/>
  <c r="D969" i="11" s="1"/>
  <c r="D970" i="11" s="1"/>
  <c r="D971" i="11" s="1"/>
  <c r="D972" i="11" s="1"/>
  <c r="D973" i="11" s="1"/>
  <c r="D974" i="11" s="1"/>
  <c r="D975" i="11" s="1"/>
  <c r="D976" i="11" s="1"/>
  <c r="D977" i="11" s="1"/>
  <c r="D978" i="11" s="1"/>
  <c r="D979" i="11" s="1"/>
  <c r="D980" i="11" s="1"/>
  <c r="D981" i="11" s="1"/>
  <c r="D982" i="11" s="1"/>
  <c r="D983" i="11" s="1"/>
  <c r="D984" i="11" s="1"/>
  <c r="D985" i="11" s="1"/>
  <c r="D986" i="11" s="1"/>
  <c r="D987" i="11" s="1"/>
  <c r="D988" i="11" s="1"/>
  <c r="D989" i="11" s="1"/>
  <c r="D990" i="11" s="1"/>
  <c r="D991" i="11" s="1"/>
  <c r="D992" i="11" s="1"/>
  <c r="D993" i="11" s="1"/>
  <c r="D994" i="11" s="1"/>
  <c r="D995" i="11" s="1"/>
  <c r="D996" i="11" s="1"/>
  <c r="D997" i="11" s="1"/>
  <c r="D998" i="11" s="1"/>
  <c r="D999" i="11" s="1"/>
  <c r="D1000" i="11" s="1"/>
  <c r="D1001" i="11" s="1"/>
  <c r="D1002" i="11" s="1"/>
  <c r="D1003" i="11" s="1"/>
  <c r="D1004" i="11" s="1"/>
  <c r="D1005" i="11" s="1"/>
  <c r="D1006" i="11" s="1"/>
  <c r="D1007" i="11" s="1"/>
  <c r="D1008" i="11" s="1"/>
  <c r="D1009" i="11" s="1"/>
  <c r="D1010" i="11" s="1"/>
  <c r="D1011" i="11" s="1"/>
  <c r="D1012" i="11" s="1"/>
  <c r="D1013" i="11" s="1"/>
  <c r="D1014" i="11" s="1"/>
  <c r="D1015" i="11" s="1"/>
  <c r="D1016" i="11" s="1"/>
  <c r="D1017" i="11" s="1"/>
  <c r="D1018" i="11" s="1"/>
  <c r="D1019" i="11" s="1"/>
  <c r="D1020" i="11" s="1"/>
  <c r="D1021" i="11" s="1"/>
  <c r="D1022" i="11" s="1"/>
  <c r="D1023" i="11" s="1"/>
  <c r="D1024" i="11" s="1"/>
  <c r="D1025" i="11" s="1"/>
  <c r="D1026" i="11" s="1"/>
  <c r="D1027" i="11" s="1"/>
  <c r="D1028" i="11" s="1"/>
  <c r="D1029" i="11" s="1"/>
  <c r="D1030" i="11" s="1"/>
  <c r="D1031" i="11" s="1"/>
  <c r="D1032" i="11" s="1"/>
  <c r="D1033" i="11" s="1"/>
  <c r="D1034" i="11" s="1"/>
  <c r="D1035" i="11" s="1"/>
  <c r="D1036" i="11" s="1"/>
  <c r="D1037" i="11" s="1"/>
  <c r="D1038" i="11" s="1"/>
  <c r="D1039" i="11" s="1"/>
  <c r="D1040" i="11" s="1"/>
  <c r="D1041" i="11" s="1"/>
  <c r="D1042" i="11" s="1"/>
  <c r="D1043" i="11" s="1"/>
  <c r="D1044" i="11" s="1"/>
  <c r="D1045" i="11" s="1"/>
  <c r="D1046" i="11" s="1"/>
  <c r="D1047" i="11" s="1"/>
  <c r="D1048" i="11" s="1"/>
  <c r="D1049" i="11" s="1"/>
  <c r="D1050" i="11" s="1"/>
  <c r="D1051" i="11" s="1"/>
  <c r="D1052" i="11" s="1"/>
  <c r="D1053" i="11" s="1"/>
  <c r="D1054" i="11" s="1"/>
  <c r="D1055" i="11" s="1"/>
  <c r="D1056" i="11" s="1"/>
  <c r="D1057" i="11" s="1"/>
  <c r="D1058" i="11" s="1"/>
  <c r="D1059" i="11" s="1"/>
  <c r="D1060" i="11" s="1"/>
  <c r="D1061" i="11" s="1"/>
  <c r="D1062" i="11" s="1"/>
  <c r="D1063" i="11" s="1"/>
  <c r="D1064" i="11" s="1"/>
  <c r="D1065" i="11" s="1"/>
  <c r="D1066" i="11" s="1"/>
  <c r="D1067" i="11" s="1"/>
  <c r="D1068" i="11" s="1"/>
  <c r="D1069" i="11" s="1"/>
  <c r="D1070" i="11" s="1"/>
  <c r="D1071" i="11" s="1"/>
  <c r="D1072" i="11" s="1"/>
  <c r="D1073" i="11" s="1"/>
  <c r="D1074" i="11" s="1"/>
  <c r="D1075" i="11" s="1"/>
  <c r="D1076" i="11" s="1"/>
  <c r="D1077" i="11" s="1"/>
  <c r="D1078" i="11" s="1"/>
  <c r="D1079" i="11" s="1"/>
  <c r="D1080" i="11" s="1"/>
  <c r="D1081" i="11" s="1"/>
  <c r="D1082" i="11" s="1"/>
  <c r="D1083" i="11" s="1"/>
  <c r="D1084" i="11" s="1"/>
  <c r="D1085" i="11" s="1"/>
  <c r="D1086" i="11" s="1"/>
  <c r="D1087" i="11" s="1"/>
  <c r="D1088" i="11" s="1"/>
  <c r="D1089" i="11" s="1"/>
  <c r="D1090" i="11" s="1"/>
  <c r="D1091" i="11" s="1"/>
  <c r="D1092" i="11" s="1"/>
  <c r="D1093" i="11" s="1"/>
  <c r="D1094" i="11" s="1"/>
  <c r="D1095" i="11" s="1"/>
  <c r="D1096" i="11" s="1"/>
  <c r="D1097" i="11" s="1"/>
  <c r="D1098" i="11" s="1"/>
  <c r="D1099" i="11" s="1"/>
  <c r="D1100" i="11" s="1"/>
  <c r="D1101" i="11" s="1"/>
  <c r="D1102" i="11" s="1"/>
  <c r="D1103" i="11" s="1"/>
  <c r="D1104" i="11" s="1"/>
  <c r="D1105" i="11" s="1"/>
  <c r="D1106" i="11" s="1"/>
  <c r="D1107" i="11" s="1"/>
  <c r="D1108" i="11" s="1"/>
  <c r="D1109" i="11" s="1"/>
  <c r="D1110" i="11" s="1"/>
  <c r="D1111" i="11" s="1"/>
  <c r="D1112" i="11" s="1"/>
  <c r="D1113" i="11" s="1"/>
  <c r="D1114" i="11" s="1"/>
  <c r="D1115" i="11" s="1"/>
  <c r="D1116" i="11" s="1"/>
  <c r="D1117" i="11" s="1"/>
  <c r="D1118" i="11" s="1"/>
  <c r="D1119" i="11" s="1"/>
  <c r="D1120" i="11" s="1"/>
  <c r="D1121" i="11" s="1"/>
  <c r="D1122" i="11" s="1"/>
  <c r="D1123" i="11" s="1"/>
  <c r="D1124" i="11" s="1"/>
  <c r="D1125" i="11" s="1"/>
  <c r="D1126" i="11" s="1"/>
  <c r="D1127" i="11" s="1"/>
  <c r="D1128" i="11" s="1"/>
  <c r="D1129" i="11" s="1"/>
  <c r="D1130" i="11" s="1"/>
  <c r="D1131" i="11" s="1"/>
  <c r="D1132" i="11" s="1"/>
  <c r="D1133" i="11" s="1"/>
  <c r="D1134" i="11" s="1"/>
  <c r="D1135" i="11" s="1"/>
  <c r="D1136" i="11" s="1"/>
  <c r="D1137" i="11" s="1"/>
  <c r="D1138" i="11" s="1"/>
  <c r="D1139" i="11" s="1"/>
  <c r="D1140" i="11" s="1"/>
  <c r="D1141" i="11" s="1"/>
  <c r="D1142" i="11" s="1"/>
  <c r="D1143" i="11" s="1"/>
  <c r="D1144" i="11" s="1"/>
  <c r="D1145" i="11" s="1"/>
  <c r="D1146" i="11" s="1"/>
  <c r="D1147" i="11" s="1"/>
  <c r="D1148" i="11" s="1"/>
  <c r="D1149" i="11" s="1"/>
  <c r="D1150" i="11" s="1"/>
  <c r="D1151" i="11" s="1"/>
  <c r="D1152" i="11" s="1"/>
  <c r="D1153" i="11" s="1"/>
  <c r="D1154" i="11" s="1"/>
  <c r="D1155" i="11" s="1"/>
  <c r="D1156" i="11" s="1"/>
  <c r="D1157" i="11" s="1"/>
  <c r="D1158" i="11" s="1"/>
  <c r="D1159" i="11" s="1"/>
  <c r="D1160" i="11" s="1"/>
  <c r="D1161" i="11" s="1"/>
  <c r="D1162" i="11" s="1"/>
  <c r="D1163" i="11" s="1"/>
  <c r="D1164" i="11" s="1"/>
  <c r="D1165" i="11" s="1"/>
  <c r="D1166" i="11" s="1"/>
  <c r="D1167" i="11" s="1"/>
  <c r="D1168" i="11" s="1"/>
  <c r="D1169" i="11" s="1"/>
  <c r="D1170" i="11" s="1"/>
  <c r="D1171" i="11" s="1"/>
  <c r="D1172" i="11" s="1"/>
  <c r="D1173" i="11" s="1"/>
  <c r="D1174" i="11" s="1"/>
  <c r="D1175" i="11" s="1"/>
  <c r="D1176" i="11" s="1"/>
  <c r="D1177" i="11" s="1"/>
  <c r="D1178" i="11" s="1"/>
  <c r="D1179" i="11" s="1"/>
  <c r="D1180" i="11" s="1"/>
  <c r="D1181" i="11" s="1"/>
  <c r="D1182" i="11" s="1"/>
  <c r="D1183" i="11" s="1"/>
  <c r="D1184" i="11" s="1"/>
  <c r="D1185" i="11" s="1"/>
  <c r="D1186" i="11" s="1"/>
  <c r="D1187" i="11" s="1"/>
  <c r="D1188" i="11" s="1"/>
  <c r="D1189" i="11" s="1"/>
  <c r="D1190" i="11" s="1"/>
  <c r="D1191" i="11" s="1"/>
  <c r="D1192" i="11" s="1"/>
  <c r="D1193" i="11" s="1"/>
  <c r="D1194" i="11" s="1"/>
  <c r="D1195" i="11" s="1"/>
  <c r="D1196" i="11" s="1"/>
  <c r="D1197" i="11" s="1"/>
  <c r="D1198" i="11" s="1"/>
  <c r="D1199" i="11" s="1"/>
  <c r="D1200" i="11" s="1"/>
  <c r="D1201" i="11" s="1"/>
  <c r="D1202" i="11" s="1"/>
  <c r="D1203" i="11" s="1"/>
  <c r="D1204" i="11" s="1"/>
  <c r="D1205" i="11" s="1"/>
  <c r="D1206" i="11" s="1"/>
  <c r="D1207" i="11" s="1"/>
  <c r="D1208" i="11" s="1"/>
  <c r="D1209" i="11" s="1"/>
  <c r="D1210" i="11" s="1"/>
  <c r="D1211" i="11" s="1"/>
  <c r="D1212" i="11" s="1"/>
  <c r="D1213" i="11" s="1"/>
  <c r="D1214" i="11" s="1"/>
  <c r="D1215" i="11" s="1"/>
  <c r="D1216" i="11" s="1"/>
  <c r="D1217" i="11" s="1"/>
  <c r="D1218" i="11" s="1"/>
  <c r="D1219" i="11" s="1"/>
  <c r="D1220" i="11" s="1"/>
  <c r="D1221" i="11" s="1"/>
  <c r="D1222" i="11" s="1"/>
  <c r="D1223" i="11" s="1"/>
  <c r="D1224" i="11" s="1"/>
  <c r="D1225" i="11" s="1"/>
  <c r="D1226" i="11" s="1"/>
  <c r="D1227" i="11" s="1"/>
  <c r="D1228" i="11" s="1"/>
  <c r="D1229" i="11" s="1"/>
  <c r="D1230" i="11" s="1"/>
  <c r="D1231" i="11" s="1"/>
  <c r="D1232" i="11" s="1"/>
  <c r="D1233" i="11" s="1"/>
  <c r="D1234" i="11" s="1"/>
  <c r="D1235" i="11" s="1"/>
  <c r="D1236" i="11" s="1"/>
  <c r="D1237" i="11" s="1"/>
  <c r="D1238" i="11" s="1"/>
  <c r="D1239" i="11" s="1"/>
  <c r="D1240" i="11" s="1"/>
  <c r="D1241" i="11" s="1"/>
  <c r="D1242" i="11" s="1"/>
  <c r="D1243" i="11" s="1"/>
  <c r="D1244" i="11" s="1"/>
  <c r="D1245" i="11" s="1"/>
  <c r="D1246" i="11" s="1"/>
  <c r="D1247" i="11" s="1"/>
  <c r="D1248" i="11" s="1"/>
  <c r="D1249" i="11" s="1"/>
  <c r="D1250" i="11" s="1"/>
  <c r="D1251" i="11" s="1"/>
  <c r="D1252" i="11" s="1"/>
  <c r="D1253" i="11" s="1"/>
  <c r="D1254" i="11" s="1"/>
  <c r="D1255" i="11" s="1"/>
  <c r="D1256" i="11" s="1"/>
  <c r="D1257" i="11" s="1"/>
  <c r="D1258" i="11" s="1"/>
  <c r="D1259" i="11" s="1"/>
  <c r="D1260" i="11" s="1"/>
  <c r="D1261" i="11" s="1"/>
  <c r="D1262" i="11" s="1"/>
  <c r="D1263" i="11" s="1"/>
  <c r="D1264" i="11" s="1"/>
  <c r="D1265" i="11" s="1"/>
  <c r="D1266" i="11" s="1"/>
  <c r="D1267" i="11" s="1"/>
  <c r="D1268" i="11" s="1"/>
  <c r="D1269" i="11" s="1"/>
  <c r="D1270" i="11" s="1"/>
  <c r="D1271" i="11" s="1"/>
  <c r="D1272" i="11" s="1"/>
  <c r="D1273" i="11" s="1"/>
  <c r="D1274" i="11" s="1"/>
  <c r="D1275" i="11" s="1"/>
  <c r="D1276" i="11" s="1"/>
  <c r="D1277" i="11" s="1"/>
  <c r="D1278" i="11" s="1"/>
  <c r="D1279" i="11" s="1"/>
  <c r="D1280" i="11" s="1"/>
  <c r="D1281" i="11" s="1"/>
  <c r="D1282" i="11" s="1"/>
  <c r="D1283" i="11" s="1"/>
  <c r="D1284" i="11" s="1"/>
  <c r="D1285" i="11" s="1"/>
  <c r="D1286" i="11" s="1"/>
  <c r="D1287" i="11" s="1"/>
  <c r="D1288" i="11" s="1"/>
  <c r="D1289" i="11" s="1"/>
  <c r="D1290" i="11" s="1"/>
  <c r="D1291" i="11" s="1"/>
  <c r="D1292" i="11" s="1"/>
  <c r="D1293" i="11" s="1"/>
  <c r="D1294" i="11" s="1"/>
  <c r="D1295" i="11" s="1"/>
  <c r="D1296" i="11" s="1"/>
  <c r="D1297" i="11" s="1"/>
  <c r="D1298" i="11" s="1"/>
  <c r="D1299" i="11" s="1"/>
  <c r="D1300" i="11" s="1"/>
  <c r="D1301" i="11" s="1"/>
  <c r="D1302" i="11" s="1"/>
  <c r="D1303" i="11" s="1"/>
  <c r="D1304" i="11" s="1"/>
  <c r="D1305" i="11" s="1"/>
  <c r="D1306" i="11" s="1"/>
  <c r="D1307" i="11" s="1"/>
  <c r="D1308" i="11" s="1"/>
  <c r="D1309" i="11" s="1"/>
  <c r="D1310" i="11" s="1"/>
  <c r="D1311" i="11" s="1"/>
  <c r="D1312" i="11" s="1"/>
  <c r="D1313" i="11" s="1"/>
  <c r="D1314" i="11" s="1"/>
  <c r="D1315" i="11" s="1"/>
  <c r="D1316" i="11" s="1"/>
  <c r="D1317" i="11" s="1"/>
  <c r="D1318" i="11" s="1"/>
  <c r="D1319" i="11" s="1"/>
  <c r="D1320" i="11" s="1"/>
  <c r="D1321" i="11" s="1"/>
  <c r="D1322" i="11" s="1"/>
  <c r="D1323" i="11" s="1"/>
  <c r="D1324" i="11" s="1"/>
  <c r="D1325" i="11" s="1"/>
  <c r="D1326" i="11" s="1"/>
  <c r="D1327" i="11" s="1"/>
  <c r="D1328" i="11" s="1"/>
  <c r="D1329" i="11" s="1"/>
  <c r="D1330" i="11" s="1"/>
  <c r="D1331" i="11" s="1"/>
  <c r="D1332" i="11" s="1"/>
  <c r="D1333" i="11" s="1"/>
  <c r="D1334" i="11" s="1"/>
  <c r="D1335" i="11" s="1"/>
  <c r="D1336" i="11" s="1"/>
  <c r="D1337" i="11" s="1"/>
  <c r="D1338" i="11" s="1"/>
  <c r="D1339" i="11" s="1"/>
  <c r="D1340" i="11" s="1"/>
  <c r="D1341" i="11" s="1"/>
  <c r="D1342" i="11" s="1"/>
  <c r="D1343" i="11" s="1"/>
  <c r="D1344" i="11" s="1"/>
  <c r="D1345" i="11" s="1"/>
  <c r="D1346" i="11" s="1"/>
  <c r="D1347" i="11" s="1"/>
  <c r="D1348" i="11" s="1"/>
  <c r="D1349" i="11" s="1"/>
  <c r="D1350" i="11" s="1"/>
  <c r="D1351" i="11" s="1"/>
  <c r="D1352" i="11" s="1"/>
  <c r="D1353" i="11" s="1"/>
  <c r="D1354" i="11" s="1"/>
  <c r="D1355" i="11" s="1"/>
  <c r="D1356" i="11" s="1"/>
  <c r="D1357" i="11" s="1"/>
  <c r="D1358" i="11" s="1"/>
  <c r="D1359" i="11" s="1"/>
  <c r="D1360" i="11" s="1"/>
  <c r="D1361" i="11" s="1"/>
  <c r="D1362" i="11" s="1"/>
  <c r="D1363" i="11" s="1"/>
  <c r="D1364" i="11" s="1"/>
  <c r="D1365" i="11" s="1"/>
  <c r="D1366" i="11" s="1"/>
  <c r="D1367" i="11" s="1"/>
  <c r="D1368" i="11" s="1"/>
  <c r="D1369" i="11" s="1"/>
  <c r="D1370" i="11" s="1"/>
  <c r="D1371" i="11" s="1"/>
  <c r="D1372" i="11" s="1"/>
  <c r="D1373" i="11" s="1"/>
  <c r="D1374" i="11" s="1"/>
  <c r="D1375" i="11" s="1"/>
  <c r="D1376" i="11" s="1"/>
  <c r="D1377" i="11" s="1"/>
  <c r="D1378" i="11" s="1"/>
  <c r="D1379" i="11" s="1"/>
  <c r="D1380" i="11" s="1"/>
  <c r="D1381" i="11" s="1"/>
  <c r="D1382" i="11" s="1"/>
  <c r="D1383" i="11" s="1"/>
  <c r="D1384" i="11" s="1"/>
  <c r="D1385" i="11" s="1"/>
  <c r="D1386" i="11" s="1"/>
  <c r="D1387" i="11" s="1"/>
  <c r="D1388" i="11" s="1"/>
  <c r="D1389" i="11" s="1"/>
  <c r="D1390" i="11" s="1"/>
  <c r="D1391" i="11" s="1"/>
  <c r="D1392" i="11" s="1"/>
  <c r="D1393" i="11" s="1"/>
  <c r="D1394" i="11" s="1"/>
  <c r="D1395" i="11" s="1"/>
  <c r="D1396" i="11" s="1"/>
  <c r="D1397" i="11" s="1"/>
  <c r="D1398" i="11" s="1"/>
  <c r="D1399" i="11" s="1"/>
  <c r="D1400" i="11" s="1"/>
  <c r="D1401" i="11" s="1"/>
  <c r="D1402" i="11" s="1"/>
  <c r="D1403" i="11" s="1"/>
  <c r="D1404" i="11" s="1"/>
  <c r="D1405" i="11" s="1"/>
  <c r="D1406" i="11" s="1"/>
  <c r="D1407" i="11" s="1"/>
  <c r="D1408" i="11" s="1"/>
  <c r="D1409" i="11" s="1"/>
  <c r="D1410" i="11" s="1"/>
  <c r="D1411" i="11" s="1"/>
  <c r="D1412" i="11" s="1"/>
  <c r="D1413" i="11" s="1"/>
  <c r="D1414" i="11" s="1"/>
  <c r="D1415" i="11" s="1"/>
  <c r="D1416" i="11" s="1"/>
  <c r="D1417" i="11" s="1"/>
  <c r="D1418" i="11" s="1"/>
  <c r="D1419" i="11" s="1"/>
  <c r="D1420" i="11" s="1"/>
  <c r="D1421" i="11" s="1"/>
  <c r="D1422" i="11" s="1"/>
  <c r="D1423" i="11" s="1"/>
  <c r="D1424" i="11" s="1"/>
  <c r="D1425" i="11" s="1"/>
  <c r="D1426" i="11" s="1"/>
  <c r="D1427" i="11" s="1"/>
  <c r="D1428" i="11" s="1"/>
  <c r="D1429" i="11" s="1"/>
  <c r="D1430" i="11" s="1"/>
  <c r="D1431" i="11" s="1"/>
  <c r="D1432" i="11" s="1"/>
  <c r="D1433" i="11" s="1"/>
  <c r="D1434" i="11" s="1"/>
  <c r="D1435" i="11" s="1"/>
  <c r="D1436" i="11" s="1"/>
  <c r="D1437" i="11" s="1"/>
  <c r="D1438" i="11" s="1"/>
  <c r="D1439" i="11" s="1"/>
  <c r="D1440" i="11" s="1"/>
  <c r="D1441" i="11" s="1"/>
  <c r="D1442" i="11" s="1"/>
  <c r="D1443" i="11" s="1"/>
  <c r="D1444" i="11" s="1"/>
  <c r="D1445" i="11" s="1"/>
  <c r="D1446" i="11" s="1"/>
  <c r="D1447" i="11" s="1"/>
  <c r="D1448" i="11" s="1"/>
  <c r="D1449" i="11" s="1"/>
  <c r="D1450" i="11" s="1"/>
  <c r="D1451" i="11" s="1"/>
  <c r="D1452" i="11" s="1"/>
  <c r="D1453" i="11" s="1"/>
  <c r="D1454" i="11" s="1"/>
  <c r="D1455" i="11" s="1"/>
  <c r="D1456" i="11" s="1"/>
  <c r="D1457" i="11" s="1"/>
  <c r="D1458" i="11" s="1"/>
  <c r="D1459" i="11" s="1"/>
  <c r="D1460" i="11" s="1"/>
  <c r="D1461" i="11" s="1"/>
  <c r="D1462" i="11" s="1"/>
  <c r="D1463" i="11" s="1"/>
  <c r="D1464" i="11" s="1"/>
  <c r="D1465" i="11" s="1"/>
  <c r="D1466" i="11" s="1"/>
  <c r="D1467" i="11" s="1"/>
  <c r="D1468" i="11" s="1"/>
  <c r="D1469" i="11" s="1"/>
  <c r="D1470" i="11" s="1"/>
  <c r="D1471" i="11" s="1"/>
  <c r="D1472" i="11" s="1"/>
  <c r="D1473" i="11" s="1"/>
  <c r="D1474" i="11" s="1"/>
  <c r="D1475" i="11" s="1"/>
  <c r="D1476" i="11" s="1"/>
  <c r="D1477" i="11" s="1"/>
  <c r="D1478" i="11" s="1"/>
  <c r="D1479" i="11" s="1"/>
  <c r="D1480" i="11" s="1"/>
  <c r="D1481" i="11" s="1"/>
  <c r="D1482" i="11" s="1"/>
  <c r="D1483" i="11" s="1"/>
  <c r="D1484" i="11" s="1"/>
  <c r="D1485" i="11" s="1"/>
  <c r="D1486" i="11" s="1"/>
  <c r="D1487" i="11" s="1"/>
  <c r="D1488" i="11" s="1"/>
  <c r="D1489" i="11" s="1"/>
  <c r="D1490" i="11" s="1"/>
  <c r="D1491" i="11" s="1"/>
  <c r="D1492" i="11" s="1"/>
  <c r="D1493" i="11" s="1"/>
  <c r="D1494" i="11" s="1"/>
  <c r="D1495" i="11" s="1"/>
  <c r="D1496" i="11" s="1"/>
  <c r="D1497" i="11" s="1"/>
  <c r="D1498" i="11" s="1"/>
  <c r="D1499" i="11" s="1"/>
  <c r="D1500" i="11" s="1"/>
  <c r="D1501" i="11" s="1"/>
  <c r="D1502" i="11" s="1"/>
  <c r="D1503" i="11" s="1"/>
  <c r="D1504" i="11" s="1"/>
  <c r="D1505" i="11" s="1"/>
  <c r="D1506" i="11" s="1"/>
  <c r="D1507" i="11" s="1"/>
  <c r="D1508" i="11" s="1"/>
  <c r="D1509" i="11" s="1"/>
  <c r="D1510" i="11" s="1"/>
  <c r="D1511" i="11" s="1"/>
  <c r="D1512" i="11" s="1"/>
  <c r="D1513" i="11" s="1"/>
  <c r="D1514" i="11" s="1"/>
  <c r="D1515" i="11" s="1"/>
  <c r="D1516" i="11" s="1"/>
  <c r="D1517" i="11" s="1"/>
  <c r="D1518" i="11" s="1"/>
  <c r="D1519" i="11" s="1"/>
  <c r="D1520" i="11" s="1"/>
  <c r="D1521" i="11" s="1"/>
  <c r="D1522" i="11" s="1"/>
  <c r="D1523" i="11" s="1"/>
  <c r="D1524" i="11" s="1"/>
  <c r="D1525" i="11" s="1"/>
  <c r="D1526" i="11" s="1"/>
  <c r="D1527" i="11" s="1"/>
  <c r="D1528" i="11" s="1"/>
  <c r="D1529" i="11" s="1"/>
  <c r="D1530" i="11" s="1"/>
  <c r="D1531" i="11" s="1"/>
  <c r="D1532" i="11" s="1"/>
  <c r="D1533" i="11" s="1"/>
  <c r="D1534" i="11" s="1"/>
  <c r="D1535" i="11" s="1"/>
  <c r="D1536" i="11" s="1"/>
  <c r="D1537" i="11" s="1"/>
  <c r="D1538" i="11" s="1"/>
  <c r="D1539" i="11" s="1"/>
  <c r="D1540" i="11" s="1"/>
  <c r="D1541" i="11" s="1"/>
  <c r="D1542" i="11" s="1"/>
  <c r="D1543" i="11" s="1"/>
  <c r="D1544" i="11" s="1"/>
  <c r="D1545" i="11" s="1"/>
  <c r="D1546" i="11" s="1"/>
  <c r="D1547" i="11" s="1"/>
  <c r="D1548" i="11" s="1"/>
  <c r="D1549" i="11" s="1"/>
  <c r="D1550" i="11" s="1"/>
  <c r="D1551" i="11" s="1"/>
  <c r="D1552" i="11" s="1"/>
  <c r="D1553" i="11" s="1"/>
  <c r="D1554" i="11" s="1"/>
  <c r="D1555" i="11" s="1"/>
  <c r="D1556" i="11" s="1"/>
  <c r="D1557" i="11" s="1"/>
  <c r="D1558" i="11" s="1"/>
  <c r="D1559" i="11" s="1"/>
  <c r="D1560" i="11" s="1"/>
  <c r="D1561" i="11" s="1"/>
  <c r="D1562" i="11" s="1"/>
  <c r="D1563" i="11" s="1"/>
  <c r="D1564" i="11" s="1"/>
  <c r="D1565" i="11" s="1"/>
  <c r="D1566" i="11" s="1"/>
  <c r="D1567" i="11" s="1"/>
  <c r="D1568" i="11" s="1"/>
  <c r="D1569" i="11" s="1"/>
  <c r="D1570" i="11" s="1"/>
  <c r="D1571" i="11" s="1"/>
  <c r="D1572" i="11" s="1"/>
  <c r="D1573" i="11" s="1"/>
  <c r="D1574" i="11" s="1"/>
  <c r="D1575" i="11" s="1"/>
  <c r="D1576" i="11" s="1"/>
  <c r="D1577" i="11" s="1"/>
  <c r="D1578" i="11" s="1"/>
  <c r="D1579" i="11" s="1"/>
  <c r="D1580" i="11" s="1"/>
  <c r="D1581" i="11" s="1"/>
  <c r="D1582" i="11" s="1"/>
  <c r="D1583" i="11" s="1"/>
  <c r="D1584" i="11" s="1"/>
  <c r="D1585" i="11" s="1"/>
  <c r="D1586" i="11" s="1"/>
  <c r="D1587" i="11" s="1"/>
  <c r="D1588" i="11" s="1"/>
  <c r="D1589" i="11" s="1"/>
  <c r="D1590" i="11" s="1"/>
  <c r="D1591" i="11" s="1"/>
  <c r="D1592" i="11" s="1"/>
  <c r="D1593" i="11" s="1"/>
  <c r="D1594" i="11" s="1"/>
  <c r="D1595" i="11" s="1"/>
  <c r="D1596" i="11" s="1"/>
  <c r="D1597" i="11" s="1"/>
  <c r="D1598" i="11" s="1"/>
  <c r="D1599" i="11" s="1"/>
  <c r="D1600" i="11" s="1"/>
  <c r="D1601" i="11" s="1"/>
  <c r="D1602" i="11" s="1"/>
  <c r="D1603" i="11" s="1"/>
  <c r="D1604" i="11" s="1"/>
  <c r="D1605" i="11" s="1"/>
  <c r="D1606" i="11" s="1"/>
  <c r="D1607" i="11" s="1"/>
  <c r="D1608" i="11" s="1"/>
  <c r="D1609" i="11" s="1"/>
  <c r="D1610" i="11" s="1"/>
  <c r="D1611" i="11" s="1"/>
  <c r="D1612" i="11" s="1"/>
  <c r="D1613" i="11" s="1"/>
  <c r="D1614" i="11" s="1"/>
  <c r="D1615" i="11" s="1"/>
  <c r="D1616" i="11" s="1"/>
  <c r="D1617" i="11" s="1"/>
  <c r="D1618" i="11" s="1"/>
  <c r="D1619" i="11" s="1"/>
  <c r="D1620" i="11" s="1"/>
  <c r="D1621" i="11" s="1"/>
  <c r="D1622" i="11" s="1"/>
  <c r="D1623" i="11" s="1"/>
  <c r="D1624" i="11" s="1"/>
  <c r="D1625" i="11" s="1"/>
  <c r="D1626" i="11" s="1"/>
  <c r="D1627" i="11" s="1"/>
  <c r="D1628" i="11" s="1"/>
  <c r="D1629" i="11" s="1"/>
  <c r="D1630" i="11" s="1"/>
  <c r="D1631" i="11" s="1"/>
  <c r="D1632" i="11" s="1"/>
  <c r="D1633" i="11" s="1"/>
  <c r="D1634" i="11" s="1"/>
  <c r="D1635" i="11" s="1"/>
  <c r="D1636" i="11" s="1"/>
  <c r="D1637" i="11" s="1"/>
  <c r="D1638" i="11" s="1"/>
  <c r="D1639" i="11" s="1"/>
  <c r="D1640" i="11" s="1"/>
  <c r="D1641" i="11" s="1"/>
  <c r="D1642" i="11" s="1"/>
  <c r="D1643" i="11" s="1"/>
  <c r="D1644" i="11" s="1"/>
  <c r="D1645" i="11" s="1"/>
  <c r="D1646" i="11" s="1"/>
  <c r="D1647" i="11" s="1"/>
  <c r="D1648" i="11" s="1"/>
  <c r="D1649" i="11" s="1"/>
  <c r="D1650" i="11" s="1"/>
  <c r="D1651" i="11" s="1"/>
  <c r="D1652" i="11" s="1"/>
  <c r="D1653" i="11" s="1"/>
  <c r="D1654" i="11" s="1"/>
  <c r="D1655" i="11" s="1"/>
  <c r="D1656" i="11" s="1"/>
  <c r="D1657" i="11" s="1"/>
  <c r="D1658" i="11" s="1"/>
  <c r="D1659" i="11" s="1"/>
  <c r="D1660" i="11" s="1"/>
  <c r="D1661" i="11" s="1"/>
  <c r="D1662" i="11" s="1"/>
  <c r="D1663" i="11" s="1"/>
  <c r="D1664" i="11" s="1"/>
  <c r="D1665" i="11" s="1"/>
  <c r="D1666" i="11" s="1"/>
  <c r="D1667" i="11" s="1"/>
  <c r="D1668" i="11" s="1"/>
  <c r="D1669" i="11" s="1"/>
  <c r="D1670" i="11" s="1"/>
  <c r="D1671" i="11" s="1"/>
  <c r="D1672" i="11" s="1"/>
  <c r="D1673" i="11" s="1"/>
  <c r="D1674" i="11" s="1"/>
  <c r="D1675" i="11" s="1"/>
  <c r="D1676" i="11" s="1"/>
  <c r="D1677" i="11" s="1"/>
  <c r="D1678" i="11" s="1"/>
  <c r="D1679" i="11" s="1"/>
  <c r="D1680" i="11" s="1"/>
  <c r="D1681" i="11" s="1"/>
  <c r="D1682" i="11" s="1"/>
  <c r="D1683" i="11" s="1"/>
  <c r="D1684" i="11" s="1"/>
  <c r="D1685" i="11" s="1"/>
  <c r="D1686" i="11" s="1"/>
  <c r="D1687" i="11" s="1"/>
  <c r="D1688" i="11" s="1"/>
  <c r="D1689" i="11" s="1"/>
  <c r="D1690" i="11" s="1"/>
  <c r="D1691" i="11" s="1"/>
  <c r="D1692" i="11" s="1"/>
  <c r="D1693" i="11" s="1"/>
  <c r="D1694" i="11" s="1"/>
  <c r="D1695" i="11" s="1"/>
  <c r="D1696" i="11" s="1"/>
  <c r="D1697" i="11" s="1"/>
  <c r="D1698" i="11" s="1"/>
  <c r="D1699" i="11" s="1"/>
  <c r="D1700" i="11" s="1"/>
  <c r="D1701" i="11" s="1"/>
  <c r="D1702" i="11" s="1"/>
  <c r="D1703" i="11" s="1"/>
  <c r="D1704" i="11" s="1"/>
  <c r="D1705" i="11" s="1"/>
  <c r="D1706" i="11" s="1"/>
  <c r="D1707" i="11" s="1"/>
  <c r="D1708" i="11" s="1"/>
  <c r="D1709" i="11" s="1"/>
  <c r="D1710" i="11" s="1"/>
  <c r="D1711" i="11" s="1"/>
  <c r="D1712" i="11" s="1"/>
  <c r="D1713" i="11" s="1"/>
  <c r="D1714" i="11" s="1"/>
  <c r="D1715" i="11" s="1"/>
  <c r="D1716" i="11" s="1"/>
  <c r="D1717" i="11" s="1"/>
  <c r="D1718" i="11" s="1"/>
  <c r="D1719" i="11" s="1"/>
  <c r="D1720" i="11" s="1"/>
  <c r="D1721" i="11" s="1"/>
  <c r="D1722" i="11" s="1"/>
  <c r="D1723" i="11" s="1"/>
  <c r="D1724" i="11" s="1"/>
  <c r="D1725" i="11" s="1"/>
  <c r="D1726" i="11" s="1"/>
  <c r="D1727" i="11" s="1"/>
  <c r="D1728" i="11" s="1"/>
  <c r="D1729" i="11" s="1"/>
  <c r="D1730" i="11" s="1"/>
  <c r="D1731" i="11" s="1"/>
  <c r="D1732" i="11" s="1"/>
  <c r="D1733" i="11" s="1"/>
  <c r="D1734" i="11" s="1"/>
  <c r="D1735" i="11" s="1"/>
  <c r="D1736" i="11" s="1"/>
  <c r="D1737" i="11" s="1"/>
  <c r="D1738" i="11" s="1"/>
  <c r="D1739" i="11" s="1"/>
  <c r="D1740" i="11" s="1"/>
  <c r="D1741" i="11" s="1"/>
  <c r="D1742" i="11" s="1"/>
  <c r="D1743" i="11" s="1"/>
  <c r="D1744" i="11" s="1"/>
  <c r="D1745" i="11" s="1"/>
  <c r="D1746" i="11" s="1"/>
  <c r="D1747" i="11" s="1"/>
  <c r="D1748" i="11" s="1"/>
  <c r="D1749" i="11" s="1"/>
  <c r="D1750" i="11" s="1"/>
  <c r="D1751" i="11" s="1"/>
  <c r="D1752" i="11" s="1"/>
  <c r="D1753" i="11" s="1"/>
  <c r="D1754" i="11" s="1"/>
  <c r="D1755" i="11" s="1"/>
  <c r="D1756" i="11" s="1"/>
  <c r="D1757" i="11" s="1"/>
  <c r="D1758" i="11" s="1"/>
  <c r="D1759" i="11" s="1"/>
  <c r="D1760" i="11" s="1"/>
  <c r="D1761" i="11" s="1"/>
  <c r="D1762" i="11" s="1"/>
  <c r="D1763" i="11" s="1"/>
  <c r="D1764" i="11" s="1"/>
  <c r="D1765" i="11" s="1"/>
  <c r="D1766" i="11" s="1"/>
  <c r="D1767" i="11" s="1"/>
  <c r="D1768" i="11" s="1"/>
  <c r="D1769" i="11" s="1"/>
  <c r="D1770" i="11" s="1"/>
  <c r="D1771" i="11" s="1"/>
  <c r="D1772" i="11" s="1"/>
  <c r="D1773" i="11" s="1"/>
  <c r="D1774" i="11" s="1"/>
  <c r="D1775" i="11" s="1"/>
  <c r="D1776" i="11" s="1"/>
  <c r="D1777" i="11" s="1"/>
  <c r="D1778" i="11" s="1"/>
  <c r="D1779" i="11" s="1"/>
  <c r="D1780" i="11" s="1"/>
  <c r="D1781" i="11" s="1"/>
  <c r="D1782" i="11" s="1"/>
  <c r="D1783" i="11" s="1"/>
  <c r="D1784" i="11" s="1"/>
  <c r="D1785" i="11" s="1"/>
  <c r="D1786" i="11" s="1"/>
  <c r="D1787" i="11" s="1"/>
  <c r="D1788" i="11" s="1"/>
  <c r="D1789" i="11" s="1"/>
  <c r="D1790" i="11" s="1"/>
  <c r="D1791" i="11" s="1"/>
  <c r="D1792" i="11" s="1"/>
  <c r="D1793" i="11" s="1"/>
  <c r="D1794" i="11" s="1"/>
  <c r="D1795" i="11" s="1"/>
  <c r="D1796" i="11" s="1"/>
  <c r="D1797" i="11" s="1"/>
  <c r="D1798" i="11" s="1"/>
  <c r="D1799" i="11" s="1"/>
  <c r="D1800" i="11" s="1"/>
  <c r="D1801" i="11" s="1"/>
  <c r="D1802" i="11" s="1"/>
  <c r="D1803" i="11" s="1"/>
  <c r="D1804" i="11" s="1"/>
  <c r="D1805" i="11" s="1"/>
  <c r="D1806" i="11" s="1"/>
  <c r="D1807" i="11" s="1"/>
  <c r="D1808" i="11" s="1"/>
  <c r="D1809" i="11" s="1"/>
  <c r="D1810" i="11" s="1"/>
  <c r="D1811" i="11" s="1"/>
  <c r="D1812" i="11" s="1"/>
  <c r="D1813" i="11" s="1"/>
  <c r="D1814" i="11" s="1"/>
  <c r="D1815" i="11" s="1"/>
  <c r="D1816" i="11" s="1"/>
  <c r="D1817" i="11" s="1"/>
  <c r="D1818" i="11" s="1"/>
  <c r="D1819" i="11" s="1"/>
  <c r="D1820" i="11" s="1"/>
  <c r="D1821" i="11" s="1"/>
  <c r="D1822" i="11" s="1"/>
  <c r="D1823" i="11" s="1"/>
  <c r="D1824" i="11" s="1"/>
  <c r="D1825" i="11" s="1"/>
  <c r="D1826" i="11" s="1"/>
  <c r="D1827" i="11" s="1"/>
  <c r="D1828" i="11" s="1"/>
  <c r="D1829" i="11" s="1"/>
  <c r="D1830" i="11" s="1"/>
  <c r="D1831" i="11" s="1"/>
  <c r="D1832" i="11" s="1"/>
  <c r="D1833" i="11" s="1"/>
  <c r="D1834" i="11" s="1"/>
  <c r="D1835" i="11" s="1"/>
  <c r="D1836" i="11" s="1"/>
  <c r="D1837" i="11" s="1"/>
  <c r="D1838" i="11" s="1"/>
  <c r="D1839" i="11" s="1"/>
  <c r="D1840" i="11" s="1"/>
  <c r="D1841" i="11" s="1"/>
  <c r="D1842" i="11" s="1"/>
  <c r="D1843" i="11" s="1"/>
  <c r="D1844" i="11" s="1"/>
  <c r="D1845" i="11" s="1"/>
  <c r="D1846" i="11" s="1"/>
  <c r="D1847" i="11" s="1"/>
  <c r="D1848" i="11" s="1"/>
  <c r="D1849" i="11" s="1"/>
  <c r="D1850" i="11" s="1"/>
  <c r="D1851" i="11" s="1"/>
  <c r="D1852" i="11" s="1"/>
  <c r="D1853" i="11" s="1"/>
  <c r="D1854" i="11" s="1"/>
  <c r="D1855" i="11" s="1"/>
  <c r="D1856" i="11" s="1"/>
  <c r="D1857" i="11" s="1"/>
  <c r="D1858" i="11" s="1"/>
  <c r="D1859" i="11" s="1"/>
  <c r="D1860" i="11" s="1"/>
  <c r="D1861" i="11" s="1"/>
  <c r="D1862" i="11" s="1"/>
  <c r="D1863" i="11" s="1"/>
  <c r="D1864" i="11" s="1"/>
  <c r="D1865" i="11" s="1"/>
  <c r="D1866" i="11" s="1"/>
  <c r="D1867" i="11" s="1"/>
  <c r="D1868" i="11" s="1"/>
  <c r="D1869" i="11" s="1"/>
  <c r="D1870" i="11" s="1"/>
  <c r="D1871" i="11" s="1"/>
  <c r="D1872" i="11" s="1"/>
  <c r="D1873" i="11" s="1"/>
  <c r="D1874" i="11" s="1"/>
  <c r="D1875" i="11" s="1"/>
  <c r="D1876" i="11" s="1"/>
  <c r="D1877" i="11" s="1"/>
  <c r="D1878" i="11" s="1"/>
  <c r="D1879" i="11" s="1"/>
  <c r="D1880" i="11" s="1"/>
  <c r="D1881" i="11" s="1"/>
  <c r="D1882" i="11" s="1"/>
  <c r="D1883" i="11" s="1"/>
  <c r="D1884" i="11" s="1"/>
  <c r="D1885" i="11" s="1"/>
  <c r="D1886" i="11" s="1"/>
  <c r="D1887" i="11" s="1"/>
  <c r="D1888" i="11" s="1"/>
  <c r="D1889" i="11" s="1"/>
  <c r="D1890" i="11" s="1"/>
  <c r="D1891" i="11" s="1"/>
  <c r="D1892" i="11" s="1"/>
  <c r="D1893" i="11" s="1"/>
  <c r="D1894" i="11" s="1"/>
  <c r="D1895" i="11" s="1"/>
  <c r="D1896" i="11" s="1"/>
  <c r="D1897" i="11" s="1"/>
  <c r="D1898" i="11" s="1"/>
  <c r="D1899" i="11" s="1"/>
  <c r="D1900" i="11" s="1"/>
  <c r="D1901" i="11" s="1"/>
  <c r="D1902" i="11" s="1"/>
  <c r="D1903" i="11" s="1"/>
  <c r="D1904" i="11" s="1"/>
  <c r="D1905" i="11" s="1"/>
  <c r="D1906" i="11" s="1"/>
  <c r="D1907" i="11" s="1"/>
  <c r="D1908" i="11" s="1"/>
  <c r="D1909" i="11" s="1"/>
  <c r="D1910" i="11" s="1"/>
  <c r="D1911" i="11" s="1"/>
  <c r="D1912" i="11" s="1"/>
  <c r="D1913" i="11" s="1"/>
  <c r="D1914" i="11" s="1"/>
  <c r="D1915" i="11" s="1"/>
  <c r="D1916" i="11" s="1"/>
  <c r="D1917" i="11" s="1"/>
  <c r="D1918" i="11" s="1"/>
  <c r="D1919" i="11" s="1"/>
  <c r="D1920" i="11" s="1"/>
  <c r="D1921" i="11" s="1"/>
  <c r="D1922" i="11" s="1"/>
  <c r="D1923" i="11" s="1"/>
  <c r="D1924" i="11" s="1"/>
  <c r="D1925" i="11" s="1"/>
  <c r="D1926" i="11" s="1"/>
  <c r="D1927" i="11" s="1"/>
  <c r="D1928" i="11" s="1"/>
  <c r="D1929" i="11" s="1"/>
  <c r="D1930" i="11" s="1"/>
  <c r="D1931" i="11" s="1"/>
  <c r="D1932" i="11" s="1"/>
  <c r="D1933" i="11" s="1"/>
  <c r="D1934" i="11" s="1"/>
  <c r="D1935" i="11" s="1"/>
  <c r="D1936" i="11" s="1"/>
  <c r="D1937" i="11" s="1"/>
  <c r="D1938" i="11" s="1"/>
  <c r="D1939" i="11" s="1"/>
  <c r="D1940" i="11" s="1"/>
  <c r="D1941" i="11" s="1"/>
  <c r="D1942" i="11" s="1"/>
  <c r="D1943" i="11" s="1"/>
  <c r="D1944" i="11" s="1"/>
  <c r="D1945" i="11" s="1"/>
  <c r="D1946" i="11" s="1"/>
  <c r="D1947" i="11" s="1"/>
  <c r="D1948" i="11" s="1"/>
  <c r="D1949" i="11" s="1"/>
  <c r="D1950" i="11" s="1"/>
  <c r="D1951" i="11" s="1"/>
  <c r="D1952" i="11" s="1"/>
  <c r="D1953" i="11" s="1"/>
  <c r="D1954" i="11" s="1"/>
  <c r="D1955" i="11" s="1"/>
  <c r="D1956" i="11" s="1"/>
  <c r="D1957" i="11" s="1"/>
  <c r="D1958" i="11" s="1"/>
  <c r="D1959" i="11" s="1"/>
  <c r="D1960" i="11" s="1"/>
  <c r="D1961" i="11" s="1"/>
  <c r="D1962" i="11" s="1"/>
  <c r="D1963" i="11" s="1"/>
  <c r="D1964" i="11" s="1"/>
  <c r="D1965" i="11" s="1"/>
  <c r="D1966" i="11" s="1"/>
  <c r="D1967" i="11" s="1"/>
  <c r="D1968" i="11" s="1"/>
  <c r="D1969" i="11" s="1"/>
  <c r="D1970" i="11" s="1"/>
  <c r="D1971" i="11" s="1"/>
  <c r="D1972" i="11" s="1"/>
  <c r="D1973" i="11" s="1"/>
  <c r="D1974" i="11" s="1"/>
  <c r="D1975" i="11" s="1"/>
  <c r="D1976" i="11" s="1"/>
  <c r="D1977" i="11" s="1"/>
  <c r="D1978" i="11" s="1"/>
  <c r="D1979" i="11" s="1"/>
  <c r="D1980" i="11" s="1"/>
  <c r="D1981" i="11" s="1"/>
  <c r="D1982" i="11" s="1"/>
  <c r="D1983" i="11" s="1"/>
  <c r="D1984" i="11" s="1"/>
  <c r="D1985" i="11" s="1"/>
  <c r="D1986" i="11" s="1"/>
  <c r="D1987" i="11" s="1"/>
  <c r="D1988" i="11" s="1"/>
  <c r="D1989" i="11" s="1"/>
  <c r="D1990" i="11" s="1"/>
  <c r="D1991" i="11" s="1"/>
  <c r="D1992" i="11" s="1"/>
  <c r="D1993" i="11" s="1"/>
  <c r="D1994" i="11" s="1"/>
  <c r="D1995" i="11" s="1"/>
  <c r="D1996" i="11" s="1"/>
  <c r="D1997" i="11" s="1"/>
  <c r="D1998" i="11" s="1"/>
  <c r="D1999" i="11" s="1"/>
  <c r="D2000" i="11" s="1"/>
  <c r="D2001" i="11" s="1"/>
  <c r="D2002" i="11" s="1"/>
  <c r="D2003" i="11" s="1"/>
  <c r="D2004" i="11" s="1"/>
  <c r="D2005" i="11" s="1"/>
  <c r="D2006" i="11" s="1"/>
  <c r="D2007" i="11" s="1"/>
  <c r="D2008" i="11" s="1"/>
  <c r="D2009" i="11" s="1"/>
  <c r="D2010" i="11" s="1"/>
  <c r="C74" i="2" l="1"/>
  <c r="C78" i="2"/>
  <c r="D25" i="1" s="1"/>
  <c r="E12" i="11"/>
  <c r="E13" i="11" s="1"/>
  <c r="I11" i="11"/>
  <c r="C81" i="2" l="1"/>
  <c r="D28" i="1" s="1"/>
  <c r="C79" i="2"/>
  <c r="D26" i="1" s="1"/>
  <c r="H11" i="11"/>
  <c r="G12" i="11" s="1"/>
  <c r="F13" i="11" s="1"/>
  <c r="J12" i="11"/>
  <c r="E14" i="11"/>
  <c r="I12" i="11" l="1"/>
  <c r="J13" i="11" s="1"/>
  <c r="H12" i="11" l="1"/>
  <c r="G13" i="11" s="1"/>
  <c r="F14" i="11" s="1"/>
  <c r="I13" i="11" l="1"/>
  <c r="J14" i="11" l="1"/>
  <c r="H13" i="11"/>
  <c r="G14" i="11" s="1"/>
  <c r="I14" i="11" l="1"/>
  <c r="H14" i="11"/>
  <c r="G15" i="11" s="1"/>
  <c r="J15" i="11"/>
  <c r="F15" i="11"/>
  <c r="E15" i="11"/>
  <c r="F16" i="11" l="1"/>
  <c r="E16" i="11"/>
  <c r="E17" i="11" s="1"/>
  <c r="E18" i="11" s="1"/>
  <c r="I15" i="11"/>
  <c r="J16" i="11" l="1"/>
  <c r="H15" i="11"/>
  <c r="G16" i="11" s="1"/>
  <c r="F17" i="11" s="1"/>
  <c r="I16" i="11" l="1"/>
  <c r="J17" i="11" l="1"/>
  <c r="H16" i="11"/>
  <c r="G17" i="11" s="1"/>
  <c r="F18" i="11" s="1"/>
  <c r="I17" i="11" l="1"/>
  <c r="J18" i="11" l="1"/>
  <c r="H17" i="11"/>
  <c r="G18" i="11" s="1"/>
  <c r="F19" i="11" l="1"/>
  <c r="E19" i="11"/>
  <c r="I18" i="11"/>
  <c r="E20" i="11" l="1"/>
  <c r="J19" i="11"/>
  <c r="H18" i="11"/>
  <c r="G19" i="11" s="1"/>
  <c r="F20" i="11" s="1"/>
  <c r="I19" i="11" l="1"/>
  <c r="J20" i="11"/>
  <c r="H19" i="11"/>
  <c r="G20" i="11" s="1"/>
  <c r="E21" i="11"/>
  <c r="E22" i="11" s="1"/>
  <c r="I20" i="11"/>
  <c r="H20" i="11" l="1"/>
  <c r="J21" i="11"/>
  <c r="G21" i="11"/>
  <c r="I21" i="11" s="1"/>
  <c r="F21" i="11"/>
  <c r="F22" i="11" s="1"/>
  <c r="H21" i="11" l="1"/>
  <c r="G22" i="11" s="1"/>
  <c r="F23" i="11" s="1"/>
  <c r="E23" i="11" s="1"/>
  <c r="J22" i="11"/>
  <c r="E24" i="11" l="1"/>
  <c r="E25" i="11" s="1"/>
  <c r="E26" i="11" s="1"/>
  <c r="I22" i="11"/>
  <c r="J23" i="11" l="1"/>
  <c r="H22" i="11"/>
  <c r="G23" i="11" s="1"/>
  <c r="F24" i="11" s="1"/>
  <c r="I23" i="11" l="1"/>
  <c r="H23" i="11"/>
  <c r="G24" i="11" s="1"/>
  <c r="F25" i="11" s="1"/>
  <c r="F26" i="11" s="1"/>
  <c r="J24" i="11"/>
  <c r="I24" i="11" s="1"/>
  <c r="H24" i="11" l="1"/>
  <c r="G25" i="11" s="1"/>
  <c r="J25" i="11"/>
  <c r="I25" i="11" s="1"/>
  <c r="J26" i="11" l="1"/>
  <c r="H25" i="11"/>
  <c r="G26" i="11" s="1"/>
  <c r="F27" i="11" l="1"/>
  <c r="E27" i="11"/>
  <c r="I26" i="11"/>
  <c r="J27" i="11" l="1"/>
  <c r="H26" i="11"/>
  <c r="G27" i="11" s="1"/>
  <c r="F28" i="11" s="1"/>
  <c r="E28" i="11"/>
  <c r="E29" i="11" s="1"/>
  <c r="E30" i="11" s="1"/>
  <c r="I27" i="11"/>
  <c r="H27" i="11" l="1"/>
  <c r="G28" i="11" s="1"/>
  <c r="F29" i="11" s="1"/>
  <c r="F30" i="11" s="1"/>
  <c r="J28" i="11"/>
  <c r="I28" i="11" s="1"/>
  <c r="H28" i="11" l="1"/>
  <c r="G29" i="11" s="1"/>
  <c r="J29" i="11"/>
  <c r="I29" i="11" s="1"/>
  <c r="J30" i="11" l="1"/>
  <c r="H29" i="11"/>
  <c r="G30" i="11" s="1"/>
  <c r="F31" i="11" l="1"/>
  <c r="F32" i="11" s="1"/>
  <c r="E31" i="11"/>
  <c r="E32" i="11" s="1"/>
  <c r="E33" i="11" s="1"/>
  <c r="E34" i="11" s="1"/>
  <c r="I30" i="11"/>
  <c r="H30" i="11" l="1"/>
  <c r="G31" i="11" s="1"/>
  <c r="J31" i="11"/>
  <c r="I31" i="11" s="1"/>
  <c r="J32" i="11" l="1"/>
  <c r="H31" i="11"/>
  <c r="G32" i="11" s="1"/>
  <c r="F33" i="11" s="1"/>
  <c r="F34" i="11" s="1"/>
  <c r="I32" i="11" l="1"/>
  <c r="H32" i="11" l="1"/>
  <c r="G33" i="11" s="1"/>
  <c r="J33" i="11"/>
  <c r="I33" i="11" s="1"/>
  <c r="J34" i="11" l="1"/>
  <c r="H33" i="11"/>
  <c r="G34" i="11" s="1"/>
  <c r="F35" i="11" l="1"/>
  <c r="E35" i="11" s="1"/>
  <c r="E36" i="11" s="1"/>
  <c r="E37" i="11" s="1"/>
  <c r="E38" i="11" s="1"/>
  <c r="I34" i="11"/>
  <c r="H34" i="11" l="1"/>
  <c r="G35" i="11" s="1"/>
  <c r="F36" i="11" s="1"/>
  <c r="J35" i="11"/>
  <c r="I35" i="11" s="1"/>
  <c r="J36" i="11" l="1"/>
  <c r="H35" i="11"/>
  <c r="G36" i="11" s="1"/>
  <c r="F37" i="11" s="1"/>
  <c r="F38" i="11" s="1"/>
  <c r="I36" i="11" l="1"/>
  <c r="J37" i="11" l="1"/>
  <c r="H36" i="11"/>
  <c r="G37" i="11" s="1"/>
  <c r="I37" i="11" l="1"/>
  <c r="H37" i="11" l="1"/>
  <c r="G38" i="11" s="1"/>
  <c r="J38" i="11"/>
  <c r="I38" i="11" s="1"/>
  <c r="J39" i="11" l="1"/>
  <c r="H38" i="11"/>
  <c r="G39" i="11" s="1"/>
  <c r="F39" i="11"/>
  <c r="F40" i="11" s="1"/>
  <c r="E39" i="11"/>
  <c r="E40" i="11" s="1"/>
  <c r="E41" i="11" s="1"/>
  <c r="E42" i="11" s="1"/>
  <c r="I39" i="11" l="1"/>
  <c r="H39" i="11" l="1"/>
  <c r="G40" i="11" s="1"/>
  <c r="F41" i="11" s="1"/>
  <c r="F42" i="11" s="1"/>
  <c r="J40" i="11"/>
  <c r="I40" i="11" s="1"/>
  <c r="H40" i="11" l="1"/>
  <c r="G41" i="11" s="1"/>
  <c r="J41" i="11"/>
  <c r="I41" i="11" s="1"/>
  <c r="J42" i="11" l="1"/>
  <c r="H41" i="11"/>
  <c r="G42" i="11" s="1"/>
  <c r="F43" i="11" l="1"/>
  <c r="F44" i="11" s="1"/>
  <c r="E43" i="11"/>
  <c r="I42" i="11"/>
  <c r="E44" i="11" l="1"/>
  <c r="E45" i="11" s="1"/>
  <c r="H42" i="11"/>
  <c r="G43" i="11" s="1"/>
  <c r="J43" i="11"/>
  <c r="I43" i="11" s="1"/>
  <c r="H43" i="11" l="1"/>
  <c r="G44" i="11" s="1"/>
  <c r="F45" i="11" s="1"/>
  <c r="F46" i="11" s="1"/>
  <c r="J44" i="11"/>
  <c r="I44" i="11" s="1"/>
  <c r="E46" i="11"/>
  <c r="H44" i="11" l="1"/>
  <c r="G45" i="11" s="1"/>
  <c r="J45" i="11"/>
  <c r="I45" i="11" s="1"/>
  <c r="H45" i="11" l="1"/>
  <c r="J46" i="11"/>
  <c r="G46" i="11"/>
  <c r="I46" i="11" l="1"/>
  <c r="J47" i="11"/>
  <c r="H46" i="11"/>
  <c r="F47" i="11"/>
  <c r="E47" i="11" s="1"/>
  <c r="G47" i="11"/>
  <c r="E48" i="11" l="1"/>
  <c r="E49" i="11" s="1"/>
  <c r="I47" i="11"/>
  <c r="F48" i="11"/>
  <c r="H47" i="11" l="1"/>
  <c r="G48" i="11" s="1"/>
  <c r="J48" i="11"/>
  <c r="I48" i="11" s="1"/>
  <c r="F49" i="11"/>
  <c r="F50" i="11" s="1"/>
  <c r="E50" i="11"/>
  <c r="H48" i="11" l="1"/>
  <c r="G49" i="11" s="1"/>
  <c r="J49" i="11"/>
  <c r="I49" i="11" l="1"/>
  <c r="H49" i="11" l="1"/>
  <c r="G50" i="11" s="1"/>
  <c r="J50" i="11"/>
  <c r="I50" i="11" s="1"/>
  <c r="J51" i="11" l="1"/>
  <c r="H50" i="11"/>
  <c r="G51" i="11" s="1"/>
  <c r="F51" i="11"/>
  <c r="F52" i="11" s="1"/>
  <c r="E51" i="11"/>
  <c r="E52" i="11" l="1"/>
  <c r="I51" i="11"/>
  <c r="H51" i="11" l="1"/>
  <c r="G52" i="11" s="1"/>
  <c r="J52" i="11"/>
  <c r="E53" i="11"/>
  <c r="E54" i="11" s="1"/>
  <c r="I52" i="11"/>
  <c r="H52" i="11" l="1"/>
  <c r="J53" i="11"/>
  <c r="G53" i="11"/>
  <c r="I53" i="11" s="1"/>
  <c r="F53" i="11"/>
  <c r="F54" i="11" s="1"/>
  <c r="H53" i="11" l="1"/>
  <c r="G54" i="11" s="1"/>
  <c r="J54" i="11"/>
  <c r="I54" i="11" l="1"/>
  <c r="F55" i="11"/>
  <c r="F56" i="11" s="1"/>
  <c r="J55" i="11" l="1"/>
  <c r="H54" i="11"/>
  <c r="G55" i="11" s="1"/>
  <c r="E55" i="11"/>
  <c r="I55" i="11" l="1"/>
  <c r="E56" i="11"/>
  <c r="E57" i="11" l="1"/>
  <c r="H55" i="11"/>
  <c r="G56" i="11" s="1"/>
  <c r="J56" i="11"/>
  <c r="I56" i="11" l="1"/>
  <c r="H56" i="11"/>
  <c r="J57" i="11"/>
  <c r="G57" i="11"/>
  <c r="I57" i="11" s="1"/>
  <c r="F57" i="11"/>
  <c r="F58" i="11" s="1"/>
  <c r="E58" i="11"/>
  <c r="H57" i="11" l="1"/>
  <c r="J58" i="11"/>
  <c r="G58" i="11"/>
  <c r="I58" i="11" l="1"/>
  <c r="F59" i="11"/>
  <c r="E59" i="11" s="1"/>
  <c r="E60" i="11" l="1"/>
  <c r="E61" i="11" s="1"/>
  <c r="H58" i="11"/>
  <c r="G59" i="11" s="1"/>
  <c r="F60" i="11" s="1"/>
  <c r="J59" i="11"/>
  <c r="I59" i="11" s="1"/>
  <c r="E62" i="11"/>
  <c r="H59" i="11" l="1"/>
  <c r="G60" i="11" s="1"/>
  <c r="F61" i="11" s="1"/>
  <c r="F62" i="11" s="1"/>
  <c r="J60" i="11"/>
  <c r="I60" i="11" s="1"/>
  <c r="H60" i="11" l="1"/>
  <c r="G61" i="11" s="1"/>
  <c r="J61" i="11"/>
  <c r="I61" i="11" s="1"/>
  <c r="H61" i="11" l="1"/>
  <c r="G62" i="11" s="1"/>
  <c r="F63" i="11" s="1"/>
  <c r="F64" i="11" s="1"/>
  <c r="J62" i="11"/>
  <c r="I62" i="11" s="1"/>
  <c r="E63" i="11"/>
  <c r="H62" i="11" l="1"/>
  <c r="G63" i="11" s="1"/>
  <c r="J63" i="11"/>
  <c r="I63" i="11" s="1"/>
  <c r="E64" i="11"/>
  <c r="E65" i="11" l="1"/>
  <c r="H63" i="11"/>
  <c r="G64" i="11" s="1"/>
  <c r="J64" i="11"/>
  <c r="I64" i="11" l="1"/>
  <c r="H64" i="11"/>
  <c r="G65" i="11" s="1"/>
  <c r="J65" i="11"/>
  <c r="F65" i="11"/>
  <c r="F66" i="11" s="1"/>
  <c r="E66" i="11"/>
  <c r="I65" i="11" l="1"/>
  <c r="H65" i="11" s="1"/>
  <c r="G66" i="11" s="1"/>
  <c r="J66" i="11" l="1"/>
  <c r="I66" i="11"/>
  <c r="H66" i="11" s="1"/>
  <c r="G67" i="11" s="1"/>
  <c r="J67" i="11"/>
  <c r="F67" i="11"/>
  <c r="F68" i="11" s="1"/>
  <c r="E67" i="11" l="1"/>
  <c r="I67" i="11" s="1"/>
  <c r="E68" i="11" l="1"/>
  <c r="E69" i="11"/>
  <c r="H67" i="11"/>
  <c r="G68" i="11" s="1"/>
  <c r="J68" i="11"/>
  <c r="I68" i="11" l="1"/>
  <c r="J69" i="11" s="1"/>
  <c r="H68" i="11"/>
  <c r="G69" i="11" s="1"/>
  <c r="E70" i="11"/>
  <c r="F69" i="11"/>
  <c r="F70" i="11" s="1"/>
  <c r="I69" i="11" l="1"/>
  <c r="H69" i="11"/>
  <c r="G70" i="11" s="1"/>
  <c r="F71" i="11" s="1"/>
  <c r="J70" i="11"/>
  <c r="I70" i="11" l="1"/>
  <c r="H70" i="11" s="1"/>
  <c r="G71" i="11" s="1"/>
  <c r="F72" i="11" s="1"/>
  <c r="E71" i="11"/>
  <c r="J71" i="11" l="1"/>
  <c r="I71" i="11" s="1"/>
  <c r="E72" i="11"/>
  <c r="H71" i="11" l="1"/>
  <c r="G72" i="11" s="1"/>
  <c r="J72" i="11"/>
  <c r="I72" i="11" s="1"/>
  <c r="E73" i="11"/>
  <c r="E74" i="11" l="1"/>
  <c r="H72" i="11"/>
  <c r="G73" i="11" s="1"/>
  <c r="J73" i="11"/>
  <c r="F73" i="11"/>
  <c r="F74" i="11" s="1"/>
  <c r="I73" i="11" l="1"/>
  <c r="J74" i="11" s="1"/>
  <c r="H73" i="11"/>
  <c r="G74" i="11" s="1"/>
  <c r="F75" i="11" s="1"/>
  <c r="I74" i="11" l="1"/>
  <c r="E75" i="11"/>
  <c r="H74" i="11" l="1"/>
  <c r="G75" i="11" s="1"/>
  <c r="F76" i="11" s="1"/>
  <c r="J75" i="11"/>
  <c r="E76" i="11"/>
  <c r="I75" i="11"/>
  <c r="E77" i="11" l="1"/>
  <c r="H75" i="11"/>
  <c r="G76" i="11" s="1"/>
  <c r="J76" i="11"/>
  <c r="I76" i="11" l="1"/>
  <c r="H76" i="11" s="1"/>
  <c r="G77" i="11" s="1"/>
  <c r="J77" i="11"/>
  <c r="F77" i="11"/>
  <c r="F78" i="11" s="1"/>
  <c r="E78" i="11"/>
  <c r="I77" i="11" l="1"/>
  <c r="H77" i="11"/>
  <c r="G78" i="11" s="1"/>
  <c r="J78" i="11"/>
  <c r="I78" i="11" l="1"/>
  <c r="H78" i="11" s="1"/>
  <c r="G79" i="11" s="1"/>
  <c r="J79" i="11"/>
  <c r="F79" i="11"/>
  <c r="F80" i="11" s="1"/>
  <c r="E79" i="11" l="1"/>
  <c r="E80" i="11" s="1"/>
  <c r="I79" i="11" l="1"/>
  <c r="J80" i="11" s="1"/>
  <c r="H79" i="11"/>
  <c r="G80" i="11" s="1"/>
  <c r="E81" i="11"/>
  <c r="I80" i="11" l="1"/>
  <c r="H80" i="11"/>
  <c r="J81" i="11"/>
  <c r="E82" i="11"/>
  <c r="G81" i="11"/>
  <c r="F81" i="11"/>
  <c r="F82" i="11" s="1"/>
  <c r="I81" i="11" l="1"/>
  <c r="H81" i="11" l="1"/>
  <c r="G82" i="11" s="1"/>
  <c r="J82" i="11"/>
  <c r="I82" i="11" l="1"/>
  <c r="H82" i="11"/>
  <c r="G83" i="11" s="1"/>
  <c r="J83" i="11"/>
  <c r="F83" i="11"/>
  <c r="F84" i="11" s="1"/>
  <c r="E83" i="11" l="1"/>
  <c r="I83" i="11" s="1"/>
  <c r="E84" i="11" l="1"/>
  <c r="E85" i="11"/>
  <c r="H83" i="11"/>
  <c r="G84" i="11" s="1"/>
  <c r="J84" i="11"/>
  <c r="I84" i="11" l="1"/>
  <c r="H84" i="11"/>
  <c r="G85" i="11" s="1"/>
  <c r="J85" i="11"/>
  <c r="F85" i="11"/>
  <c r="F86" i="11" s="1"/>
  <c r="E86" i="11"/>
  <c r="I85" i="11" l="1"/>
  <c r="H85" i="11"/>
  <c r="G86" i="11" s="1"/>
  <c r="J86" i="11"/>
  <c r="I86" i="11" l="1"/>
  <c r="H86" i="11" s="1"/>
  <c r="G87" i="11" s="1"/>
  <c r="F87" i="11"/>
  <c r="F88" i="11" s="1"/>
  <c r="J87" i="11" l="1"/>
  <c r="E87" i="11"/>
  <c r="I87" i="11" l="1"/>
  <c r="E88" i="11"/>
  <c r="E89" i="11" l="1"/>
  <c r="H87" i="11"/>
  <c r="G88" i="11" s="1"/>
  <c r="J88" i="11"/>
  <c r="I88" i="11" l="1"/>
  <c r="H88" i="11"/>
  <c r="G89" i="11" s="1"/>
  <c r="J89" i="11"/>
  <c r="F89" i="11"/>
  <c r="F90" i="11" s="1"/>
  <c r="E90" i="11"/>
  <c r="I89" i="11" l="1"/>
  <c r="H89" i="11"/>
  <c r="J90" i="11"/>
  <c r="G90" i="11"/>
  <c r="F91" i="11" s="1"/>
  <c r="I90" i="11" l="1"/>
  <c r="H90" i="11"/>
  <c r="J91" i="11"/>
  <c r="E91" i="11"/>
  <c r="G91" i="11"/>
  <c r="F92" i="11" s="1"/>
  <c r="E92" i="11" l="1"/>
  <c r="I91" i="11"/>
  <c r="H91" i="11" l="1"/>
  <c r="G92" i="11" s="1"/>
  <c r="J92" i="11"/>
  <c r="I92" i="11" s="1"/>
  <c r="E93" i="11"/>
  <c r="H92" i="11" l="1"/>
  <c r="J93" i="11"/>
  <c r="E94" i="11"/>
  <c r="G93" i="11"/>
  <c r="I93" i="11" s="1"/>
  <c r="F93" i="11"/>
  <c r="F94" i="11" s="1"/>
  <c r="H93" i="11" l="1"/>
  <c r="J94" i="11"/>
  <c r="G94" i="11"/>
  <c r="I94" i="11" s="1"/>
  <c r="H94" i="11" l="1"/>
  <c r="J95" i="11"/>
  <c r="G95" i="11"/>
  <c r="F95" i="11"/>
  <c r="F96" i="11" s="1"/>
  <c r="E95" i="11" l="1"/>
  <c r="E96" i="11" l="1"/>
  <c r="I95" i="11"/>
  <c r="H95" i="11" l="1"/>
  <c r="G96" i="11" s="1"/>
  <c r="J96" i="11"/>
  <c r="E97" i="11"/>
  <c r="I96" i="11"/>
  <c r="E98" i="11" l="1"/>
  <c r="H96" i="11"/>
  <c r="G97" i="11" s="1"/>
  <c r="J97" i="11"/>
  <c r="F97" i="11"/>
  <c r="F98" i="11" s="1"/>
  <c r="I97" i="11" l="1"/>
  <c r="J98" i="11" s="1"/>
  <c r="H97" i="11"/>
  <c r="G98" i="11" s="1"/>
  <c r="I98" i="11" s="1"/>
  <c r="F99" i="11" l="1"/>
  <c r="H98" i="11"/>
  <c r="J99" i="11"/>
  <c r="E99" i="11"/>
  <c r="G99" i="11"/>
  <c r="F100" i="11" l="1"/>
  <c r="I99" i="11"/>
  <c r="E100" i="11"/>
  <c r="E101" i="11" l="1"/>
  <c r="H99" i="11"/>
  <c r="G100" i="11" s="1"/>
  <c r="J100" i="11"/>
  <c r="I100" i="11" l="1"/>
  <c r="J101" i="11" s="1"/>
  <c r="H100" i="11"/>
  <c r="G101" i="11" s="1"/>
  <c r="F101" i="11"/>
  <c r="F102" i="11" s="1"/>
  <c r="E102" i="11"/>
  <c r="I101" i="11" l="1"/>
  <c r="H101" i="11"/>
  <c r="G102" i="11" s="1"/>
  <c r="J102" i="11"/>
  <c r="I102" i="11" l="1"/>
  <c r="J103" i="11" s="1"/>
  <c r="H102" i="11"/>
  <c r="G103" i="11" s="1"/>
  <c r="F103" i="11"/>
  <c r="F104" i="11" s="1"/>
  <c r="E103" i="11" l="1"/>
  <c r="I103" i="11" l="1"/>
  <c r="E104" i="11"/>
  <c r="E105" i="11" l="1"/>
  <c r="H103" i="11"/>
  <c r="G104" i="11" s="1"/>
  <c r="J104" i="11"/>
  <c r="I104" i="11" l="1"/>
  <c r="J105" i="11" s="1"/>
  <c r="F105" i="11"/>
  <c r="E106" i="11"/>
  <c r="H104" i="11" l="1"/>
  <c r="G105" i="11" s="1"/>
  <c r="I105" i="11" s="1"/>
  <c r="F106" i="11"/>
  <c r="H105" i="11" l="1"/>
  <c r="G106" i="11" s="1"/>
  <c r="J106" i="11"/>
  <c r="F107" i="11"/>
  <c r="F108" i="11" s="1"/>
  <c r="I106" i="11" l="1"/>
  <c r="H106" i="11" s="1"/>
  <c r="G107" i="11" s="1"/>
  <c r="J107" i="11"/>
  <c r="E107" i="11"/>
  <c r="E108" i="11" l="1"/>
  <c r="I107" i="11"/>
  <c r="H107" i="11" l="1"/>
  <c r="G108" i="11" s="1"/>
  <c r="J108" i="11"/>
  <c r="I108" i="11" s="1"/>
  <c r="E109" i="11"/>
  <c r="H108" i="11" l="1"/>
  <c r="J109" i="11"/>
  <c r="E110" i="11"/>
  <c r="G109" i="11"/>
  <c r="F109" i="11"/>
  <c r="F110" i="11" s="1"/>
  <c r="I109" i="11" l="1"/>
  <c r="H109" i="11" s="1"/>
  <c r="G110" i="11" s="1"/>
  <c r="F111" i="11" s="1"/>
  <c r="J110" i="11" l="1"/>
  <c r="I110" i="11" s="1"/>
  <c r="E111" i="11"/>
  <c r="H110" i="11" l="1"/>
  <c r="G111" i="11" s="1"/>
  <c r="F112" i="11" s="1"/>
  <c r="J111" i="11"/>
  <c r="I111" i="11" s="1"/>
  <c r="E112" i="11"/>
  <c r="H111" i="11" l="1"/>
  <c r="G112" i="11" s="1"/>
  <c r="J112" i="11"/>
  <c r="E113" i="11"/>
  <c r="I112" i="11" l="1"/>
  <c r="H112" i="11" s="1"/>
  <c r="G113" i="11" s="1"/>
  <c r="F113" i="11"/>
  <c r="F114" i="11" s="1"/>
  <c r="E114" i="11"/>
  <c r="J113" i="11" l="1"/>
  <c r="I113" i="11" s="1"/>
  <c r="H113" i="11" s="1"/>
  <c r="G114" i="11" s="1"/>
  <c r="J114" i="11" l="1"/>
  <c r="I114" i="11"/>
  <c r="H114" i="11" s="1"/>
  <c r="G115" i="11" s="1"/>
  <c r="F115" i="11"/>
  <c r="F116" i="11" s="1"/>
  <c r="J115" i="11" l="1"/>
  <c r="E115" i="11"/>
  <c r="I115" i="11" l="1"/>
  <c r="E116" i="11"/>
  <c r="E117" i="11" l="1"/>
  <c r="H115" i="11"/>
  <c r="G116" i="11" s="1"/>
  <c r="J116" i="11"/>
  <c r="I116" i="11" l="1"/>
  <c r="H116" i="11" s="1"/>
  <c r="G117" i="11" s="1"/>
  <c r="E118" i="11"/>
  <c r="F117" i="11"/>
  <c r="F118" i="11" s="1"/>
  <c r="J117" i="11" l="1"/>
  <c r="I117" i="11"/>
  <c r="H117" i="11" s="1"/>
  <c r="G118" i="11" s="1"/>
  <c r="I118" i="11" s="1"/>
  <c r="J118" i="11"/>
  <c r="H118" i="11" l="1"/>
  <c r="G119" i="11" s="1"/>
  <c r="J119" i="11"/>
  <c r="F119" i="11"/>
  <c r="F120" i="11" s="1"/>
  <c r="E119" i="11" l="1"/>
  <c r="I119" i="11" l="1"/>
  <c r="E120" i="11"/>
  <c r="E121" i="11" l="1"/>
  <c r="H119" i="11"/>
  <c r="G120" i="11" s="1"/>
  <c r="J120" i="11"/>
  <c r="I120" i="11" l="1"/>
  <c r="H120" i="11"/>
  <c r="G121" i="11" s="1"/>
  <c r="J121" i="11"/>
  <c r="F121" i="11"/>
  <c r="F122" i="11" s="1"/>
  <c r="E122" i="11"/>
  <c r="I121" i="11" l="1"/>
  <c r="H121" i="11"/>
  <c r="J122" i="11"/>
  <c r="G122" i="11"/>
  <c r="I122" i="11" l="1"/>
  <c r="F123" i="11"/>
  <c r="H122" i="11" l="1"/>
  <c r="G123" i="11" s="1"/>
  <c r="F124" i="11" s="1"/>
  <c r="J123" i="11"/>
  <c r="E123" i="11"/>
  <c r="E124" i="11" l="1"/>
  <c r="I123" i="11"/>
  <c r="H123" i="11" l="1"/>
  <c r="G124" i="11" s="1"/>
  <c r="J124" i="11"/>
  <c r="E125" i="11"/>
  <c r="I124" i="11" l="1"/>
  <c r="H124" i="11" s="1"/>
  <c r="G125" i="11" s="1"/>
  <c r="J125" i="11"/>
  <c r="E126" i="11"/>
  <c r="F125" i="11"/>
  <c r="F126" i="11" s="1"/>
  <c r="I125" i="11" l="1"/>
  <c r="H125" i="11" s="1"/>
  <c r="G126" i="11" s="1"/>
  <c r="J126" i="11"/>
  <c r="F127" i="11" l="1"/>
  <c r="I126" i="11"/>
  <c r="J127" i="11" s="1"/>
  <c r="E127" i="11"/>
  <c r="H126" i="11" l="1"/>
  <c r="G127" i="11" s="1"/>
  <c r="I127" i="11" s="1"/>
  <c r="F128" i="11"/>
  <c r="E128" i="11"/>
  <c r="E129" i="11" l="1"/>
  <c r="H127" i="11"/>
  <c r="G128" i="11" s="1"/>
  <c r="J128" i="11"/>
  <c r="I128" i="11" l="1"/>
  <c r="H128" i="11" s="1"/>
  <c r="G129" i="11" s="1"/>
  <c r="F129" i="11"/>
  <c r="F130" i="11" s="1"/>
  <c r="E130" i="11"/>
  <c r="J129" i="11" l="1"/>
  <c r="I129" i="11" s="1"/>
  <c r="H129" i="11" s="1"/>
  <c r="G130" i="11" s="1"/>
  <c r="J130" i="11" l="1"/>
  <c r="I130" i="11"/>
  <c r="H130" i="11" s="1"/>
  <c r="G131" i="11" s="1"/>
  <c r="F131" i="11"/>
  <c r="F132" i="11" s="1"/>
  <c r="J131" i="11" l="1"/>
  <c r="E131" i="11"/>
  <c r="I131" i="11" l="1"/>
  <c r="E132" i="11"/>
  <c r="E133" i="11" l="1"/>
  <c r="H131" i="11"/>
  <c r="G132" i="11" s="1"/>
  <c r="J132" i="11"/>
  <c r="I132" i="11" l="1"/>
  <c r="H132" i="11"/>
  <c r="J133" i="11"/>
  <c r="I133" i="11" s="1"/>
  <c r="G133" i="11"/>
  <c r="F133" i="11"/>
  <c r="F134" i="11" s="1"/>
  <c r="E134" i="11"/>
  <c r="H133" i="11" l="1"/>
  <c r="G134" i="11" s="1"/>
  <c r="J134" i="11"/>
  <c r="I134" i="11" l="1"/>
  <c r="H134" i="11" s="1"/>
  <c r="G135" i="11" s="1"/>
  <c r="F135" i="11"/>
  <c r="F136" i="11" l="1"/>
  <c r="J135" i="11"/>
  <c r="E135" i="11"/>
  <c r="I135" i="11" l="1"/>
  <c r="E136" i="11"/>
  <c r="E137" i="11" l="1"/>
  <c r="H135" i="11"/>
  <c r="G136" i="11" s="1"/>
  <c r="J136" i="11"/>
  <c r="I136" i="11" l="1"/>
  <c r="J137" i="11" s="1"/>
  <c r="F137" i="11"/>
  <c r="F138" i="11" s="1"/>
  <c r="E138" i="11"/>
  <c r="H136" i="11" l="1"/>
  <c r="G137" i="11" s="1"/>
  <c r="I137" i="11" s="1"/>
  <c r="H137" i="11" s="1"/>
  <c r="G138" i="11" s="1"/>
  <c r="J138" i="11" l="1"/>
  <c r="I138" i="11" s="1"/>
  <c r="F139" i="11"/>
  <c r="H138" i="11" l="1"/>
  <c r="G139" i="11" s="1"/>
  <c r="F140" i="11" s="1"/>
  <c r="J139" i="11"/>
  <c r="E139" i="11"/>
  <c r="E140" i="11" l="1"/>
  <c r="I139" i="11"/>
  <c r="H139" i="11" l="1"/>
  <c r="G140" i="11" s="1"/>
  <c r="J140" i="11"/>
  <c r="E141" i="11"/>
  <c r="I140" i="11" l="1"/>
  <c r="H140" i="11" s="1"/>
  <c r="G141" i="11" s="1"/>
  <c r="E142" i="11"/>
  <c r="F141" i="11"/>
  <c r="F142" i="11" s="1"/>
  <c r="J141" i="11" l="1"/>
  <c r="I141" i="11" s="1"/>
  <c r="H141" i="11" s="1"/>
  <c r="G142" i="11" s="1"/>
  <c r="F143" i="11" s="1"/>
  <c r="J142" i="11" l="1"/>
  <c r="I142" i="11" s="1"/>
  <c r="J143" i="11" s="1"/>
  <c r="H142" i="11"/>
  <c r="E143" i="11"/>
  <c r="G143" i="11"/>
  <c r="F144" i="11" s="1"/>
  <c r="E144" i="11" l="1"/>
  <c r="I143" i="11"/>
  <c r="E145" i="11" l="1"/>
  <c r="H143" i="11"/>
  <c r="G144" i="11" s="1"/>
  <c r="J144" i="11"/>
  <c r="I144" i="11" l="1"/>
  <c r="H144" i="11"/>
  <c r="G145" i="11" s="1"/>
  <c r="I145" i="11" s="1"/>
  <c r="J145" i="11"/>
  <c r="F145" i="11"/>
  <c r="F146" i="11" s="1"/>
  <c r="E146" i="11"/>
  <c r="H145" i="11" l="1"/>
  <c r="J146" i="11"/>
  <c r="G146" i="11"/>
  <c r="I146" i="11" l="1"/>
  <c r="H146" i="11"/>
  <c r="G147" i="11" s="1"/>
  <c r="J147" i="11"/>
  <c r="F147" i="11"/>
  <c r="F148" i="11" s="1"/>
  <c r="E147" i="11" l="1"/>
  <c r="E148" i="11" l="1"/>
  <c r="I147" i="11"/>
  <c r="H147" i="11" l="1"/>
  <c r="G148" i="11" s="1"/>
  <c r="J148" i="11"/>
  <c r="E149" i="11"/>
  <c r="I148" i="11" l="1"/>
  <c r="H148" i="11"/>
  <c r="G149" i="11" s="1"/>
  <c r="J149" i="11"/>
  <c r="E150" i="11"/>
  <c r="F149" i="11"/>
  <c r="F150" i="11" s="1"/>
  <c r="I149" i="11" l="1"/>
  <c r="H149" i="11" s="1"/>
  <c r="G150" i="11" s="1"/>
  <c r="J150" i="11" l="1"/>
  <c r="I150" i="11" s="1"/>
  <c r="H150" i="11" s="1"/>
  <c r="G151" i="11" s="1"/>
  <c r="F151" i="11"/>
  <c r="F152" i="11" s="1"/>
  <c r="J151" i="11" l="1"/>
  <c r="E151" i="11"/>
  <c r="E152" i="11" l="1"/>
  <c r="I151" i="11"/>
  <c r="J152" i="11" l="1"/>
  <c r="H151" i="11"/>
  <c r="G152" i="11" s="1"/>
  <c r="E153" i="11"/>
  <c r="F153" i="11" l="1"/>
  <c r="E154" i="11"/>
  <c r="I152" i="11"/>
  <c r="H152" i="11" l="1"/>
  <c r="G153" i="11" s="1"/>
  <c r="F154" i="11" s="1"/>
  <c r="J153" i="11"/>
  <c r="I153" i="11" l="1"/>
  <c r="H153" i="11" s="1"/>
  <c r="G154" i="11" s="1"/>
  <c r="J154" i="11" l="1"/>
  <c r="I154" i="11" s="1"/>
  <c r="F155" i="11"/>
  <c r="H154" i="11" l="1"/>
  <c r="G155" i="11" s="1"/>
  <c r="F156" i="11" s="1"/>
  <c r="J155" i="11"/>
  <c r="E155" i="11"/>
  <c r="I155" i="11" l="1"/>
  <c r="E156" i="11"/>
  <c r="E157" i="11" l="1"/>
  <c r="H155" i="11"/>
  <c r="G156" i="11" s="1"/>
  <c r="J156" i="11"/>
  <c r="I156" i="11" l="1"/>
  <c r="H156" i="11" s="1"/>
  <c r="G157" i="11" s="1"/>
  <c r="J157" i="11"/>
  <c r="F157" i="11"/>
  <c r="F158" i="11" s="1"/>
  <c r="E158" i="11"/>
  <c r="I157" i="11" l="1"/>
  <c r="J158" i="11" s="1"/>
  <c r="H157" i="11"/>
  <c r="G158" i="11" s="1"/>
  <c r="I158" i="11" s="1"/>
  <c r="H158" i="11" l="1"/>
  <c r="J159" i="11"/>
  <c r="G159" i="11"/>
  <c r="F159" i="11"/>
  <c r="F160" i="11" s="1"/>
  <c r="E159" i="11" l="1"/>
  <c r="I159" i="11" l="1"/>
  <c r="E160" i="11"/>
  <c r="E161" i="11" l="1"/>
  <c r="H159" i="11"/>
  <c r="G160" i="11" s="1"/>
  <c r="J160" i="11"/>
  <c r="I160" i="11" l="1"/>
  <c r="H160" i="11"/>
  <c r="G161" i="11" s="1"/>
  <c r="J161" i="11"/>
  <c r="F161" i="11"/>
  <c r="F162" i="11" s="1"/>
  <c r="E162" i="11"/>
  <c r="I161" i="11" l="1"/>
  <c r="H161" i="11" s="1"/>
  <c r="G162" i="11" s="1"/>
  <c r="J162" i="11"/>
  <c r="I162" i="11" l="1"/>
  <c r="H162" i="11" s="1"/>
  <c r="G163" i="11" s="1"/>
  <c r="F163" i="11"/>
  <c r="F164" i="11" s="1"/>
  <c r="J163" i="11" l="1"/>
  <c r="E163" i="11"/>
  <c r="E164" i="11" l="1"/>
  <c r="I163" i="11"/>
  <c r="H163" i="11" l="1"/>
  <c r="G164" i="11" s="1"/>
  <c r="J164" i="11"/>
  <c r="E165" i="11"/>
  <c r="I164" i="11" l="1"/>
  <c r="H164" i="11"/>
  <c r="J165" i="11"/>
  <c r="E166" i="11"/>
  <c r="G165" i="11"/>
  <c r="F165" i="11"/>
  <c r="F166" i="11" s="1"/>
  <c r="I165" i="11" l="1"/>
  <c r="H165" i="11" l="1"/>
  <c r="G166" i="11" s="1"/>
  <c r="J166" i="11"/>
  <c r="I166" i="11" s="1"/>
  <c r="H166" i="11" l="1"/>
  <c r="J167" i="11"/>
  <c r="G167" i="11"/>
  <c r="F167" i="11"/>
  <c r="F168" i="11" s="1"/>
  <c r="E167" i="11" l="1"/>
  <c r="I167" i="11" l="1"/>
  <c r="E168" i="11"/>
  <c r="E169" i="11" l="1"/>
  <c r="J168" i="11"/>
  <c r="H167" i="11"/>
  <c r="G168" i="11" s="1"/>
  <c r="I168" i="11" l="1"/>
  <c r="H168" i="11" s="1"/>
  <c r="G169" i="11" s="1"/>
  <c r="F169" i="11"/>
  <c r="F170" i="11" s="1"/>
  <c r="E170" i="11"/>
  <c r="J169" i="11" l="1"/>
  <c r="I169" i="11" s="1"/>
  <c r="J170" i="11" s="1"/>
  <c r="H169" i="11" l="1"/>
  <c r="G170" i="11" s="1"/>
  <c r="F171" i="11" l="1"/>
  <c r="F172" i="11" s="1"/>
  <c r="I170" i="11"/>
  <c r="E171" i="11"/>
  <c r="H170" i="11" l="1"/>
  <c r="G171" i="11" s="1"/>
  <c r="J171" i="11"/>
  <c r="E172" i="11"/>
  <c r="I171" i="11"/>
  <c r="H171" i="11" l="1"/>
  <c r="G172" i="11" s="1"/>
  <c r="J172" i="11"/>
  <c r="E173" i="11"/>
  <c r="I172" i="11"/>
  <c r="H172" i="11" l="1"/>
  <c r="J173" i="11"/>
  <c r="E174" i="11"/>
  <c r="G173" i="11"/>
  <c r="F173" i="11"/>
  <c r="F174" i="11" s="1"/>
  <c r="I173" i="11" l="1"/>
  <c r="H173" i="11" l="1"/>
  <c r="G174" i="11" s="1"/>
  <c r="J174" i="11"/>
  <c r="I174" i="11" s="1"/>
  <c r="H174" i="11" l="1"/>
  <c r="J175" i="11"/>
  <c r="G175" i="11"/>
  <c r="F175" i="11"/>
  <c r="F176" i="11" s="1"/>
  <c r="E175" i="11" l="1"/>
  <c r="I175" i="11" l="1"/>
  <c r="E176" i="11"/>
  <c r="E177" i="11" l="1"/>
  <c r="H175" i="11"/>
  <c r="G176" i="11" s="1"/>
  <c r="J176" i="11"/>
  <c r="I176" i="11" l="1"/>
  <c r="H176" i="11"/>
  <c r="J177" i="11"/>
  <c r="E178" i="11"/>
  <c r="G177" i="11"/>
  <c r="I177" i="11" s="1"/>
  <c r="F177" i="11"/>
  <c r="F178" i="11" s="1"/>
  <c r="H177" i="11" l="1"/>
  <c r="J178" i="11"/>
  <c r="G178" i="11"/>
  <c r="F179" i="11" s="1"/>
  <c r="I178" i="11" l="1"/>
  <c r="H178" i="11" s="1"/>
  <c r="G179" i="11" s="1"/>
  <c r="F180" i="11" s="1"/>
  <c r="E179" i="11"/>
  <c r="J179" i="11" l="1"/>
  <c r="E180" i="11"/>
  <c r="I179" i="11"/>
  <c r="H179" i="11" l="1"/>
  <c r="G180" i="11" s="1"/>
  <c r="J180" i="11"/>
  <c r="I180" i="11" s="1"/>
  <c r="E181" i="11"/>
  <c r="E182" i="11" l="1"/>
  <c r="J181" i="11"/>
  <c r="H180" i="11"/>
  <c r="G181" i="11" s="1"/>
  <c r="F181" i="11"/>
  <c r="F182" i="11" s="1"/>
  <c r="I181" i="11" l="1"/>
  <c r="H181" i="11" s="1"/>
  <c r="G182" i="11" s="1"/>
  <c r="J182" i="11" l="1"/>
  <c r="I182" i="11" s="1"/>
  <c r="F183" i="11"/>
  <c r="H182" i="11" l="1"/>
  <c r="G183" i="11" s="1"/>
  <c r="F184" i="11" s="1"/>
  <c r="J183" i="11"/>
  <c r="E183" i="11"/>
  <c r="E184" i="11" l="1"/>
  <c r="I183" i="11"/>
  <c r="H183" i="11" l="1"/>
  <c r="G184" i="11" s="1"/>
  <c r="J184" i="11"/>
  <c r="I184" i="11" s="1"/>
  <c r="E185" i="11"/>
  <c r="E186" i="11" l="1"/>
  <c r="H184" i="11"/>
  <c r="G185" i="11" s="1"/>
  <c r="J185" i="11"/>
  <c r="F185" i="11"/>
  <c r="F186" i="11" s="1"/>
  <c r="I185" i="11" l="1"/>
  <c r="H185" i="11" s="1"/>
  <c r="G186" i="11" s="1"/>
  <c r="J186" i="11" l="1"/>
  <c r="I186" i="11" s="1"/>
  <c r="F187" i="11"/>
  <c r="F188" i="11" s="1"/>
  <c r="J187" i="11" l="1"/>
  <c r="H186" i="11"/>
  <c r="G187" i="11" s="1"/>
  <c r="E187" i="11"/>
  <c r="I187" i="11" l="1"/>
  <c r="E188" i="11"/>
  <c r="E189" i="11" l="1"/>
  <c r="H187" i="11"/>
  <c r="G188" i="11" s="1"/>
  <c r="J188" i="11"/>
  <c r="I188" i="11" l="1"/>
  <c r="H188" i="11" s="1"/>
  <c r="G189" i="11" s="1"/>
  <c r="I189" i="11" s="1"/>
  <c r="J189" i="11"/>
  <c r="F189" i="11"/>
  <c r="E190" i="11"/>
  <c r="F190" i="11" l="1"/>
  <c r="J190" i="11"/>
  <c r="H189" i="11"/>
  <c r="G190" i="11" s="1"/>
  <c r="F191" i="11" l="1"/>
  <c r="I190" i="11"/>
  <c r="H190" i="11" l="1"/>
  <c r="G191" i="11" s="1"/>
  <c r="F192" i="11" s="1"/>
  <c r="J191" i="11"/>
  <c r="E191" i="11"/>
  <c r="I191" i="11" l="1"/>
  <c r="E192" i="11"/>
  <c r="E193" i="11" l="1"/>
  <c r="H191" i="11"/>
  <c r="G192" i="11" s="1"/>
  <c r="J192" i="11"/>
  <c r="I192" i="11" l="1"/>
  <c r="J193" i="11" s="1"/>
  <c r="H192" i="11"/>
  <c r="G193" i="11" s="1"/>
  <c r="F193" i="11"/>
  <c r="F194" i="11" s="1"/>
  <c r="E194" i="11"/>
  <c r="I193" i="11" l="1"/>
  <c r="H193" i="11" l="1"/>
  <c r="G194" i="11" s="1"/>
  <c r="J194" i="11"/>
  <c r="I194" i="11" s="1"/>
  <c r="H194" i="11" l="1"/>
  <c r="G195" i="11" s="1"/>
  <c r="J195" i="11"/>
  <c r="F195" i="11"/>
  <c r="F196" i="11" s="1"/>
  <c r="E195" i="11" l="1"/>
  <c r="I195" i="11" l="1"/>
  <c r="E196" i="11"/>
  <c r="E197" i="11" l="1"/>
  <c r="H195" i="11"/>
  <c r="G196" i="11" s="1"/>
  <c r="J196" i="11"/>
  <c r="I196" i="11" l="1"/>
  <c r="J197" i="11" s="1"/>
  <c r="F197" i="11"/>
  <c r="F198" i="11" s="1"/>
  <c r="E198" i="11"/>
  <c r="H196" i="11" l="1"/>
  <c r="G197" i="11" s="1"/>
  <c r="I197" i="11"/>
  <c r="H197" i="11" s="1"/>
  <c r="G198" i="11" s="1"/>
  <c r="J198" i="11" l="1"/>
  <c r="I198" i="11"/>
  <c r="F199" i="11"/>
  <c r="H198" i="11" l="1"/>
  <c r="G199" i="11" s="1"/>
  <c r="F200" i="11" s="1"/>
  <c r="J199" i="11"/>
  <c r="E199" i="11"/>
  <c r="E200" i="11" l="1"/>
  <c r="I199" i="11"/>
  <c r="H199" i="11" l="1"/>
  <c r="G200" i="11" s="1"/>
  <c r="J200" i="11"/>
  <c r="E201" i="11"/>
  <c r="I200" i="11" l="1"/>
  <c r="H200" i="11" s="1"/>
  <c r="G201" i="11" s="1"/>
  <c r="E202" i="11"/>
  <c r="F201" i="11"/>
  <c r="F202" i="11" s="1"/>
  <c r="J201" i="11" l="1"/>
  <c r="I201" i="11"/>
  <c r="H201" i="11" s="1"/>
  <c r="G202" i="11" s="1"/>
  <c r="J202" i="11" l="1"/>
  <c r="I202" i="11" s="1"/>
  <c r="F203" i="11"/>
  <c r="H202" i="11" l="1"/>
  <c r="G203" i="11" s="1"/>
  <c r="F204" i="11" s="1"/>
  <c r="J203" i="11"/>
  <c r="E203" i="11"/>
  <c r="I203" i="11" l="1"/>
  <c r="E204" i="11"/>
  <c r="E205" i="11" l="1"/>
  <c r="H203" i="11"/>
  <c r="G204" i="11" s="1"/>
  <c r="J204" i="11"/>
  <c r="I204" i="11" l="1"/>
  <c r="J205" i="11" s="1"/>
  <c r="F205" i="11"/>
  <c r="F206" i="11" s="1"/>
  <c r="E206" i="11"/>
  <c r="H204" i="11" l="1"/>
  <c r="G205" i="11" s="1"/>
  <c r="I205" i="11"/>
  <c r="H205" i="11" s="1"/>
  <c r="G206" i="11" s="1"/>
  <c r="J206" i="11" l="1"/>
  <c r="I206" i="11"/>
  <c r="F207" i="11"/>
  <c r="H206" i="11" l="1"/>
  <c r="G207" i="11" s="1"/>
  <c r="F208" i="11" s="1"/>
  <c r="J207" i="11"/>
  <c r="E207" i="11"/>
  <c r="I207" i="11" l="1"/>
  <c r="E208" i="11"/>
  <c r="E209" i="11" l="1"/>
  <c r="H207" i="11"/>
  <c r="G208" i="11" s="1"/>
  <c r="J208" i="11"/>
  <c r="I208" i="11" l="1"/>
  <c r="H208" i="11" s="1"/>
  <c r="G209" i="11" s="1"/>
  <c r="F209" i="11"/>
  <c r="F210" i="11" s="1"/>
  <c r="E210" i="11"/>
  <c r="J209" i="11" l="1"/>
  <c r="I209" i="11" s="1"/>
  <c r="J210" i="11" l="1"/>
  <c r="H209" i="11"/>
  <c r="G210" i="11" s="1"/>
  <c r="F211" i="11" s="1"/>
  <c r="I210" i="11" l="1"/>
  <c r="H210" i="11"/>
  <c r="G211" i="11" s="1"/>
  <c r="F212" i="11" s="1"/>
  <c r="J211" i="11"/>
  <c r="E211" i="11"/>
  <c r="I211" i="11" l="1"/>
  <c r="E212" i="11"/>
  <c r="E213" i="11" l="1"/>
  <c r="H211" i="11"/>
  <c r="G212" i="11" s="1"/>
  <c r="J212" i="11"/>
  <c r="I212" i="11" l="1"/>
  <c r="H212" i="11" s="1"/>
  <c r="G213" i="11" s="1"/>
  <c r="F213" i="11"/>
  <c r="F214" i="11" s="1"/>
  <c r="E214" i="11"/>
  <c r="J213" i="11" l="1"/>
  <c r="I213" i="11" s="1"/>
  <c r="H213" i="11" l="1"/>
  <c r="G214" i="11" s="1"/>
  <c r="F215" i="11" s="1"/>
  <c r="J214" i="11"/>
  <c r="I214" i="11" s="1"/>
  <c r="J215" i="11" l="1"/>
  <c r="H214" i="11"/>
  <c r="G215" i="11" s="1"/>
  <c r="F216" i="11" s="1"/>
  <c r="E215" i="11"/>
  <c r="E216" i="11" l="1"/>
  <c r="I215" i="11"/>
  <c r="H215" i="11" l="1"/>
  <c r="G216" i="11" s="1"/>
  <c r="J216" i="11"/>
  <c r="E217" i="11"/>
  <c r="I216" i="11" l="1"/>
  <c r="J217" i="11" s="1"/>
  <c r="E218" i="11"/>
  <c r="H216" i="11"/>
  <c r="G217" i="11" s="1"/>
  <c r="F217" i="11"/>
  <c r="F218" i="11" s="1"/>
  <c r="I217" i="11" l="1"/>
  <c r="H217" i="11" l="1"/>
  <c r="G218" i="11" s="1"/>
  <c r="J218" i="11"/>
  <c r="I218" i="11" s="1"/>
  <c r="H218" i="11" l="1"/>
  <c r="J219" i="11"/>
  <c r="G219" i="11"/>
  <c r="F219" i="11"/>
  <c r="F220" i="11" s="1"/>
  <c r="E219" i="11" l="1"/>
  <c r="I219" i="11" s="1"/>
  <c r="E220" i="11" l="1"/>
  <c r="E221" i="11"/>
  <c r="H219" i="11"/>
  <c r="G220" i="11" s="1"/>
  <c r="J220" i="11"/>
  <c r="I220" i="11" s="1"/>
  <c r="H220" i="11" l="1"/>
  <c r="J221" i="11"/>
  <c r="G221" i="11"/>
  <c r="F221" i="11"/>
  <c r="F222" i="11" s="1"/>
  <c r="E222" i="11"/>
  <c r="I221" i="11" l="1"/>
  <c r="H221" i="11"/>
  <c r="J222" i="11"/>
  <c r="G222" i="11"/>
  <c r="I222" i="11" l="1"/>
  <c r="H222" i="11"/>
  <c r="G223" i="11" s="1"/>
  <c r="J223" i="11"/>
  <c r="F223" i="11"/>
  <c r="F224" i="11" s="1"/>
  <c r="E223" i="11" l="1"/>
  <c r="I223" i="11" l="1"/>
  <c r="E224" i="11"/>
  <c r="E225" i="11" l="1"/>
  <c r="H223" i="11"/>
  <c r="G224" i="11" s="1"/>
  <c r="J224" i="11"/>
  <c r="I224" i="11" l="1"/>
  <c r="H224" i="11" s="1"/>
  <c r="G225" i="11" s="1"/>
  <c r="F225" i="11"/>
  <c r="F226" i="11" s="1"/>
  <c r="E226" i="11"/>
  <c r="J225" i="11" l="1"/>
  <c r="I225" i="11" s="1"/>
  <c r="H225" i="11" l="1"/>
  <c r="G226" i="11" s="1"/>
  <c r="J226" i="11"/>
  <c r="I226" i="11" l="1"/>
  <c r="F227" i="11"/>
  <c r="H226" i="11"/>
  <c r="G227" i="11" s="1"/>
  <c r="F228" i="11" s="1"/>
  <c r="J227" i="11"/>
  <c r="E227" i="11"/>
  <c r="I227" i="11" l="1"/>
  <c r="E228" i="11"/>
  <c r="E229" i="11" l="1"/>
  <c r="H227" i="11"/>
  <c r="G228" i="11" s="1"/>
  <c r="J228" i="11"/>
  <c r="I228" i="11" l="1"/>
  <c r="H228" i="11"/>
  <c r="J229" i="11"/>
  <c r="G229" i="11"/>
  <c r="F229" i="11"/>
  <c r="F230" i="11" s="1"/>
  <c r="E230" i="11"/>
  <c r="I229" i="11"/>
  <c r="H229" i="11" l="1"/>
  <c r="G230" i="11" s="1"/>
  <c r="J230" i="11"/>
  <c r="I230" i="11" l="1"/>
  <c r="J231" i="11" s="1"/>
  <c r="F231" i="11"/>
  <c r="H230" i="11" l="1"/>
  <c r="G231" i="11" s="1"/>
  <c r="F232" i="11" s="1"/>
  <c r="E231" i="11"/>
  <c r="E232" i="11" l="1"/>
  <c r="I231" i="11"/>
  <c r="H231" i="11" l="1"/>
  <c r="G232" i="11" s="1"/>
  <c r="J232" i="11"/>
  <c r="E233" i="11"/>
  <c r="I232" i="11"/>
  <c r="E234" i="11" l="1"/>
  <c r="H232" i="11"/>
  <c r="G233" i="11" s="1"/>
  <c r="J233" i="11"/>
  <c r="F233" i="11"/>
  <c r="F234" i="11" s="1"/>
  <c r="I233" i="11" l="1"/>
  <c r="H233" i="11" s="1"/>
  <c r="G234" i="11" s="1"/>
  <c r="J234" i="11" l="1"/>
  <c r="I234" i="11" s="1"/>
  <c r="J235" i="11" s="1"/>
  <c r="F235" i="11"/>
  <c r="H234" i="11" l="1"/>
  <c r="G235" i="11" s="1"/>
  <c r="F236" i="11" s="1"/>
  <c r="E235" i="11"/>
  <c r="I235" i="11" l="1"/>
  <c r="E236" i="11"/>
  <c r="E237" i="11" l="1"/>
  <c r="H235" i="11"/>
  <c r="G236" i="11" s="1"/>
  <c r="J236" i="11"/>
  <c r="I236" i="11" l="1"/>
  <c r="H236" i="11"/>
  <c r="G237" i="11" s="1"/>
  <c r="J237" i="11"/>
  <c r="F237" i="11"/>
  <c r="F238" i="11" s="1"/>
  <c r="E238" i="11"/>
  <c r="I237" i="11" l="1"/>
  <c r="H237" i="11" s="1"/>
  <c r="G238" i="11" s="1"/>
  <c r="J238" i="11"/>
  <c r="I238" i="11" l="1"/>
  <c r="H238" i="11" s="1"/>
  <c r="G239" i="11" s="1"/>
  <c r="F239" i="11"/>
  <c r="F240" i="11" s="1"/>
  <c r="J239" i="11" l="1"/>
  <c r="E239" i="11"/>
  <c r="I239" i="11" l="1"/>
  <c r="E240" i="11"/>
  <c r="E241" i="11" l="1"/>
  <c r="H239" i="11"/>
  <c r="G240" i="11" s="1"/>
  <c r="J240" i="11"/>
  <c r="I240" i="11" l="1"/>
  <c r="H240" i="11" s="1"/>
  <c r="G241" i="11" s="1"/>
  <c r="F241" i="11"/>
  <c r="F242" i="11" s="1"/>
  <c r="E242" i="11"/>
  <c r="J241" i="11" l="1"/>
  <c r="I241" i="11" s="1"/>
  <c r="H241" i="11" s="1"/>
  <c r="G242" i="11" s="1"/>
  <c r="J242" i="11" l="1"/>
  <c r="I242" i="11" s="1"/>
  <c r="J243" i="11" s="1"/>
  <c r="F243" i="11"/>
  <c r="H242" i="11" l="1"/>
  <c r="G243" i="11" s="1"/>
  <c r="F244" i="11" s="1"/>
  <c r="E243" i="11"/>
  <c r="E244" i="11" l="1"/>
  <c r="I243" i="11"/>
  <c r="J244" i="11" l="1"/>
  <c r="H243" i="11"/>
  <c r="G244" i="11" s="1"/>
  <c r="E245" i="11"/>
  <c r="F245" i="11" l="1"/>
  <c r="E246" i="11"/>
  <c r="I244" i="11"/>
  <c r="H244" i="11" l="1"/>
  <c r="G245" i="11" s="1"/>
  <c r="F246" i="11" s="1"/>
  <c r="J245" i="11"/>
  <c r="I245" i="11" l="1"/>
  <c r="H245" i="11" s="1"/>
  <c r="G246" i="11" s="1"/>
  <c r="J246" i="11" l="1"/>
  <c r="I246" i="11" s="1"/>
  <c r="H246" i="11" s="1"/>
  <c r="G247" i="11" s="1"/>
  <c r="F247" i="11"/>
  <c r="F248" i="11" s="1"/>
  <c r="J247" i="11" l="1"/>
  <c r="E247" i="11"/>
  <c r="E248" i="11" l="1"/>
  <c r="I247" i="11"/>
  <c r="H247" i="11" l="1"/>
  <c r="G248" i="11" s="1"/>
  <c r="J248" i="11"/>
  <c r="E249" i="11"/>
  <c r="I248" i="11" l="1"/>
  <c r="E250" i="11"/>
  <c r="H248" i="11"/>
  <c r="J249" i="11"/>
  <c r="G249" i="11"/>
  <c r="F249" i="11"/>
  <c r="F250" i="11" s="1"/>
  <c r="I249" i="11" l="1"/>
  <c r="H249" i="11" s="1"/>
  <c r="G250" i="11" s="1"/>
  <c r="F251" i="11" s="1"/>
  <c r="J250" i="11" l="1"/>
  <c r="I250" i="11" s="1"/>
  <c r="E251" i="11"/>
  <c r="H250" i="11" l="1"/>
  <c r="G251" i="11" s="1"/>
  <c r="F252" i="11" s="1"/>
  <c r="J251" i="11"/>
  <c r="I251" i="11" s="1"/>
  <c r="E252" i="11"/>
  <c r="E253" i="11" l="1"/>
  <c r="J252" i="11"/>
  <c r="H251" i="11"/>
  <c r="G252" i="11" s="1"/>
  <c r="I252" i="11" l="1"/>
  <c r="H252" i="11"/>
  <c r="J253" i="11"/>
  <c r="G253" i="11"/>
  <c r="F253" i="11"/>
  <c r="F254" i="11" s="1"/>
  <c r="I253" i="11"/>
  <c r="E254" i="11"/>
  <c r="H253" i="11" l="1"/>
  <c r="J254" i="11"/>
  <c r="G254" i="11"/>
  <c r="I254" i="11" s="1"/>
  <c r="J255" i="11" l="1"/>
  <c r="H254" i="11"/>
  <c r="G255" i="11" s="1"/>
  <c r="F255" i="11"/>
  <c r="F256" i="11" l="1"/>
  <c r="E255" i="11"/>
  <c r="I255" i="11" l="1"/>
  <c r="E256" i="11"/>
  <c r="E257" i="11" l="1"/>
  <c r="H255" i="11"/>
  <c r="G256" i="11" s="1"/>
  <c r="J256" i="11"/>
  <c r="I256" i="11" l="1"/>
  <c r="J257" i="11" s="1"/>
  <c r="F257" i="11"/>
  <c r="E258" i="11"/>
  <c r="H256" i="11" l="1"/>
  <c r="G257" i="11" s="1"/>
  <c r="F258" i="11"/>
  <c r="I257" i="11"/>
  <c r="H257" i="11" s="1"/>
  <c r="G258" i="11" s="1"/>
  <c r="J258" i="11" l="1"/>
  <c r="F259" i="11"/>
  <c r="I258" i="11"/>
  <c r="H258" i="11" l="1"/>
  <c r="G259" i="11" s="1"/>
  <c r="F260" i="11" s="1"/>
  <c r="J259" i="11"/>
  <c r="E259" i="11"/>
  <c r="I259" i="11" l="1"/>
  <c r="E260" i="11"/>
  <c r="E261" i="11" l="1"/>
  <c r="H259" i="11"/>
  <c r="G260" i="11" s="1"/>
  <c r="J260" i="11"/>
  <c r="I260" i="11" l="1"/>
  <c r="H260" i="11"/>
  <c r="G261" i="11" s="1"/>
  <c r="J261" i="11"/>
  <c r="F261" i="11"/>
  <c r="F262" i="11" s="1"/>
  <c r="E262" i="11"/>
  <c r="I261" i="11" l="1"/>
  <c r="H261" i="11"/>
  <c r="J262" i="11"/>
  <c r="G262" i="11"/>
  <c r="I262" i="11" l="1"/>
  <c r="H262" i="11" s="1"/>
  <c r="G263" i="11" s="1"/>
  <c r="F263" i="11"/>
  <c r="F264" i="11" s="1"/>
  <c r="J263" i="11" l="1"/>
  <c r="E263" i="11"/>
  <c r="E264" i="11" l="1"/>
  <c r="I263" i="11"/>
  <c r="H263" i="11" l="1"/>
  <c r="G264" i="11" s="1"/>
  <c r="J264" i="11"/>
  <c r="I264" i="11" s="1"/>
  <c r="E265" i="11"/>
  <c r="H264" i="11" l="1"/>
  <c r="G265" i="11" s="1"/>
  <c r="J265" i="11"/>
  <c r="E266" i="11"/>
  <c r="F265" i="11"/>
  <c r="F266" i="11" s="1"/>
  <c r="I265" i="11" l="1"/>
  <c r="H265" i="11" s="1"/>
  <c r="G266" i="11" s="1"/>
  <c r="J266" i="11" l="1"/>
  <c r="I266" i="11" s="1"/>
  <c r="F267" i="11"/>
  <c r="H266" i="11" l="1"/>
  <c r="G267" i="11" s="1"/>
  <c r="F268" i="11" s="1"/>
  <c r="J267" i="11"/>
  <c r="E267" i="11"/>
  <c r="I267" i="11" l="1"/>
  <c r="J268" i="11" s="1"/>
  <c r="E268" i="11"/>
  <c r="E269" i="11" s="1"/>
  <c r="H267" i="11" l="1"/>
  <c r="G268" i="11" s="1"/>
  <c r="I268" i="11" s="1"/>
  <c r="F269" i="11"/>
  <c r="E270" i="11"/>
  <c r="J269" i="11" l="1"/>
  <c r="H268" i="11"/>
  <c r="G269" i="11" s="1"/>
  <c r="F270" i="11" s="1"/>
  <c r="I269" i="11" l="1"/>
  <c r="H269" i="11" l="1"/>
  <c r="G270" i="11" s="1"/>
  <c r="J270" i="11"/>
  <c r="I270" i="11" l="1"/>
  <c r="J271" i="11" s="1"/>
  <c r="F271" i="11"/>
  <c r="H270" i="11" l="1"/>
  <c r="G271" i="11" s="1"/>
  <c r="F272" i="11" s="1"/>
  <c r="E271" i="11"/>
  <c r="I271" i="11" l="1"/>
  <c r="E272" i="11"/>
  <c r="E273" i="11" l="1"/>
  <c r="H271" i="11"/>
  <c r="G272" i="11" s="1"/>
  <c r="J272" i="11"/>
  <c r="I272" i="11" l="1"/>
  <c r="H272" i="11" s="1"/>
  <c r="G273" i="11" s="1"/>
  <c r="F273" i="11"/>
  <c r="F274" i="11" s="1"/>
  <c r="E274" i="11"/>
  <c r="J273" i="11" l="1"/>
  <c r="I273" i="11" s="1"/>
  <c r="H273" i="11" s="1"/>
  <c r="G274" i="11" s="1"/>
  <c r="J274" i="11" l="1"/>
  <c r="I274" i="11" s="1"/>
  <c r="H274" i="11" s="1"/>
  <c r="G275" i="11" s="1"/>
  <c r="F275" i="11"/>
  <c r="F276" i="11" s="1"/>
  <c r="J275" i="11" l="1"/>
  <c r="E275" i="11"/>
  <c r="E276" i="11" s="1"/>
  <c r="I275" i="11" l="1"/>
  <c r="J276" i="11" s="1"/>
  <c r="H275" i="11"/>
  <c r="G276" i="11" s="1"/>
  <c r="E277" i="11"/>
  <c r="I276" i="11" l="1"/>
  <c r="H276" i="11" s="1"/>
  <c r="G277" i="11" s="1"/>
  <c r="J277" i="11"/>
  <c r="E278" i="11"/>
  <c r="F277" i="11"/>
  <c r="F278" i="11" l="1"/>
  <c r="I277" i="11"/>
  <c r="H277" i="11" l="1"/>
  <c r="G278" i="11" s="1"/>
  <c r="J278" i="11"/>
  <c r="I278" i="11" s="1"/>
  <c r="H278" i="11" l="1"/>
  <c r="G279" i="11" s="1"/>
  <c r="J279" i="11"/>
  <c r="F279" i="11"/>
  <c r="F280" i="11" s="1"/>
  <c r="E279" i="11" l="1"/>
  <c r="I279" i="11" l="1"/>
  <c r="E280" i="11"/>
  <c r="E281" i="11" l="1"/>
  <c r="H279" i="11"/>
  <c r="G280" i="11" s="1"/>
  <c r="J280" i="11"/>
  <c r="I280" i="11" l="1"/>
  <c r="H280" i="11" s="1"/>
  <c r="G281" i="11" s="1"/>
  <c r="J281" i="11"/>
  <c r="F281" i="11"/>
  <c r="E282" i="11"/>
  <c r="I281" i="11" l="1"/>
  <c r="F282" i="11"/>
  <c r="H281" i="11"/>
  <c r="G282" i="11" s="1"/>
  <c r="J282" i="11"/>
  <c r="I282" i="11" l="1"/>
  <c r="F283" i="11"/>
  <c r="H282" i="11" l="1"/>
  <c r="G283" i="11" s="1"/>
  <c r="F284" i="11" s="1"/>
  <c r="J283" i="11"/>
  <c r="E283" i="11"/>
  <c r="I283" i="11" l="1"/>
  <c r="E284" i="11"/>
  <c r="H283" i="11" l="1"/>
  <c r="G284" i="11" s="1"/>
  <c r="J284" i="11"/>
  <c r="I284" i="11" s="1"/>
  <c r="E285" i="11"/>
  <c r="H284" i="11" l="1"/>
  <c r="G285" i="11" s="1"/>
  <c r="J285" i="11"/>
  <c r="E286" i="11"/>
  <c r="F285" i="11"/>
  <c r="F286" i="11" s="1"/>
  <c r="I285" i="11" l="1"/>
  <c r="H285" i="11"/>
  <c r="G286" i="11" s="1"/>
  <c r="F287" i="11" s="1"/>
  <c r="J286" i="11"/>
  <c r="I286" i="11" l="1"/>
  <c r="H286" i="11" s="1"/>
  <c r="G287" i="11" s="1"/>
  <c r="F288" i="11" s="1"/>
  <c r="J287" i="11"/>
  <c r="E287" i="11"/>
  <c r="I287" i="11" l="1"/>
  <c r="E288" i="11"/>
  <c r="E289" i="11" l="1"/>
  <c r="H287" i="11"/>
  <c r="G288" i="11" s="1"/>
  <c r="J288" i="11"/>
  <c r="I288" i="11" l="1"/>
  <c r="H288" i="11" s="1"/>
  <c r="G289" i="11" s="1"/>
  <c r="F289" i="11"/>
  <c r="F290" i="11" s="1"/>
  <c r="E290" i="11"/>
  <c r="J289" i="11" l="1"/>
  <c r="I289" i="11" s="1"/>
  <c r="H289" i="11" l="1"/>
  <c r="G290" i="11" s="1"/>
  <c r="J290" i="11"/>
  <c r="I290" i="11" s="1"/>
  <c r="F291" i="11"/>
  <c r="F292" i="11" s="1"/>
  <c r="J291" i="11" l="1"/>
  <c r="H290" i="11"/>
  <c r="G291" i="11" s="1"/>
  <c r="E291" i="11"/>
  <c r="I291" i="11" l="1"/>
  <c r="E292" i="11"/>
  <c r="E293" i="11" l="1"/>
  <c r="H291" i="11"/>
  <c r="G292" i="11" s="1"/>
  <c r="J292" i="11"/>
  <c r="I292" i="11" l="1"/>
  <c r="H292" i="11" s="1"/>
  <c r="G293" i="11" s="1"/>
  <c r="F293" i="11"/>
  <c r="F294" i="11" s="1"/>
  <c r="E294" i="11"/>
  <c r="J293" i="11" l="1"/>
  <c r="I293" i="11" s="1"/>
  <c r="H293" i="11" l="1"/>
  <c r="G294" i="11" s="1"/>
  <c r="J294" i="11"/>
  <c r="I294" i="11" s="1"/>
  <c r="H294" i="11" l="1"/>
  <c r="G295" i="11" s="1"/>
  <c r="J295" i="11"/>
  <c r="F295" i="11"/>
  <c r="F296" i="11" s="1"/>
  <c r="E295" i="11"/>
  <c r="E296" i="11" l="1"/>
  <c r="I295" i="11"/>
  <c r="H295" i="11" l="1"/>
  <c r="G296" i="11" s="1"/>
  <c r="J296" i="11"/>
  <c r="I296" i="11" s="1"/>
  <c r="E297" i="11"/>
  <c r="H296" i="11" l="1"/>
  <c r="G297" i="11" s="1"/>
  <c r="J297" i="11"/>
  <c r="E298" i="11"/>
  <c r="F297" i="11"/>
  <c r="F298" i="11" s="1"/>
  <c r="I297" i="11" l="1"/>
  <c r="J298" i="11" s="1"/>
  <c r="H297" i="11"/>
  <c r="G298" i="11" s="1"/>
  <c r="F299" i="11" s="1"/>
  <c r="I298" i="11" l="1"/>
  <c r="H298" i="11" s="1"/>
  <c r="G299" i="11" s="1"/>
  <c r="F300" i="11" s="1"/>
  <c r="J299" i="11"/>
  <c r="E299" i="11"/>
  <c r="I299" i="11" l="1"/>
  <c r="E300" i="11"/>
  <c r="E301" i="11" l="1"/>
  <c r="H299" i="11"/>
  <c r="G300" i="11" s="1"/>
  <c r="J300" i="11"/>
  <c r="I300" i="11" l="1"/>
  <c r="J301" i="11"/>
  <c r="H300" i="11"/>
  <c r="G301" i="11" s="1"/>
  <c r="F301" i="11"/>
  <c r="F302" i="11" s="1"/>
  <c r="E302" i="11"/>
  <c r="I301" i="11" l="1"/>
  <c r="H301" i="11" l="1"/>
  <c r="G302" i="11" s="1"/>
  <c r="J302" i="11"/>
  <c r="I302" i="11" l="1"/>
  <c r="H302" i="11" s="1"/>
  <c r="G303" i="11" s="1"/>
  <c r="F303" i="11"/>
  <c r="F304" i="11" s="1"/>
  <c r="J303" i="11" l="1"/>
  <c r="E303" i="11"/>
  <c r="I303" i="11" l="1"/>
  <c r="J304" i="11" s="1"/>
  <c r="E304" i="11"/>
  <c r="E305" i="11"/>
  <c r="H303" i="11" l="1"/>
  <c r="G304" i="11" s="1"/>
  <c r="I304" i="11" s="1"/>
  <c r="E306" i="11"/>
  <c r="H304" i="11" l="1"/>
  <c r="G305" i="11" s="1"/>
  <c r="J305" i="11"/>
  <c r="F305" i="11"/>
  <c r="F306" i="11" s="1"/>
  <c r="I305" i="11" l="1"/>
  <c r="J306" i="11"/>
  <c r="H305" i="11"/>
  <c r="G306" i="11" s="1"/>
  <c r="I306" i="11" s="1"/>
  <c r="F307" i="11"/>
  <c r="F308" i="11" s="1"/>
  <c r="J307" i="11" l="1"/>
  <c r="H306" i="11"/>
  <c r="G307" i="11" s="1"/>
  <c r="E307" i="11"/>
  <c r="I307" i="11" l="1"/>
  <c r="E308" i="11"/>
  <c r="E309" i="11" l="1"/>
  <c r="H307" i="11"/>
  <c r="G308" i="11" s="1"/>
  <c r="J308" i="11"/>
  <c r="I308" i="11" l="1"/>
  <c r="H308" i="11" s="1"/>
  <c r="G309" i="11" s="1"/>
  <c r="F309" i="11"/>
  <c r="F310" i="11" s="1"/>
  <c r="E310" i="11"/>
  <c r="J309" i="11" l="1"/>
  <c r="I309" i="11" s="1"/>
  <c r="H309" i="11" s="1"/>
  <c r="G310" i="11" s="1"/>
  <c r="J310" i="11" l="1"/>
  <c r="I310" i="11" s="1"/>
  <c r="F311" i="11"/>
  <c r="F312" i="11" s="1"/>
  <c r="J311" i="11" l="1"/>
  <c r="H310" i="11"/>
  <c r="G311" i="11" s="1"/>
  <c r="E311" i="11"/>
  <c r="I311" i="11" l="1"/>
  <c r="E312" i="11"/>
  <c r="E313" i="11" l="1"/>
  <c r="J312" i="11"/>
  <c r="H311" i="11"/>
  <c r="G312" i="11" s="1"/>
  <c r="I312" i="11" l="1"/>
  <c r="H312" i="11" s="1"/>
  <c r="G313" i="11" s="1"/>
  <c r="F313" i="11"/>
  <c r="F314" i="11" s="1"/>
  <c r="E314" i="11"/>
  <c r="J313" i="11" l="1"/>
  <c r="I313" i="11" s="1"/>
  <c r="J314" i="11" l="1"/>
  <c r="H313" i="11"/>
  <c r="G314" i="11" s="1"/>
  <c r="F315" i="11" s="1"/>
  <c r="F316" i="11" s="1"/>
  <c r="I314" i="11" l="1"/>
  <c r="J315" i="11" s="1"/>
  <c r="E315" i="11"/>
  <c r="H314" i="11" l="1"/>
  <c r="G315" i="11" s="1"/>
  <c r="I315" i="11" s="1"/>
  <c r="E316" i="11"/>
  <c r="E317" i="11" l="1"/>
  <c r="H315" i="11"/>
  <c r="G316" i="11" s="1"/>
  <c r="J316" i="11"/>
  <c r="I316" i="11" l="1"/>
  <c r="H316" i="11" s="1"/>
  <c r="G317" i="11" s="1"/>
  <c r="E318" i="11"/>
  <c r="F317" i="11"/>
  <c r="F318" i="11" s="1"/>
  <c r="J317" i="11" l="1"/>
  <c r="I317" i="11" s="1"/>
  <c r="H317" i="11" l="1"/>
  <c r="G318" i="11" s="1"/>
  <c r="J318" i="11"/>
  <c r="I318" i="11" l="1"/>
  <c r="J319" i="11" s="1"/>
  <c r="F319" i="11"/>
  <c r="E319" i="11"/>
  <c r="E320" i="11" s="1"/>
  <c r="F320" i="11"/>
  <c r="H318" i="11" l="1"/>
  <c r="G319" i="11" s="1"/>
  <c r="I319" i="11" s="1"/>
  <c r="E321" i="11"/>
  <c r="H319" i="11" l="1"/>
  <c r="G320" i="11" s="1"/>
  <c r="J320" i="11"/>
  <c r="F321" i="11"/>
  <c r="F322" i="11" s="1"/>
  <c r="E322" i="11"/>
  <c r="I320" i="11" l="1"/>
  <c r="H320" i="11" s="1"/>
  <c r="G321" i="11" s="1"/>
  <c r="J321" i="11" l="1"/>
  <c r="I321" i="11" s="1"/>
  <c r="H321" i="11" l="1"/>
  <c r="G322" i="11" s="1"/>
  <c r="F323" i="11" s="1"/>
  <c r="J322" i="11"/>
  <c r="I322" i="11" l="1"/>
  <c r="H322" i="11" s="1"/>
  <c r="G323" i="11" s="1"/>
  <c r="F324" i="11" s="1"/>
  <c r="E323" i="11"/>
  <c r="E324" i="11" s="1"/>
  <c r="J323" i="11"/>
  <c r="I323" i="11" l="1"/>
  <c r="E325" i="11"/>
  <c r="J324" i="11"/>
  <c r="H323" i="11"/>
  <c r="G324" i="11" s="1"/>
  <c r="I324" i="11" l="1"/>
  <c r="H324" i="11" s="1"/>
  <c r="G325" i="11" s="1"/>
  <c r="F325" i="11"/>
  <c r="F326" i="11" s="1"/>
  <c r="E326" i="11"/>
  <c r="J325" i="11" l="1"/>
  <c r="I325" i="11"/>
  <c r="J326" i="11" s="1"/>
  <c r="H325" i="11"/>
  <c r="G326" i="11" s="1"/>
  <c r="I326" i="11" l="1"/>
  <c r="H326" i="11"/>
  <c r="J327" i="11"/>
  <c r="G327" i="11"/>
  <c r="F327" i="11"/>
  <c r="F328" i="11" s="1"/>
  <c r="E327" i="11" l="1"/>
  <c r="E328" i="11" l="1"/>
  <c r="I327" i="11"/>
  <c r="H327" i="11" l="1"/>
  <c r="G328" i="11" s="1"/>
  <c r="J328" i="11"/>
  <c r="E329" i="11"/>
  <c r="I328" i="11" l="1"/>
  <c r="H328" i="11" s="1"/>
  <c r="G329" i="11" s="1"/>
  <c r="J329" i="11"/>
  <c r="E330" i="11"/>
  <c r="F329" i="11"/>
  <c r="F330" i="11" s="1"/>
  <c r="I329" i="11" l="1"/>
  <c r="J330" i="11" l="1"/>
  <c r="H329" i="11"/>
  <c r="G330" i="11" s="1"/>
  <c r="F331" i="11" l="1"/>
  <c r="I330" i="11"/>
  <c r="H330" i="11" l="1"/>
  <c r="G331" i="11" s="1"/>
  <c r="F332" i="11" s="1"/>
  <c r="J331" i="11"/>
  <c r="E331" i="11"/>
  <c r="I331" i="11" l="1"/>
  <c r="E332" i="11"/>
  <c r="E333" i="11" l="1"/>
  <c r="H331" i="11"/>
  <c r="G332" i="11" s="1"/>
  <c r="J332" i="11"/>
  <c r="I332" i="11" l="1"/>
  <c r="H332" i="11"/>
  <c r="G333" i="11" s="1"/>
  <c r="J333" i="11"/>
  <c r="F333" i="11"/>
  <c r="F334" i="11" s="1"/>
  <c r="E334" i="11"/>
  <c r="I333" i="11" l="1"/>
  <c r="H333" i="11" s="1"/>
  <c r="G334" i="11" s="1"/>
  <c r="J334" i="11" l="1"/>
  <c r="I334" i="11"/>
  <c r="J335" i="11" s="1"/>
  <c r="F335" i="11"/>
  <c r="F336" i="11" s="1"/>
  <c r="H334" i="11" l="1"/>
  <c r="G335" i="11" s="1"/>
  <c r="E335" i="11"/>
  <c r="I335" i="11" l="1"/>
  <c r="E336" i="11"/>
  <c r="E337" i="11" l="1"/>
  <c r="H335" i="11"/>
  <c r="G336" i="11" s="1"/>
  <c r="J336" i="11"/>
  <c r="I336" i="11" l="1"/>
  <c r="J337" i="11" s="1"/>
  <c r="H336" i="11"/>
  <c r="G337" i="11" s="1"/>
  <c r="F337" i="11"/>
  <c r="F338" i="11" s="1"/>
  <c r="E338" i="11"/>
  <c r="I337" i="11" l="1"/>
  <c r="H337" i="11" s="1"/>
  <c r="G338" i="11" s="1"/>
  <c r="J338" i="11"/>
  <c r="I338" i="11" l="1"/>
  <c r="F339" i="11"/>
  <c r="H338" i="11" l="1"/>
  <c r="G339" i="11" s="1"/>
  <c r="F340" i="11" s="1"/>
  <c r="J339" i="11"/>
  <c r="E339" i="11"/>
  <c r="E340" i="11" l="1"/>
  <c r="I339" i="11"/>
  <c r="H339" i="11" l="1"/>
  <c r="G340" i="11" s="1"/>
  <c r="J340" i="11"/>
  <c r="E341" i="11"/>
  <c r="I340" i="11" l="1"/>
  <c r="H340" i="11" s="1"/>
  <c r="G341" i="11" s="1"/>
  <c r="E342" i="11"/>
  <c r="F341" i="11"/>
  <c r="F342" i="11" s="1"/>
  <c r="J341" i="11" l="1"/>
  <c r="I341" i="11"/>
  <c r="H341" i="11" s="1"/>
  <c r="G342" i="11" s="1"/>
  <c r="J342" i="11"/>
  <c r="F343" i="11" l="1"/>
  <c r="I342" i="11"/>
  <c r="H342" i="11" s="1"/>
  <c r="G343" i="11" s="1"/>
  <c r="J343" i="11"/>
  <c r="E343" i="11"/>
  <c r="F344" i="11" l="1"/>
  <c r="E344" i="11"/>
  <c r="I343" i="11"/>
  <c r="H343" i="11" l="1"/>
  <c r="G344" i="11" s="1"/>
  <c r="J344" i="11"/>
  <c r="I344" i="11" s="1"/>
  <c r="E345" i="11"/>
  <c r="H344" i="11" l="1"/>
  <c r="J345" i="11"/>
  <c r="E346" i="11"/>
  <c r="G345" i="11"/>
  <c r="F345" i="11"/>
  <c r="F346" i="11" s="1"/>
  <c r="I345" i="11" l="1"/>
  <c r="H345" i="11" l="1"/>
  <c r="G346" i="11" s="1"/>
  <c r="J346" i="11"/>
  <c r="I346" i="11" l="1"/>
  <c r="H346" i="11" s="1"/>
  <c r="G347" i="11" s="1"/>
  <c r="F347" i="11"/>
  <c r="F348" i="11" s="1"/>
  <c r="J347" i="11" l="1"/>
  <c r="E347" i="11"/>
  <c r="I347" i="11" l="1"/>
  <c r="E348" i="11"/>
  <c r="E349" i="11" l="1"/>
  <c r="H347" i="11"/>
  <c r="G348" i="11" s="1"/>
  <c r="J348" i="11"/>
  <c r="I348" i="11" l="1"/>
  <c r="H348" i="11"/>
  <c r="J349" i="11"/>
  <c r="G349" i="11"/>
  <c r="F349" i="11"/>
  <c r="F350" i="11" s="1"/>
  <c r="E350" i="11"/>
  <c r="I349" i="11"/>
  <c r="J350" i="11" l="1"/>
  <c r="H349" i="11"/>
  <c r="G350" i="11"/>
  <c r="I350" i="11" l="1"/>
  <c r="F351" i="11"/>
  <c r="E351" i="11" l="1"/>
  <c r="H350" i="11"/>
  <c r="G351" i="11" s="1"/>
  <c r="F352" i="11" s="1"/>
  <c r="J351" i="11"/>
  <c r="I351" i="11" l="1"/>
  <c r="E352" i="11"/>
  <c r="E353" i="11" l="1"/>
  <c r="J352" i="11"/>
  <c r="H351" i="11"/>
  <c r="G352" i="11" s="1"/>
  <c r="I352" i="11" l="1"/>
  <c r="H352" i="11" s="1"/>
  <c r="G353" i="11" s="1"/>
  <c r="J353" i="11"/>
  <c r="F353" i="11"/>
  <c r="F354" i="11" s="1"/>
  <c r="E354" i="11"/>
  <c r="I353" i="11" l="1"/>
  <c r="H353" i="11"/>
  <c r="J354" i="11"/>
  <c r="G354" i="11"/>
  <c r="I354" i="11" l="1"/>
  <c r="J355" i="11"/>
  <c r="H354" i="11"/>
  <c r="G355" i="11" s="1"/>
  <c r="F355" i="11"/>
  <c r="F356" i="11" s="1"/>
  <c r="E355" i="11" l="1"/>
  <c r="E356" i="11" l="1"/>
  <c r="I355" i="11"/>
  <c r="J356" i="11" l="1"/>
  <c r="H355" i="11"/>
  <c r="G356" i="11" s="1"/>
  <c r="E357" i="11"/>
  <c r="F357" i="11" l="1"/>
  <c r="E358" i="11"/>
  <c r="I356" i="11"/>
  <c r="H356" i="11" l="1"/>
  <c r="G357" i="11" s="1"/>
  <c r="F358" i="11" s="1"/>
  <c r="J357" i="11"/>
  <c r="I357" i="11" l="1"/>
  <c r="J358" i="11" l="1"/>
  <c r="H357" i="11"/>
  <c r="G358" i="11" s="1"/>
  <c r="F359" i="11" l="1"/>
  <c r="I358" i="11"/>
  <c r="J359" i="11" l="1"/>
  <c r="H358" i="11"/>
  <c r="G359" i="11" s="1"/>
  <c r="F360" i="11" s="1"/>
  <c r="E359" i="11"/>
  <c r="I359" i="11" l="1"/>
  <c r="E360" i="11"/>
  <c r="E361" i="11" l="1"/>
  <c r="H359" i="11"/>
  <c r="G360" i="11" s="1"/>
  <c r="J360" i="11"/>
  <c r="I360" i="11" l="1"/>
  <c r="H360" i="11" s="1"/>
  <c r="G361" i="11" s="1"/>
  <c r="F361" i="11"/>
  <c r="F362" i="11" s="1"/>
  <c r="E362" i="11"/>
  <c r="J361" i="11" l="1"/>
  <c r="I361" i="11" s="1"/>
  <c r="H361" i="11" l="1"/>
  <c r="G362" i="11" s="1"/>
  <c r="J362" i="11"/>
  <c r="I362" i="11" s="1"/>
  <c r="H362" i="11" s="1"/>
  <c r="G363" i="11" s="1"/>
  <c r="F363" i="11"/>
  <c r="J363" i="11" l="1"/>
  <c r="F364" i="11"/>
  <c r="E363" i="11"/>
  <c r="I363" i="11" l="1"/>
  <c r="E364" i="11"/>
  <c r="E365" i="11" l="1"/>
  <c r="H363" i="11"/>
  <c r="G364" i="11" s="1"/>
  <c r="J364" i="11"/>
  <c r="I364" i="11" l="1"/>
  <c r="J365" i="11"/>
  <c r="H364" i="11"/>
  <c r="G365" i="11" s="1"/>
  <c r="F365" i="11"/>
  <c r="F366" i="11" s="1"/>
  <c r="E366" i="11"/>
  <c r="I365" i="11" l="1"/>
  <c r="J366" i="11" l="1"/>
  <c r="H365" i="11"/>
  <c r="G366" i="11" s="1"/>
  <c r="F367" i="11" l="1"/>
  <c r="I366" i="11"/>
  <c r="J367" i="11" l="1"/>
  <c r="H366" i="11"/>
  <c r="G367" i="11" s="1"/>
  <c r="F368" i="11" s="1"/>
  <c r="E367" i="11"/>
  <c r="E368" i="11" l="1"/>
  <c r="I367" i="11"/>
  <c r="J368" i="11" l="1"/>
  <c r="H367" i="11"/>
  <c r="G368" i="11" s="1"/>
  <c r="E369" i="11"/>
  <c r="F369" i="11" l="1"/>
  <c r="E370" i="11"/>
  <c r="I368" i="11"/>
  <c r="J369" i="11" l="1"/>
  <c r="H368" i="11"/>
  <c r="G369" i="11" s="1"/>
  <c r="F370" i="11" s="1"/>
  <c r="I369" i="11" l="1"/>
  <c r="H369" i="11" l="1"/>
  <c r="G370" i="11" s="1"/>
  <c r="J370" i="11"/>
  <c r="I370" i="11" l="1"/>
  <c r="J371" i="11" s="1"/>
  <c r="H370" i="11"/>
  <c r="G371" i="11" s="1"/>
  <c r="F371" i="11"/>
  <c r="F372" i="11" s="1"/>
  <c r="E371" i="11" l="1"/>
  <c r="E372" i="11" l="1"/>
  <c r="I371" i="11"/>
  <c r="J372" i="11" l="1"/>
  <c r="H371" i="11"/>
  <c r="G372" i="11" s="1"/>
  <c r="I372" i="11" s="1"/>
  <c r="E373" i="11"/>
  <c r="H372" i="11" l="1"/>
  <c r="G373" i="11" s="1"/>
  <c r="J373" i="11"/>
  <c r="F373" i="11"/>
  <c r="F374" i="11" s="1"/>
  <c r="E374" i="11"/>
  <c r="I373" i="11" l="1"/>
  <c r="H373" i="11"/>
  <c r="G374" i="11" s="1"/>
  <c r="J374" i="11"/>
  <c r="I374" i="11" l="1"/>
  <c r="H374" i="11"/>
  <c r="G375" i="11" s="1"/>
  <c r="J375" i="11"/>
  <c r="F375" i="11"/>
  <c r="F376" i="11" s="1"/>
  <c r="E375" i="11" l="1"/>
  <c r="E376" i="11" l="1"/>
  <c r="I375" i="11"/>
  <c r="J376" i="11" l="1"/>
  <c r="H375" i="11"/>
  <c r="G376" i="11" s="1"/>
  <c r="E377" i="11"/>
  <c r="F377" i="11" l="1"/>
  <c r="I376" i="11"/>
  <c r="E378" i="11"/>
  <c r="H376" i="11" l="1"/>
  <c r="G377" i="11" s="1"/>
  <c r="F378" i="11" s="1"/>
  <c r="J377" i="11"/>
  <c r="I377" i="11" l="1"/>
  <c r="J378" i="11" l="1"/>
  <c r="H377" i="11"/>
  <c r="G378" i="11" s="1"/>
  <c r="F379" i="11" l="1"/>
  <c r="I378" i="11"/>
  <c r="E379" i="11" l="1"/>
  <c r="E380" i="11" s="1"/>
  <c r="J379" i="11"/>
  <c r="H378" i="11"/>
  <c r="G379" i="11" s="1"/>
  <c r="I379" i="11" l="1"/>
  <c r="J380" i="11" s="1"/>
  <c r="F380" i="11"/>
  <c r="H379" i="11"/>
  <c r="G380" i="11" s="1"/>
  <c r="I380" i="11" s="1"/>
  <c r="E381" i="11"/>
  <c r="E382" i="11" l="1"/>
  <c r="H380" i="11"/>
  <c r="G381" i="11" s="1"/>
  <c r="J381" i="11"/>
  <c r="F381" i="11"/>
  <c r="F382" i="11" s="1"/>
  <c r="I381" i="11" l="1"/>
  <c r="J382" i="11" s="1"/>
  <c r="H381" i="11"/>
  <c r="G382" i="11" s="1"/>
  <c r="I382" i="11" l="1"/>
  <c r="F383" i="11"/>
  <c r="H382" i="11" l="1"/>
  <c r="G383" i="11" s="1"/>
  <c r="F384" i="11" s="1"/>
  <c r="J383" i="11"/>
  <c r="E383" i="11"/>
  <c r="E384" i="11" l="1"/>
  <c r="I383" i="11"/>
  <c r="H383" i="11" l="1"/>
  <c r="G384" i="11" s="1"/>
  <c r="J384" i="11"/>
  <c r="E385" i="11"/>
  <c r="I384" i="11"/>
  <c r="E386" i="11" l="1"/>
  <c r="J385" i="11"/>
  <c r="H384" i="11"/>
  <c r="G385" i="11" s="1"/>
  <c r="F385" i="11"/>
  <c r="F386" i="11" s="1"/>
  <c r="I385" i="11" l="1"/>
  <c r="J386" i="11" s="1"/>
  <c r="H385" i="11"/>
  <c r="G386" i="11" s="1"/>
  <c r="F387" i="11" l="1"/>
  <c r="I386" i="11"/>
  <c r="H386" i="11" l="1"/>
  <c r="G387" i="11" s="1"/>
  <c r="F388" i="11" s="1"/>
  <c r="J387" i="11"/>
  <c r="E387" i="11"/>
  <c r="I387" i="11" l="1"/>
  <c r="E388" i="11"/>
  <c r="E389" i="11" l="1"/>
  <c r="H387" i="11"/>
  <c r="G388" i="11" s="1"/>
  <c r="J388" i="11"/>
  <c r="I388" i="11" l="1"/>
  <c r="H388" i="11"/>
  <c r="G389" i="11" s="1"/>
  <c r="J389" i="11"/>
  <c r="F389" i="11"/>
  <c r="F390" i="11" s="1"/>
  <c r="E390" i="11"/>
  <c r="I389" i="11" l="1"/>
  <c r="H389" i="11"/>
  <c r="J390" i="11"/>
  <c r="G390" i="11"/>
  <c r="I390" i="11" l="1"/>
  <c r="J391" i="11"/>
  <c r="H390" i="11"/>
  <c r="G391" i="11" s="1"/>
  <c r="F391" i="11"/>
  <c r="F392" i="11" l="1"/>
  <c r="E391" i="11"/>
  <c r="I391" i="11" l="1"/>
  <c r="E392" i="11"/>
  <c r="E393" i="11" l="1"/>
  <c r="J392" i="11"/>
  <c r="H391" i="11"/>
  <c r="G392" i="11" s="1"/>
  <c r="I392" i="11" l="1"/>
  <c r="J393" i="11" s="1"/>
  <c r="H392" i="11"/>
  <c r="G393" i="11" s="1"/>
  <c r="F393" i="11"/>
  <c r="F394" i="11" s="1"/>
  <c r="E394" i="11"/>
  <c r="I393" i="11" l="1"/>
  <c r="H393" i="11" s="1"/>
  <c r="G394" i="11" s="1"/>
  <c r="J394" i="11"/>
  <c r="I394" i="11" l="1"/>
  <c r="F395" i="11"/>
  <c r="E395" i="11" l="1"/>
  <c r="J395" i="11"/>
  <c r="H394" i="11"/>
  <c r="G395" i="11" s="1"/>
  <c r="F396" i="11" s="1"/>
  <c r="E396" i="11" l="1"/>
  <c r="I395" i="11"/>
  <c r="H395" i="11" l="1"/>
  <c r="G396" i="11" s="1"/>
  <c r="J396" i="11"/>
  <c r="I396" i="11" s="1"/>
  <c r="E397" i="11"/>
  <c r="H396" i="11" l="1"/>
  <c r="G397" i="11" s="1"/>
  <c r="J397" i="11"/>
  <c r="E398" i="11"/>
  <c r="F397" i="11"/>
  <c r="F398" i="11" s="1"/>
  <c r="I397" i="11" l="1"/>
  <c r="J398" i="11" s="1"/>
  <c r="H397" i="11"/>
  <c r="G398" i="11" s="1"/>
  <c r="F399" i="11" l="1"/>
  <c r="I398" i="11"/>
  <c r="J399" i="11" s="1"/>
  <c r="E399" i="11"/>
  <c r="H398" i="11" l="1"/>
  <c r="G399" i="11" s="1"/>
  <c r="F400" i="11"/>
  <c r="E400" i="11"/>
  <c r="I399" i="11"/>
  <c r="H399" i="11" l="1"/>
  <c r="G400" i="11" s="1"/>
  <c r="J400" i="11"/>
  <c r="I400" i="11" s="1"/>
  <c r="E401" i="11"/>
  <c r="H400" i="11" l="1"/>
  <c r="J401" i="11"/>
  <c r="E402" i="11"/>
  <c r="G401" i="11"/>
  <c r="F401" i="11"/>
  <c r="F402" i="11" s="1"/>
  <c r="I401" i="11" l="1"/>
  <c r="H401" i="11" l="1"/>
  <c r="G402" i="11" s="1"/>
  <c r="J402" i="11"/>
  <c r="I402" i="11" l="1"/>
  <c r="J403" i="11" s="1"/>
  <c r="F403" i="11"/>
  <c r="F404" i="11" s="1"/>
  <c r="H402" i="11" l="1"/>
  <c r="G403" i="11" s="1"/>
  <c r="E403" i="11"/>
  <c r="E404" i="11" l="1"/>
  <c r="I403" i="11"/>
  <c r="H403" i="11" l="1"/>
  <c r="G404" i="11" s="1"/>
  <c r="J404" i="11"/>
  <c r="I404" i="11" s="1"/>
  <c r="E405" i="11"/>
  <c r="E406" i="11" l="1"/>
  <c r="J405" i="11"/>
  <c r="H404" i="11"/>
  <c r="G405" i="11" s="1"/>
  <c r="F405" i="11"/>
  <c r="F406" i="11" s="1"/>
  <c r="I405" i="11" l="1"/>
  <c r="H405" i="11"/>
  <c r="G406" i="11" s="1"/>
  <c r="F407" i="11" s="1"/>
  <c r="J406" i="11"/>
  <c r="I406" i="11" l="1"/>
  <c r="H406" i="11" s="1"/>
  <c r="G407" i="11" s="1"/>
  <c r="F408" i="11" s="1"/>
  <c r="E407" i="11"/>
  <c r="J407" i="11" l="1"/>
  <c r="E408" i="11"/>
  <c r="I407" i="11"/>
  <c r="H407" i="11" l="1"/>
  <c r="G408" i="11" s="1"/>
  <c r="J408" i="11"/>
  <c r="I408" i="11" s="1"/>
  <c r="E409" i="11"/>
  <c r="J409" i="11" l="1"/>
  <c r="H408" i="11"/>
  <c r="G409" i="11" s="1"/>
  <c r="E410" i="11"/>
  <c r="F409" i="11"/>
  <c r="F410" i="11" s="1"/>
  <c r="I409" i="11" l="1"/>
  <c r="J410" i="11" l="1"/>
  <c r="H409" i="11"/>
  <c r="G410" i="11" s="1"/>
  <c r="F411" i="11" l="1"/>
  <c r="I410" i="11"/>
  <c r="J411" i="11" l="1"/>
  <c r="H410" i="11"/>
  <c r="G411" i="11" s="1"/>
  <c r="F412" i="11" s="1"/>
  <c r="E411" i="11"/>
  <c r="E412" i="11" l="1"/>
  <c r="I411" i="11"/>
  <c r="J412" i="11" l="1"/>
  <c r="H411" i="11"/>
  <c r="G412" i="11" s="1"/>
  <c r="E413" i="11"/>
  <c r="F413" i="11" l="1"/>
  <c r="I412" i="11"/>
  <c r="E414" i="11"/>
  <c r="H412" i="11" l="1"/>
  <c r="G413" i="11" s="1"/>
  <c r="F414" i="11" s="1"/>
  <c r="J413" i="11"/>
  <c r="I413" i="11" l="1"/>
  <c r="J414" i="11"/>
  <c r="H413" i="11"/>
  <c r="G414" i="11" s="1"/>
  <c r="F415" i="11" l="1"/>
  <c r="I414" i="11"/>
  <c r="H414" i="11" l="1"/>
  <c r="G415" i="11" s="1"/>
  <c r="F416" i="11" s="1"/>
  <c r="J415" i="11"/>
  <c r="E415" i="11"/>
  <c r="I415" i="11" l="1"/>
  <c r="E416" i="11"/>
  <c r="E417" i="11" l="1"/>
  <c r="H415" i="11"/>
  <c r="G416" i="11" s="1"/>
  <c r="J416" i="11"/>
  <c r="I416" i="11" l="1"/>
  <c r="J417" i="11"/>
  <c r="H416" i="11"/>
  <c r="G417" i="11" s="1"/>
  <c r="F417" i="11"/>
  <c r="F418" i="11" s="1"/>
  <c r="E418" i="11"/>
  <c r="I417" i="11" l="1"/>
  <c r="H417" i="11" l="1"/>
  <c r="G418" i="11" s="1"/>
  <c r="J418" i="11"/>
  <c r="I418" i="11" s="1"/>
  <c r="H418" i="11" l="1"/>
  <c r="G419" i="11" s="1"/>
  <c r="J419" i="11"/>
  <c r="F419" i="11"/>
  <c r="F420" i="11" s="1"/>
  <c r="E419" i="11" l="1"/>
  <c r="E420" i="11" s="1"/>
  <c r="I419" i="11" l="1"/>
  <c r="H419" i="11"/>
  <c r="G420" i="11" s="1"/>
  <c r="J420" i="11"/>
  <c r="E421" i="11"/>
  <c r="I420" i="11" l="1"/>
  <c r="H420" i="11"/>
  <c r="J421" i="11"/>
  <c r="E422" i="11"/>
  <c r="G421" i="11"/>
  <c r="I421" i="11" s="1"/>
  <c r="F421" i="11"/>
  <c r="F422" i="11" s="1"/>
  <c r="H421" i="11" l="1"/>
  <c r="J422" i="11"/>
  <c r="G422" i="11"/>
  <c r="F423" i="11" s="1"/>
  <c r="I422" i="11" l="1"/>
  <c r="H422" i="11" s="1"/>
  <c r="G423" i="11" s="1"/>
  <c r="F424" i="11" s="1"/>
  <c r="E423" i="11"/>
  <c r="J423" i="11" l="1"/>
  <c r="I423" i="11"/>
  <c r="E424" i="11"/>
  <c r="E425" i="11" l="1"/>
  <c r="J424" i="11"/>
  <c r="H423" i="11"/>
  <c r="G424" i="11" s="1"/>
  <c r="I424" i="11" l="1"/>
  <c r="H424" i="11"/>
  <c r="G425" i="11" s="1"/>
  <c r="J425" i="11"/>
  <c r="F425" i="11"/>
  <c r="F426" i="11" s="1"/>
  <c r="E426" i="11"/>
  <c r="I425" i="11" l="1"/>
  <c r="J426" i="11"/>
  <c r="H425" i="11"/>
  <c r="G426" i="11" s="1"/>
  <c r="F427" i="11" s="1"/>
  <c r="I426" i="11" l="1"/>
  <c r="J427" i="11" s="1"/>
  <c r="E427" i="11"/>
  <c r="H426" i="11" l="1"/>
  <c r="G427" i="11" s="1"/>
  <c r="F428" i="11" s="1"/>
  <c r="E428" i="11"/>
  <c r="I427" i="11" l="1"/>
  <c r="H427" i="11" s="1"/>
  <c r="G428" i="11" s="1"/>
  <c r="E429" i="11"/>
  <c r="J428" i="11" l="1"/>
  <c r="I428" i="11" s="1"/>
  <c r="H428" i="11" s="1"/>
  <c r="G429" i="11" s="1"/>
  <c r="E430" i="11"/>
  <c r="F429" i="11"/>
  <c r="F430" i="11" s="1"/>
  <c r="J429" i="11" l="1"/>
  <c r="I429" i="11" s="1"/>
  <c r="H429" i="11" l="1"/>
  <c r="G430" i="11" s="1"/>
  <c r="J430" i="11"/>
  <c r="I430" i="11" s="1"/>
  <c r="H430" i="11" l="1"/>
  <c r="J431" i="11"/>
  <c r="G431" i="11"/>
  <c r="F431" i="11"/>
  <c r="F432" i="11" s="1"/>
  <c r="E431" i="11" l="1"/>
  <c r="I431" i="11" l="1"/>
  <c r="E432" i="11"/>
  <c r="E433" i="11" l="1"/>
  <c r="J432" i="11"/>
  <c r="H431" i="11"/>
  <c r="G432" i="11" s="1"/>
  <c r="I432" i="11" l="1"/>
  <c r="H432" i="11" s="1"/>
  <c r="G433" i="11" s="1"/>
  <c r="F433" i="11"/>
  <c r="F434" i="11" s="1"/>
  <c r="E434" i="11"/>
  <c r="J433" i="11" l="1"/>
  <c r="I433" i="11" s="1"/>
  <c r="J434" i="11" s="1"/>
  <c r="H433" i="11" l="1"/>
  <c r="G434" i="11" s="1"/>
  <c r="I434" i="11" s="1"/>
  <c r="H434" i="11" l="1"/>
  <c r="J435" i="11"/>
  <c r="F435" i="11"/>
  <c r="F436" i="11" s="1"/>
  <c r="G435" i="11"/>
  <c r="E435" i="11"/>
  <c r="I435" i="11" l="1"/>
  <c r="E436" i="11"/>
  <c r="E437" i="11" l="1"/>
  <c r="J436" i="11"/>
  <c r="H435" i="11"/>
  <c r="G436" i="11" s="1"/>
  <c r="I436" i="11" l="1"/>
  <c r="H436" i="11" s="1"/>
  <c r="G437" i="11" s="1"/>
  <c r="E438" i="11"/>
  <c r="F437" i="11"/>
  <c r="F438" i="11" s="1"/>
  <c r="J437" i="11" l="1"/>
  <c r="I437" i="11"/>
  <c r="H437" i="11" l="1"/>
  <c r="G438" i="11" s="1"/>
  <c r="J438" i="11"/>
  <c r="I438" i="11" s="1"/>
  <c r="J439" i="11" l="1"/>
  <c r="H438" i="11"/>
  <c r="G439" i="11" s="1"/>
  <c r="F439" i="11"/>
  <c r="F440" i="11" s="1"/>
  <c r="E439" i="11" l="1"/>
  <c r="E440" i="11" l="1"/>
  <c r="I439" i="11"/>
  <c r="H439" i="11" l="1"/>
  <c r="G440" i="11" s="1"/>
  <c r="J440" i="11"/>
  <c r="E441" i="11"/>
  <c r="I440" i="11" l="1"/>
  <c r="E442" i="11"/>
  <c r="H440" i="11"/>
  <c r="G441" i="11" s="1"/>
  <c r="J441" i="11"/>
  <c r="F441" i="11"/>
  <c r="F442" i="11" s="1"/>
  <c r="I441" i="11" l="1"/>
  <c r="H441" i="11" s="1"/>
  <c r="G442" i="11" s="1"/>
  <c r="J442" i="11" l="1"/>
  <c r="I442" i="11" s="1"/>
  <c r="H442" i="11" s="1"/>
  <c r="G443" i="11" s="1"/>
  <c r="F443" i="11"/>
  <c r="E443" i="11"/>
  <c r="F444" i="11" l="1"/>
  <c r="J443" i="11"/>
  <c r="I443" i="11" s="1"/>
  <c r="E444" i="11"/>
  <c r="H443" i="11" l="1"/>
  <c r="G444" i="11" s="1"/>
  <c r="J444" i="11"/>
  <c r="I444" i="11" s="1"/>
  <c r="E445" i="11"/>
  <c r="E446" i="11" l="1"/>
  <c r="H444" i="11"/>
  <c r="G445" i="11" s="1"/>
  <c r="J445" i="11"/>
  <c r="F445" i="11"/>
  <c r="F446" i="11" s="1"/>
  <c r="I445" i="11" l="1"/>
  <c r="H445" i="11" s="1"/>
  <c r="G446" i="11" s="1"/>
  <c r="F447" i="11" s="1"/>
  <c r="J446" i="11" l="1"/>
  <c r="I446" i="11" s="1"/>
  <c r="J447" i="11" s="1"/>
  <c r="E447" i="11"/>
  <c r="H446" i="11" l="1"/>
  <c r="G447" i="11" s="1"/>
  <c r="E448" i="11"/>
  <c r="I447" i="11" l="1"/>
  <c r="F448" i="11"/>
  <c r="J448" i="11"/>
  <c r="H447" i="11"/>
  <c r="G448" i="11" s="1"/>
  <c r="E449" i="11"/>
  <c r="I448" i="11" l="1"/>
  <c r="H448" i="11"/>
  <c r="G449" i="11" s="1"/>
  <c r="J449" i="11"/>
  <c r="F449" i="11"/>
  <c r="F450" i="11" s="1"/>
  <c r="E450" i="11"/>
  <c r="I449" i="11" l="1"/>
  <c r="H449" i="11"/>
  <c r="J450" i="11"/>
  <c r="G450" i="11"/>
  <c r="I450" i="11" s="1"/>
  <c r="H450" i="11" l="1"/>
  <c r="J451" i="11"/>
  <c r="G451" i="11"/>
  <c r="F451" i="11"/>
  <c r="F452" i="11" s="1"/>
  <c r="E451" i="11" l="1"/>
  <c r="I451" i="11" l="1"/>
  <c r="E452" i="11"/>
  <c r="E453" i="11" l="1"/>
  <c r="H451" i="11"/>
  <c r="G452" i="11" s="1"/>
  <c r="J452" i="11"/>
  <c r="I452" i="11" l="1"/>
  <c r="H452" i="11" s="1"/>
  <c r="G453" i="11" s="1"/>
  <c r="J453" i="11"/>
  <c r="F453" i="11"/>
  <c r="F454" i="11" s="1"/>
  <c r="E454" i="11"/>
  <c r="I453" i="11" l="1"/>
  <c r="J454" i="11" l="1"/>
  <c r="H453" i="11"/>
  <c r="G454" i="11" s="1"/>
  <c r="F455" i="11" l="1"/>
  <c r="I454" i="11"/>
  <c r="E455" i="11" l="1"/>
  <c r="E456" i="11" s="1"/>
  <c r="H454" i="11"/>
  <c r="G455" i="11" s="1"/>
  <c r="F456" i="11" s="1"/>
  <c r="J455" i="11"/>
  <c r="I455" i="11" l="1"/>
  <c r="H455" i="11" s="1"/>
  <c r="G456" i="11" s="1"/>
  <c r="J456" i="11"/>
  <c r="E457" i="11"/>
  <c r="F457" i="11" l="1"/>
  <c r="E458" i="11"/>
  <c r="I456" i="11"/>
  <c r="J457" i="11" l="1"/>
  <c r="H456" i="11"/>
  <c r="G457" i="11" s="1"/>
  <c r="F458" i="11" s="1"/>
  <c r="I457" i="11" l="1"/>
  <c r="J458" i="11" l="1"/>
  <c r="H457" i="11"/>
  <c r="G458" i="11" s="1"/>
  <c r="F459" i="11" l="1"/>
  <c r="I458" i="11"/>
  <c r="H458" i="11" l="1"/>
  <c r="G459" i="11" s="1"/>
  <c r="F460" i="11" s="1"/>
  <c r="J459" i="11"/>
  <c r="E459" i="11"/>
  <c r="E460" i="11" l="1"/>
  <c r="I459" i="11"/>
  <c r="J460" i="11" l="1"/>
  <c r="H459" i="11"/>
  <c r="G460" i="11" s="1"/>
  <c r="E461" i="11"/>
  <c r="F461" i="11" l="1"/>
  <c r="I460" i="11"/>
  <c r="E462" i="11"/>
  <c r="H460" i="11" l="1"/>
  <c r="G461" i="11" s="1"/>
  <c r="F462" i="11" s="1"/>
  <c r="J461" i="11"/>
  <c r="I461" i="11" l="1"/>
  <c r="J462" i="11" l="1"/>
  <c r="H461" i="11"/>
  <c r="G462" i="11" s="1"/>
  <c r="I462" i="11" l="1"/>
  <c r="F463" i="11"/>
  <c r="F464" i="11" s="1"/>
  <c r="H462" i="11"/>
  <c r="G463" i="11" s="1"/>
  <c r="J463" i="11"/>
  <c r="E463" i="11" l="1"/>
  <c r="E464" i="11" l="1"/>
  <c r="I463" i="11"/>
  <c r="H463" i="11" l="1"/>
  <c r="G464" i="11" s="1"/>
  <c r="J464" i="11"/>
  <c r="E465" i="11"/>
  <c r="I464" i="11" l="1"/>
  <c r="J465" i="11"/>
  <c r="H464" i="11"/>
  <c r="G465" i="11" s="1"/>
  <c r="E466" i="11"/>
  <c r="F465" i="11"/>
  <c r="F466" i="11" s="1"/>
  <c r="I465" i="11" l="1"/>
  <c r="H465" i="11" l="1"/>
  <c r="G466" i="11" s="1"/>
  <c r="J466" i="11"/>
  <c r="I466" i="11" l="1"/>
  <c r="H466" i="11"/>
  <c r="G467" i="11" s="1"/>
  <c r="J467" i="11"/>
  <c r="F467" i="11"/>
  <c r="F468" i="11" s="1"/>
  <c r="E467" i="11" l="1"/>
  <c r="E468" i="11" l="1"/>
  <c r="I467" i="11"/>
  <c r="H467" i="11" l="1"/>
  <c r="G468" i="11" s="1"/>
  <c r="J468" i="11"/>
  <c r="E469" i="11"/>
  <c r="I468" i="11" l="1"/>
  <c r="J469" i="11" s="1"/>
  <c r="E470" i="11"/>
  <c r="F469" i="11"/>
  <c r="F470" i="11" s="1"/>
  <c r="H468" i="11" l="1"/>
  <c r="G469" i="11" s="1"/>
  <c r="I469" i="11" s="1"/>
  <c r="H469" i="11" l="1"/>
  <c r="G470" i="11" s="1"/>
  <c r="J470" i="11"/>
  <c r="I470" i="11" l="1"/>
  <c r="J471" i="11" s="1"/>
  <c r="F471" i="11"/>
  <c r="H470" i="11" l="1"/>
  <c r="G471" i="11" s="1"/>
  <c r="F472" i="11"/>
  <c r="E471" i="11"/>
  <c r="E472" i="11" l="1"/>
  <c r="I471" i="11"/>
  <c r="J472" i="11" l="1"/>
  <c r="H471" i="11"/>
  <c r="G472" i="11" s="1"/>
  <c r="E473" i="11"/>
  <c r="F473" i="11" l="1"/>
  <c r="I472" i="11"/>
  <c r="E474" i="11"/>
  <c r="H472" i="11" l="1"/>
  <c r="G473" i="11" s="1"/>
  <c r="F474" i="11" s="1"/>
  <c r="J473" i="11"/>
  <c r="I473" i="11" l="1"/>
  <c r="H473" i="11" s="1"/>
  <c r="G474" i="11" s="1"/>
  <c r="J474" i="11" l="1"/>
  <c r="I474" i="11" s="1"/>
  <c r="J475" i="11" s="1"/>
  <c r="F475" i="11"/>
  <c r="H474" i="11" l="1"/>
  <c r="G475" i="11" s="1"/>
  <c r="F476" i="11" s="1"/>
  <c r="E475" i="11"/>
  <c r="E476" i="11" l="1"/>
  <c r="I475" i="11"/>
  <c r="H475" i="11" l="1"/>
  <c r="G476" i="11" s="1"/>
  <c r="J476" i="11"/>
  <c r="E477" i="11"/>
  <c r="I476" i="11" l="1"/>
  <c r="J477" i="11" s="1"/>
  <c r="E478" i="11"/>
  <c r="F477" i="11"/>
  <c r="F478" i="11" s="1"/>
  <c r="H476" i="11" l="1"/>
  <c r="G477" i="11" s="1"/>
  <c r="I477" i="11" s="1"/>
  <c r="H477" i="11" l="1"/>
  <c r="G478" i="11" s="1"/>
  <c r="J478" i="11"/>
  <c r="I478" i="11" l="1"/>
  <c r="J479" i="11" s="1"/>
  <c r="F479" i="11"/>
  <c r="H478" i="11" l="1"/>
  <c r="G479" i="11" s="1"/>
  <c r="F480" i="11" s="1"/>
  <c r="E479" i="11"/>
  <c r="E480" i="11" l="1"/>
  <c r="I479" i="11"/>
  <c r="H479" i="11" l="1"/>
  <c r="G480" i="11" s="1"/>
  <c r="J480" i="11"/>
  <c r="E481" i="11"/>
  <c r="I480" i="11" l="1"/>
  <c r="J481" i="11" s="1"/>
  <c r="E482" i="11"/>
  <c r="F481" i="11"/>
  <c r="F482" i="11" s="1"/>
  <c r="H480" i="11" l="1"/>
  <c r="G481" i="11" s="1"/>
  <c r="I481" i="11" s="1"/>
  <c r="H481" i="11" l="1"/>
  <c r="G482" i="11" s="1"/>
  <c r="J482" i="11"/>
  <c r="I482" i="11" l="1"/>
  <c r="J483" i="11" s="1"/>
  <c r="F483" i="11"/>
  <c r="H482" i="11" l="1"/>
  <c r="G483" i="11" s="1"/>
  <c r="F484" i="11" s="1"/>
  <c r="E483" i="11"/>
  <c r="I483" i="11" l="1"/>
  <c r="E484" i="11"/>
  <c r="E485" i="11" l="1"/>
  <c r="J484" i="11"/>
  <c r="H483" i="11"/>
  <c r="G484" i="11" s="1"/>
  <c r="I484" i="11" l="1"/>
  <c r="J485" i="11" s="1"/>
  <c r="F485" i="11"/>
  <c r="E486" i="11"/>
  <c r="H484" i="11" l="1"/>
  <c r="G485" i="11" s="1"/>
  <c r="I485" i="11" s="1"/>
  <c r="J486" i="11" s="1"/>
  <c r="F486" i="11" l="1"/>
  <c r="H485" i="11"/>
  <c r="G486" i="11" s="1"/>
  <c r="I486" i="11" s="1"/>
  <c r="J487" i="11" l="1"/>
  <c r="H486" i="11"/>
  <c r="F487" i="11"/>
  <c r="F488" i="11" s="1"/>
  <c r="G487" i="11"/>
  <c r="E487" i="11"/>
  <c r="I487" i="11" l="1"/>
  <c r="E488" i="11"/>
  <c r="E489" i="11" l="1"/>
  <c r="J488" i="11"/>
  <c r="H487" i="11"/>
  <c r="G488" i="11" s="1"/>
  <c r="I488" i="11" l="1"/>
  <c r="J489" i="11" s="1"/>
  <c r="F489" i="11"/>
  <c r="E490" i="11"/>
  <c r="H488" i="11" l="1"/>
  <c r="G489" i="11" s="1"/>
  <c r="I489" i="11" s="1"/>
  <c r="F490" i="11" l="1"/>
  <c r="J490" i="11"/>
  <c r="H489" i="11"/>
  <c r="G490" i="11" s="1"/>
  <c r="F491" i="11" l="1"/>
  <c r="I490" i="11"/>
  <c r="J491" i="11" l="1"/>
  <c r="H490" i="11"/>
  <c r="G491" i="11" s="1"/>
  <c r="F492" i="11" s="1"/>
  <c r="E491" i="11"/>
  <c r="I491" i="11" l="1"/>
  <c r="E492" i="11"/>
  <c r="E493" i="11" l="1"/>
  <c r="J492" i="11"/>
  <c r="H491" i="11"/>
  <c r="G492" i="11" s="1"/>
  <c r="I492" i="11" l="1"/>
  <c r="J493" i="11" s="1"/>
  <c r="F493" i="11"/>
  <c r="E494" i="11"/>
  <c r="H492" i="11" l="1"/>
  <c r="G493" i="11" s="1"/>
  <c r="I493" i="11" s="1"/>
  <c r="J494" i="11" s="1"/>
  <c r="F494" i="11" l="1"/>
  <c r="H493" i="11"/>
  <c r="G494" i="11" s="1"/>
  <c r="I494" i="11" s="1"/>
  <c r="H494" i="11" l="1"/>
  <c r="G495" i="11" s="1"/>
  <c r="J495" i="11"/>
  <c r="F495" i="11"/>
  <c r="F496" i="11" s="1"/>
  <c r="E495" i="11" l="1"/>
  <c r="I495" i="11" s="1"/>
  <c r="E496" i="11" l="1"/>
  <c r="E497" i="11" s="1"/>
  <c r="H495" i="11"/>
  <c r="G496" i="11" s="1"/>
  <c r="J496" i="11"/>
  <c r="I496" i="11" l="1"/>
  <c r="J497" i="11" s="1"/>
  <c r="F497" i="11"/>
  <c r="E498" i="11"/>
  <c r="H496" i="11" l="1"/>
  <c r="G497" i="11" s="1"/>
  <c r="I497" i="11" s="1"/>
  <c r="H497" i="11" s="1"/>
  <c r="G498" i="11" s="1"/>
  <c r="F498" i="11" l="1"/>
  <c r="F499" i="11" s="1"/>
  <c r="J498" i="11"/>
  <c r="I498" i="11" s="1"/>
  <c r="H498" i="11" l="1"/>
  <c r="G499" i="11" s="1"/>
  <c r="F500" i="11" s="1"/>
  <c r="J499" i="11"/>
  <c r="E499" i="11"/>
  <c r="E500" i="11" l="1"/>
  <c r="I499" i="11"/>
  <c r="H499" i="11" l="1"/>
  <c r="G500" i="11" s="1"/>
  <c r="J500" i="11"/>
  <c r="E501" i="11"/>
  <c r="I500" i="11" l="1"/>
  <c r="J501" i="11" s="1"/>
  <c r="E502" i="11"/>
  <c r="F501" i="11"/>
  <c r="F502" i="11" s="1"/>
  <c r="H500" i="11" l="1"/>
  <c r="G501" i="11" s="1"/>
  <c r="I501" i="11" s="1"/>
  <c r="H501" i="11" l="1"/>
  <c r="G502" i="11" s="1"/>
  <c r="J502" i="11"/>
  <c r="I502" i="11" l="1"/>
  <c r="H502" i="11"/>
  <c r="G503" i="11" s="1"/>
  <c r="J503" i="11"/>
  <c r="F503" i="11"/>
  <c r="F504" i="11" s="1"/>
  <c r="E503" i="11" l="1"/>
  <c r="E504" i="11" l="1"/>
  <c r="I503" i="11"/>
  <c r="H503" i="11" l="1"/>
  <c r="G504" i="11" s="1"/>
  <c r="J504" i="11"/>
  <c r="E505" i="11"/>
  <c r="I504" i="11"/>
  <c r="E506" i="11" l="1"/>
  <c r="J505" i="11"/>
  <c r="H504" i="11"/>
  <c r="G505" i="11" s="1"/>
  <c r="F505" i="11"/>
  <c r="F506" i="11" s="1"/>
  <c r="I505" i="11" l="1"/>
  <c r="H505" i="11" s="1"/>
  <c r="G506" i="11" s="1"/>
  <c r="J506" i="11"/>
  <c r="I506" i="11" l="1"/>
  <c r="F507" i="11"/>
  <c r="H506" i="11"/>
  <c r="J507" i="11"/>
  <c r="G507" i="11"/>
  <c r="E507" i="11"/>
  <c r="F508" i="11" l="1"/>
  <c r="I507" i="11"/>
  <c r="E508" i="11"/>
  <c r="E509" i="11" l="1"/>
  <c r="H507" i="11"/>
  <c r="G508" i="11" s="1"/>
  <c r="J508" i="11"/>
  <c r="I508" i="11" l="1"/>
  <c r="J509" i="11" s="1"/>
  <c r="F509" i="11"/>
  <c r="F510" i="11" s="1"/>
  <c r="E510" i="11"/>
  <c r="H508" i="11" l="1"/>
  <c r="G509" i="11" s="1"/>
  <c r="I509" i="11" s="1"/>
  <c r="J510" i="11" s="1"/>
  <c r="H509" i="11" l="1"/>
  <c r="G510" i="11" s="1"/>
  <c r="I510" i="11" s="1"/>
  <c r="F511" i="11"/>
  <c r="F512" i="11" s="1"/>
  <c r="H510" i="11" l="1"/>
  <c r="G511" i="11" s="1"/>
  <c r="J511" i="11"/>
  <c r="E511" i="11"/>
  <c r="I511" i="11" l="1"/>
  <c r="E512" i="11"/>
  <c r="E513" i="11" l="1"/>
  <c r="J512" i="11"/>
  <c r="H511" i="11"/>
  <c r="G512" i="11" s="1"/>
  <c r="I512" i="11" l="1"/>
  <c r="J513" i="11" s="1"/>
  <c r="F513" i="11"/>
  <c r="F514" i="11" s="1"/>
  <c r="E514" i="11"/>
  <c r="H512" i="11" l="1"/>
  <c r="G513" i="11" s="1"/>
  <c r="I513" i="11" s="1"/>
  <c r="J514" i="11" l="1"/>
  <c r="H513" i="11"/>
  <c r="G514" i="11" s="1"/>
  <c r="F515" i="11" l="1"/>
  <c r="I514" i="11"/>
  <c r="J515" i="11" l="1"/>
  <c r="H514" i="11"/>
  <c r="G515" i="11" s="1"/>
  <c r="F516" i="11" s="1"/>
  <c r="E515" i="11"/>
  <c r="I515" i="11" l="1"/>
  <c r="E516" i="11"/>
  <c r="E517" i="11" l="1"/>
  <c r="J516" i="11"/>
  <c r="H515" i="11"/>
  <c r="G516" i="11" s="1"/>
  <c r="I516" i="11" l="1"/>
  <c r="J517" i="11" s="1"/>
  <c r="F517" i="11"/>
  <c r="E518" i="11"/>
  <c r="H516" i="11" l="1"/>
  <c r="G517" i="11" s="1"/>
  <c r="I517" i="11" s="1"/>
  <c r="F518" i="11" l="1"/>
  <c r="H517" i="11"/>
  <c r="G518" i="11" s="1"/>
  <c r="J518" i="11"/>
  <c r="I518" i="11" l="1"/>
  <c r="J519" i="11" s="1"/>
  <c r="F519" i="11"/>
  <c r="H518" i="11" l="1"/>
  <c r="G519" i="11" s="1"/>
  <c r="F520" i="11" s="1"/>
  <c r="E519" i="11"/>
  <c r="E520" i="11" l="1"/>
  <c r="I519" i="11"/>
  <c r="H519" i="11" l="1"/>
  <c r="G520" i="11" s="1"/>
  <c r="J520" i="11"/>
  <c r="E521" i="11"/>
  <c r="I520" i="11" l="1"/>
  <c r="H520" i="11" s="1"/>
  <c r="G521" i="11" s="1"/>
  <c r="E522" i="11"/>
  <c r="F521" i="11"/>
  <c r="F522" i="11" s="1"/>
  <c r="J521" i="11" l="1"/>
  <c r="I521" i="11"/>
  <c r="H521" i="11" s="1"/>
  <c r="G522" i="11" s="1"/>
  <c r="J522" i="11" l="1"/>
  <c r="I522" i="11"/>
  <c r="F523" i="11"/>
  <c r="J523" i="11" l="1"/>
  <c r="H522" i="11"/>
  <c r="G523" i="11" s="1"/>
  <c r="F524" i="11" s="1"/>
  <c r="E523" i="11"/>
  <c r="E524" i="11" l="1"/>
  <c r="I523" i="11"/>
  <c r="H523" i="11" l="1"/>
  <c r="G524" i="11" s="1"/>
  <c r="J524" i="11"/>
  <c r="I524" i="11" s="1"/>
  <c r="E525" i="11"/>
  <c r="H524" i="11" l="1"/>
  <c r="G525" i="11" s="1"/>
  <c r="J525" i="11"/>
  <c r="E526" i="11"/>
  <c r="F525" i="11"/>
  <c r="F526" i="11" s="1"/>
  <c r="I525" i="11" l="1"/>
  <c r="H525" i="11" s="1"/>
  <c r="G526" i="11" s="1"/>
  <c r="F527" i="11" s="1"/>
  <c r="J526" i="11" l="1"/>
  <c r="I526" i="11" s="1"/>
  <c r="E527" i="11"/>
  <c r="J527" i="11" l="1"/>
  <c r="H526" i="11"/>
  <c r="G527" i="11" s="1"/>
  <c r="F528" i="11" s="1"/>
  <c r="E528" i="11"/>
  <c r="I527" i="11"/>
  <c r="E529" i="11" l="1"/>
  <c r="H527" i="11"/>
  <c r="G528" i="11" s="1"/>
  <c r="J528" i="11"/>
  <c r="I528" i="11" l="1"/>
  <c r="H528" i="11"/>
  <c r="J529" i="11"/>
  <c r="G529" i="11"/>
  <c r="F529" i="11"/>
  <c r="F530" i="11" s="1"/>
  <c r="I529" i="11"/>
  <c r="E530" i="11"/>
  <c r="H529" i="11" l="1"/>
  <c r="J530" i="11"/>
  <c r="G530" i="11"/>
  <c r="I530" i="11" l="1"/>
  <c r="H530" i="11" s="1"/>
  <c r="G531" i="11" s="1"/>
  <c r="F531" i="11"/>
  <c r="F532" i="11" s="1"/>
  <c r="J531" i="11" l="1"/>
  <c r="E531" i="11"/>
  <c r="E532" i="11" l="1"/>
  <c r="I531" i="11"/>
  <c r="H531" i="11" l="1"/>
  <c r="G532" i="11" s="1"/>
  <c r="J532" i="11"/>
  <c r="I532" i="11" s="1"/>
  <c r="E533" i="11"/>
  <c r="J533" i="11" l="1"/>
  <c r="H532" i="11"/>
  <c r="E534" i="11"/>
  <c r="G533" i="11"/>
  <c r="F533" i="11"/>
  <c r="F534" i="11" s="1"/>
  <c r="I533" i="11" l="1"/>
  <c r="H533" i="11" l="1"/>
  <c r="G534" i="11" s="1"/>
  <c r="J534" i="11"/>
  <c r="I534" i="11" l="1"/>
  <c r="F535" i="11"/>
  <c r="E535" i="11" l="1"/>
  <c r="H534" i="11"/>
  <c r="G535" i="11" s="1"/>
  <c r="F536" i="11" s="1"/>
  <c r="J535" i="11"/>
  <c r="E536" i="11" l="1"/>
  <c r="I535" i="11"/>
  <c r="J536" i="11" l="1"/>
  <c r="H535" i="11"/>
  <c r="G536" i="11" s="1"/>
  <c r="E537" i="11"/>
  <c r="I536" i="11"/>
  <c r="H536" i="11" l="1"/>
  <c r="G537" i="11" s="1"/>
  <c r="J537" i="11"/>
  <c r="F537" i="11"/>
  <c r="F538" i="11" s="1"/>
  <c r="E538" i="11"/>
  <c r="I537" i="11" l="1"/>
  <c r="H537" i="11"/>
  <c r="G538" i="11" s="1"/>
  <c r="J538" i="11"/>
  <c r="I538" i="11" l="1"/>
  <c r="J539" i="11"/>
  <c r="H538" i="11"/>
  <c r="G539" i="11" s="1"/>
  <c r="F539" i="11"/>
  <c r="F540" i="11" s="1"/>
  <c r="E539" i="11" l="1"/>
  <c r="E540" i="11" l="1"/>
  <c r="I539" i="11"/>
  <c r="J540" i="11" l="1"/>
  <c r="H539" i="11"/>
  <c r="G540" i="11" s="1"/>
  <c r="E541" i="11"/>
  <c r="F541" i="11" l="1"/>
  <c r="E542" i="11"/>
  <c r="I540" i="11"/>
  <c r="J541" i="11" l="1"/>
  <c r="H540" i="11"/>
  <c r="G541" i="11" s="1"/>
  <c r="F542" i="11" s="1"/>
  <c r="I541" i="11" l="1"/>
  <c r="J542" i="11" l="1"/>
  <c r="H541" i="11"/>
  <c r="G542" i="11" s="1"/>
  <c r="F543" i="11" l="1"/>
  <c r="I542" i="11"/>
  <c r="H542" i="11" l="1"/>
  <c r="G543" i="11" s="1"/>
  <c r="F544" i="11" s="1"/>
  <c r="J543" i="11"/>
  <c r="E543" i="11"/>
  <c r="I543" i="11" l="1"/>
  <c r="E544" i="11"/>
  <c r="E545" i="11" l="1"/>
  <c r="J544" i="11"/>
  <c r="H543" i="11"/>
  <c r="G544" i="11" s="1"/>
  <c r="I544" i="11" l="1"/>
  <c r="J545" i="11"/>
  <c r="H544" i="11"/>
  <c r="G545" i="11" s="1"/>
  <c r="F545" i="11"/>
  <c r="F546" i="11" s="1"/>
  <c r="E546" i="11"/>
  <c r="I545" i="11" l="1"/>
  <c r="J546" i="11" l="1"/>
  <c r="H545" i="11"/>
  <c r="G546" i="11" s="1"/>
  <c r="F547" i="11" l="1"/>
  <c r="I546" i="11"/>
  <c r="J547" i="11" l="1"/>
  <c r="H546" i="11"/>
  <c r="G547" i="11" s="1"/>
  <c r="F548" i="11" s="1"/>
  <c r="E547" i="11"/>
  <c r="E548" i="11" l="1"/>
  <c r="I547" i="11"/>
  <c r="H547" i="11" l="1"/>
  <c r="G548" i="11" s="1"/>
  <c r="J548" i="11"/>
  <c r="E549" i="11"/>
  <c r="I548" i="11"/>
  <c r="E550" i="11" l="1"/>
  <c r="H548" i="11"/>
  <c r="J549" i="11"/>
  <c r="G549" i="11"/>
  <c r="F549" i="11"/>
  <c r="F550" i="11" s="1"/>
  <c r="I549" i="11" l="1"/>
  <c r="H549" i="11" s="1"/>
  <c r="G550" i="11" s="1"/>
  <c r="F551" i="11" l="1"/>
  <c r="J550" i="11"/>
  <c r="I550" i="11" s="1"/>
  <c r="H550" i="11" s="1"/>
  <c r="G551" i="11" s="1"/>
  <c r="F552" i="11" s="1"/>
  <c r="E551" i="11"/>
  <c r="J551" i="11" l="1"/>
  <c r="I551" i="11"/>
  <c r="E552" i="11"/>
  <c r="E553" i="11" l="1"/>
  <c r="H551" i="11"/>
  <c r="G552" i="11" s="1"/>
  <c r="J552" i="11"/>
  <c r="I552" i="11" l="1"/>
  <c r="H552" i="11" s="1"/>
  <c r="G553" i="11" s="1"/>
  <c r="F553" i="11"/>
  <c r="F554" i="11" s="1"/>
  <c r="E554" i="11"/>
  <c r="J553" i="11" l="1"/>
  <c r="I553" i="11" s="1"/>
  <c r="J554" i="11" l="1"/>
  <c r="H553" i="11"/>
  <c r="G554" i="11" s="1"/>
  <c r="F555" i="11" s="1"/>
  <c r="E555" i="11" l="1"/>
  <c r="I554" i="11"/>
  <c r="H554" i="11"/>
  <c r="G555" i="11" s="1"/>
  <c r="F556" i="11" s="1"/>
  <c r="J555" i="11"/>
  <c r="E556" i="11"/>
  <c r="I555" i="11" l="1"/>
  <c r="J556" i="11"/>
  <c r="H555" i="11"/>
  <c r="E557" i="11"/>
  <c r="G556" i="11"/>
  <c r="I556" i="11" s="1"/>
  <c r="H556" i="11" l="1"/>
  <c r="J557" i="11"/>
  <c r="E558" i="11"/>
  <c r="G557" i="11"/>
  <c r="F557" i="11"/>
  <c r="F558" i="11" s="1"/>
  <c r="I557" i="11" l="1"/>
  <c r="H557" i="11" s="1"/>
  <c r="G558" i="11" s="1"/>
  <c r="F559" i="11" s="1"/>
  <c r="J558" i="11"/>
  <c r="I558" i="11" l="1"/>
  <c r="J559" i="11" s="1"/>
  <c r="E559" i="11"/>
  <c r="H558" i="11" l="1"/>
  <c r="G559" i="11" s="1"/>
  <c r="F560" i="11" s="1"/>
  <c r="E560" i="11"/>
  <c r="I559" i="11" l="1"/>
  <c r="H559" i="11"/>
  <c r="G560" i="11" s="1"/>
  <c r="J560" i="11"/>
  <c r="E561" i="11"/>
  <c r="I560" i="11"/>
  <c r="E562" i="11" l="1"/>
  <c r="H560" i="11"/>
  <c r="J561" i="11"/>
  <c r="G561" i="11"/>
  <c r="F561" i="11"/>
  <c r="F562" i="11" s="1"/>
  <c r="I561" i="11" l="1"/>
  <c r="J562" i="11"/>
  <c r="H561" i="11"/>
  <c r="G562" i="11" s="1"/>
  <c r="I562" i="11" l="1"/>
  <c r="F563" i="11"/>
  <c r="E563" i="11" l="1"/>
  <c r="H562" i="11"/>
  <c r="G563" i="11" s="1"/>
  <c r="F564" i="11" s="1"/>
  <c r="J563" i="11"/>
  <c r="I563" i="11" l="1"/>
  <c r="E564" i="11"/>
  <c r="E565" i="11" l="1"/>
  <c r="J564" i="11"/>
  <c r="H563" i="11"/>
  <c r="G564" i="11" s="1"/>
  <c r="I564" i="11" l="1"/>
  <c r="J565" i="11"/>
  <c r="H564" i="11"/>
  <c r="E566" i="11"/>
  <c r="G565" i="11"/>
  <c r="F565" i="11"/>
  <c r="F566" i="11" s="1"/>
  <c r="I565" i="11" l="1"/>
  <c r="H565" i="11" l="1"/>
  <c r="G566" i="11" s="1"/>
  <c r="J566" i="11"/>
  <c r="I566" i="11" s="1"/>
  <c r="H566" i="11" l="1"/>
  <c r="J567" i="11"/>
  <c r="G567" i="11"/>
  <c r="F567" i="11"/>
  <c r="F568" i="11" s="1"/>
  <c r="E567" i="11" l="1"/>
  <c r="E568" i="11" l="1"/>
  <c r="I567" i="11"/>
  <c r="H567" i="11" l="1"/>
  <c r="G568" i="11" s="1"/>
  <c r="J568" i="11"/>
  <c r="E569" i="11"/>
  <c r="I568" i="11"/>
  <c r="E570" i="11" l="1"/>
  <c r="H568" i="11"/>
  <c r="J569" i="11"/>
  <c r="G569" i="11"/>
  <c r="F569" i="11"/>
  <c r="F570" i="11" s="1"/>
  <c r="I569" i="11" l="1"/>
  <c r="H569" i="11" s="1"/>
  <c r="G570" i="11" s="1"/>
  <c r="F571" i="11" s="1"/>
  <c r="J570" i="11" l="1"/>
  <c r="I570" i="11" s="1"/>
  <c r="J571" i="11" s="1"/>
  <c r="E571" i="11"/>
  <c r="H570" i="11" l="1"/>
  <c r="G571" i="11" s="1"/>
  <c r="F572" i="11" s="1"/>
  <c r="I571" i="11"/>
  <c r="E572" i="11"/>
  <c r="E573" i="11" l="1"/>
  <c r="J572" i="11"/>
  <c r="H571" i="11"/>
  <c r="G572" i="11" s="1"/>
  <c r="I572" i="11" l="1"/>
  <c r="J573" i="11" s="1"/>
  <c r="F573" i="11"/>
  <c r="E574" i="11"/>
  <c r="H572" i="11" l="1"/>
  <c r="G573" i="11" s="1"/>
  <c r="I573" i="11" s="1"/>
  <c r="F574" i="11" l="1"/>
  <c r="H573" i="11"/>
  <c r="G574" i="11" s="1"/>
  <c r="J574" i="11"/>
  <c r="I574" i="11" l="1"/>
  <c r="J575" i="11"/>
  <c r="H574" i="11"/>
  <c r="G575" i="11" s="1"/>
  <c r="F575" i="11"/>
  <c r="F576" i="11" s="1"/>
  <c r="E575" i="11" l="1"/>
  <c r="E576" i="11" l="1"/>
  <c r="I575" i="11"/>
  <c r="J576" i="11" l="1"/>
  <c r="H575" i="11"/>
  <c r="G576" i="11" s="1"/>
  <c r="E577" i="11"/>
  <c r="F577" i="11" l="1"/>
  <c r="E578" i="11"/>
  <c r="I576" i="11"/>
  <c r="H576" i="11" l="1"/>
  <c r="G577" i="11" s="1"/>
  <c r="F578" i="11" s="1"/>
  <c r="J577" i="11"/>
  <c r="I577" i="11" l="1"/>
  <c r="H577" i="11"/>
  <c r="J578" i="11"/>
  <c r="G578" i="11"/>
  <c r="F579" i="11" l="1"/>
  <c r="I578" i="11"/>
  <c r="J579" i="11" l="1"/>
  <c r="H578" i="11"/>
  <c r="G579" i="11" s="1"/>
  <c r="F580" i="11" s="1"/>
  <c r="E579" i="11"/>
  <c r="I579" i="11" l="1"/>
  <c r="E580" i="11"/>
  <c r="E581" i="11" l="1"/>
  <c r="J580" i="11"/>
  <c r="H579" i="11"/>
  <c r="G580" i="11" s="1"/>
  <c r="I580" i="11" l="1"/>
  <c r="H580" i="11" s="1"/>
  <c r="G581" i="11" s="1"/>
  <c r="J581" i="11"/>
  <c r="F581" i="11"/>
  <c r="F582" i="11" s="1"/>
  <c r="E582" i="11"/>
  <c r="I581" i="11" l="1"/>
  <c r="J582" i="11" s="1"/>
  <c r="H581" i="11" l="1"/>
  <c r="G582" i="11" s="1"/>
  <c r="I582" i="11" s="1"/>
  <c r="F583" i="11"/>
  <c r="F584" i="11" s="1"/>
  <c r="H582" i="11" l="1"/>
  <c r="G583" i="11" s="1"/>
  <c r="J583" i="11"/>
  <c r="E583" i="11"/>
  <c r="E584" i="11" l="1"/>
  <c r="I583" i="11"/>
  <c r="J584" i="11" l="1"/>
  <c r="H583" i="11"/>
  <c r="G584" i="11" s="1"/>
  <c r="E585" i="11"/>
  <c r="F585" i="11" l="1"/>
  <c r="E586" i="11"/>
  <c r="I584" i="11"/>
  <c r="J585" i="11" l="1"/>
  <c r="H584" i="11"/>
  <c r="G585" i="11" s="1"/>
  <c r="F586" i="11" s="1"/>
  <c r="I585" i="11" l="1"/>
  <c r="H585" i="11" l="1"/>
  <c r="G586" i="11" s="1"/>
  <c r="J586" i="11"/>
  <c r="I586" i="11" s="1"/>
  <c r="J587" i="11" l="1"/>
  <c r="H586" i="11"/>
  <c r="G587" i="11" s="1"/>
  <c r="F587" i="11"/>
  <c r="F588" i="11" s="1"/>
  <c r="E587" i="11" l="1"/>
  <c r="I587" i="11" l="1"/>
  <c r="E588" i="11"/>
  <c r="E589" i="11" l="1"/>
  <c r="J588" i="11"/>
  <c r="H587" i="11"/>
  <c r="G588" i="11" s="1"/>
  <c r="I588" i="11" l="1"/>
  <c r="J589" i="11" s="1"/>
  <c r="F589" i="11"/>
  <c r="F590" i="11" s="1"/>
  <c r="E590" i="11"/>
  <c r="H588" i="11" l="1"/>
  <c r="G589" i="11" s="1"/>
  <c r="I589" i="11"/>
  <c r="J590" i="11" l="1"/>
  <c r="H589" i="11"/>
  <c r="G590" i="11" s="1"/>
  <c r="F591" i="11" l="1"/>
  <c r="I590" i="11"/>
  <c r="J591" i="11" l="1"/>
  <c r="H590" i="11"/>
  <c r="G591" i="11" s="1"/>
  <c r="F592" i="11" s="1"/>
  <c r="E591" i="11"/>
  <c r="I591" i="11" l="1"/>
  <c r="E592" i="11"/>
  <c r="E593" i="11" l="1"/>
  <c r="H591" i="11"/>
  <c r="G592" i="11" s="1"/>
  <c r="J592" i="11"/>
  <c r="I592" i="11" l="1"/>
  <c r="H592" i="11" s="1"/>
  <c r="G593" i="11" s="1"/>
  <c r="F593" i="11"/>
  <c r="F594" i="11" s="1"/>
  <c r="E594" i="11"/>
  <c r="J593" i="11" l="1"/>
  <c r="I593" i="11"/>
  <c r="H593" i="11" s="1"/>
  <c r="G594" i="11" s="1"/>
  <c r="J594" i="11"/>
  <c r="I594" i="11" l="1"/>
  <c r="H594" i="11" s="1"/>
  <c r="G595" i="11" s="1"/>
  <c r="F595" i="11"/>
  <c r="F596" i="11" s="1"/>
  <c r="J595" i="11" l="1"/>
  <c r="E595" i="11"/>
  <c r="I595" i="11" l="1"/>
  <c r="E596" i="11"/>
  <c r="E597" i="11" l="1"/>
  <c r="H595" i="11"/>
  <c r="G596" i="11" s="1"/>
  <c r="J596" i="11"/>
  <c r="I596" i="11" l="1"/>
  <c r="H596" i="11" s="1"/>
  <c r="G597" i="11" s="1"/>
  <c r="J597" i="11"/>
  <c r="F597" i="11"/>
  <c r="F598" i="11" s="1"/>
  <c r="E598" i="11"/>
  <c r="I597" i="11" l="1"/>
  <c r="J598" i="11" l="1"/>
  <c r="H597" i="11"/>
  <c r="G598" i="11" s="1"/>
  <c r="F599" i="11" l="1"/>
  <c r="I598" i="11"/>
  <c r="J599" i="11" l="1"/>
  <c r="H598" i="11"/>
  <c r="G599" i="11" s="1"/>
  <c r="F600" i="11" s="1"/>
  <c r="E599" i="11"/>
  <c r="E600" i="11" l="1"/>
  <c r="I599" i="11"/>
  <c r="J600" i="11" l="1"/>
  <c r="H599" i="11"/>
  <c r="G600" i="11" s="1"/>
  <c r="I600" i="11" s="1"/>
  <c r="E601" i="11"/>
  <c r="H600" i="11" l="1"/>
  <c r="G601" i="11" s="1"/>
  <c r="J601" i="11"/>
  <c r="F601" i="11"/>
  <c r="E602" i="11"/>
  <c r="I601" i="11" l="1"/>
  <c r="J602" i="11" s="1"/>
  <c r="F602" i="11"/>
  <c r="H601" i="11" l="1"/>
  <c r="G602" i="11" s="1"/>
  <c r="F603" i="11" s="1"/>
  <c r="I602" i="11" l="1"/>
  <c r="H602" i="11" s="1"/>
  <c r="G603" i="11" s="1"/>
  <c r="F604" i="11"/>
  <c r="J603" i="11"/>
  <c r="E603" i="11"/>
  <c r="E604" i="11" l="1"/>
  <c r="I603" i="11"/>
  <c r="J604" i="11" l="1"/>
  <c r="H603" i="11"/>
  <c r="G604" i="11" s="1"/>
  <c r="E605" i="11"/>
  <c r="F605" i="11" l="1"/>
  <c r="E606" i="11"/>
  <c r="I604" i="11"/>
  <c r="F606" i="11" l="1"/>
  <c r="J605" i="11"/>
  <c r="H604" i="11"/>
  <c r="G605" i="11" s="1"/>
  <c r="I605" i="11" l="1"/>
  <c r="H605" i="11" l="1"/>
  <c r="G606" i="11" s="1"/>
  <c r="J606" i="11"/>
  <c r="I606" i="11" l="1"/>
  <c r="H606" i="11" s="1"/>
  <c r="G607" i="11" s="1"/>
  <c r="F607" i="11"/>
  <c r="F608" i="11" l="1"/>
  <c r="J607" i="11"/>
  <c r="E607" i="11"/>
  <c r="E608" i="11" l="1"/>
  <c r="I607" i="11"/>
  <c r="J608" i="11" l="1"/>
  <c r="H607" i="11"/>
  <c r="G608" i="11" s="1"/>
  <c r="I608" i="11" s="1"/>
  <c r="E609" i="11"/>
  <c r="J609" i="11" l="1"/>
  <c r="H608" i="11"/>
  <c r="G609" i="11" s="1"/>
  <c r="F609" i="11"/>
  <c r="E610" i="11"/>
  <c r="I609" i="11" l="1"/>
  <c r="J610" i="11" s="1"/>
  <c r="F610" i="11"/>
  <c r="H609" i="11" l="1"/>
  <c r="G610" i="11" s="1"/>
  <c r="I610" i="11" s="1"/>
  <c r="F611" i="11" l="1"/>
  <c r="E611" i="11"/>
  <c r="J611" i="11"/>
  <c r="H610" i="11"/>
  <c r="G611" i="11" s="1"/>
  <c r="F612" i="11" s="1"/>
  <c r="I611" i="11" l="1"/>
  <c r="E612" i="11"/>
  <c r="E613" i="11" l="1"/>
  <c r="J612" i="11"/>
  <c r="H611" i="11"/>
  <c r="G612" i="11" s="1"/>
  <c r="I612" i="11" l="1"/>
  <c r="H612" i="11" s="1"/>
  <c r="G613" i="11" s="1"/>
  <c r="J613" i="11"/>
  <c r="F613" i="11"/>
  <c r="E614" i="11"/>
  <c r="I613" i="11" l="1"/>
  <c r="J614" i="11" s="1"/>
  <c r="F614" i="11"/>
  <c r="H613" i="11" l="1"/>
  <c r="G614" i="11" s="1"/>
  <c r="I614" i="11" s="1"/>
  <c r="F615" i="11" l="1"/>
  <c r="E615" i="11"/>
  <c r="H614" i="11"/>
  <c r="G615" i="11" s="1"/>
  <c r="F616" i="11" s="1"/>
  <c r="J615" i="11"/>
  <c r="I615" i="11" l="1"/>
  <c r="E616" i="11"/>
  <c r="J616" i="11" l="1"/>
  <c r="H615" i="11"/>
  <c r="G616" i="11" s="1"/>
  <c r="I616" i="11" s="1"/>
  <c r="E617" i="11"/>
  <c r="F617" i="11" l="1"/>
  <c r="H616" i="11"/>
  <c r="G617" i="11" s="1"/>
  <c r="J617" i="11"/>
  <c r="E618" i="11"/>
  <c r="F618" i="11" l="1"/>
  <c r="I617" i="11"/>
  <c r="H617" i="11" l="1"/>
  <c r="G618" i="11" s="1"/>
  <c r="J618" i="11"/>
  <c r="I618" i="11" l="1"/>
  <c r="J619" i="11"/>
  <c r="H618" i="11"/>
  <c r="G619" i="11" s="1"/>
  <c r="F619" i="11"/>
  <c r="F620" i="11" s="1"/>
  <c r="E619" i="11" l="1"/>
  <c r="E620" i="11" l="1"/>
  <c r="I619" i="11"/>
  <c r="H619" i="11" l="1"/>
  <c r="G620" i="11" s="1"/>
  <c r="J620" i="11"/>
  <c r="E621" i="11"/>
  <c r="I620" i="11" l="1"/>
  <c r="E622" i="11"/>
  <c r="H620" i="11"/>
  <c r="J621" i="11"/>
  <c r="G621" i="11"/>
  <c r="F621" i="11"/>
  <c r="F622" i="11" s="1"/>
  <c r="I621" i="11" l="1"/>
  <c r="H621" i="11" s="1"/>
  <c r="G622" i="11" s="1"/>
  <c r="J622" i="11" l="1"/>
  <c r="I622" i="11" s="1"/>
  <c r="J623" i="11" s="1"/>
  <c r="F623" i="11"/>
  <c r="E623" i="11" l="1"/>
  <c r="H622" i="11"/>
  <c r="G623" i="11" s="1"/>
  <c r="F624" i="11" s="1"/>
  <c r="I623" i="11" l="1"/>
  <c r="H623" i="11" s="1"/>
  <c r="G624" i="11" s="1"/>
  <c r="E624" i="11"/>
  <c r="E625" i="11" s="1"/>
  <c r="J624" i="11" l="1"/>
  <c r="I624" i="11"/>
  <c r="J625" i="11"/>
  <c r="H624" i="11"/>
  <c r="G625" i="11" s="1"/>
  <c r="F625" i="11"/>
  <c r="F626" i="11" s="1"/>
  <c r="E626" i="11"/>
  <c r="I625" i="11" l="1"/>
  <c r="H625" i="11" l="1"/>
  <c r="G626" i="11" s="1"/>
  <c r="J626" i="11"/>
  <c r="I626" i="11" l="1"/>
  <c r="H626" i="11" s="1"/>
  <c r="G627" i="11" s="1"/>
  <c r="F627" i="11"/>
  <c r="F628" i="11" s="1"/>
  <c r="J627" i="11" l="1"/>
  <c r="E627" i="11"/>
  <c r="E628" i="11" l="1"/>
  <c r="I627" i="11"/>
  <c r="J628" i="11" l="1"/>
  <c r="H627" i="11"/>
  <c r="G628" i="11" s="1"/>
  <c r="E629" i="11"/>
  <c r="F629" i="11" l="1"/>
  <c r="I628" i="11"/>
  <c r="E630" i="11"/>
  <c r="J629" i="11" l="1"/>
  <c r="H628" i="11"/>
  <c r="G629" i="11" s="1"/>
  <c r="F630" i="11" s="1"/>
  <c r="I629" i="11" l="1"/>
  <c r="J630" i="11" l="1"/>
  <c r="H629" i="11"/>
  <c r="G630" i="11" s="1"/>
  <c r="F631" i="11" l="1"/>
  <c r="I630" i="11"/>
  <c r="J631" i="11" l="1"/>
  <c r="H630" i="11"/>
  <c r="G631" i="11" s="1"/>
  <c r="F632" i="11" s="1"/>
  <c r="E631" i="11"/>
  <c r="E632" i="11" l="1"/>
  <c r="I631" i="11"/>
  <c r="H631" i="11" l="1"/>
  <c r="G632" i="11" s="1"/>
  <c r="J632" i="11"/>
  <c r="E633" i="11"/>
  <c r="I632" i="11" l="1"/>
  <c r="J633" i="11" s="1"/>
  <c r="E634" i="11"/>
  <c r="F633" i="11"/>
  <c r="F634" i="11" s="1"/>
  <c r="H632" i="11" l="1"/>
  <c r="G633" i="11" s="1"/>
  <c r="I633" i="11" s="1"/>
  <c r="H633" i="11" l="1"/>
  <c r="G634" i="11" s="1"/>
  <c r="J634" i="11"/>
  <c r="I634" i="11" s="1"/>
  <c r="J635" i="11" l="1"/>
  <c r="H634" i="11"/>
  <c r="G635" i="11" s="1"/>
  <c r="F635" i="11"/>
  <c r="F636" i="11" s="1"/>
  <c r="E635" i="11" l="1"/>
  <c r="E636" i="11" l="1"/>
  <c r="I635" i="11"/>
  <c r="H635" i="11" l="1"/>
  <c r="G636" i="11" s="1"/>
  <c r="J636" i="11"/>
  <c r="I636" i="11" s="1"/>
  <c r="E637" i="11"/>
  <c r="J637" i="11" l="1"/>
  <c r="H636" i="11"/>
  <c r="G637" i="11" s="1"/>
  <c r="E638" i="11"/>
  <c r="F637" i="11"/>
  <c r="F638" i="11" s="1"/>
  <c r="I637" i="11" l="1"/>
  <c r="J638" i="11" l="1"/>
  <c r="H637" i="11"/>
  <c r="G638" i="11" s="1"/>
  <c r="F639" i="11" l="1"/>
  <c r="I638" i="11"/>
  <c r="J639" i="11" l="1"/>
  <c r="H638" i="11"/>
  <c r="G639" i="11" s="1"/>
  <c r="F640" i="11" s="1"/>
  <c r="E639" i="11"/>
  <c r="E640" i="11" l="1"/>
  <c r="I639" i="11"/>
  <c r="H639" i="11" l="1"/>
  <c r="G640" i="11" s="1"/>
  <c r="J640" i="11"/>
  <c r="E641" i="11"/>
  <c r="I640" i="11"/>
  <c r="E642" i="11" l="1"/>
  <c r="H640" i="11"/>
  <c r="J641" i="11"/>
  <c r="G641" i="11"/>
  <c r="F641" i="11"/>
  <c r="F642" i="11" s="1"/>
  <c r="I641" i="11" l="1"/>
  <c r="J642" i="11" s="1"/>
  <c r="H641" i="11"/>
  <c r="G642" i="11" s="1"/>
  <c r="I642" i="11" l="1"/>
  <c r="J643" i="11" s="1"/>
  <c r="F643" i="11"/>
  <c r="E643" i="11"/>
  <c r="H642" i="11" l="1"/>
  <c r="G643" i="11" s="1"/>
  <c r="F644" i="11"/>
  <c r="I643" i="11"/>
  <c r="E644" i="11"/>
  <c r="E645" i="11" l="1"/>
  <c r="H643" i="11"/>
  <c r="G644" i="11" s="1"/>
  <c r="J644" i="11"/>
  <c r="I644" i="11" l="1"/>
  <c r="J645" i="11"/>
  <c r="H644" i="11"/>
  <c r="E646" i="11"/>
  <c r="G645" i="11"/>
  <c r="F645" i="11"/>
  <c r="F646" i="11" s="1"/>
  <c r="I645" i="11" l="1"/>
  <c r="H645" i="11" l="1"/>
  <c r="G646" i="11" s="1"/>
  <c r="J646" i="11"/>
  <c r="I646" i="11" s="1"/>
  <c r="H646" i="11" l="1"/>
  <c r="J647" i="11"/>
  <c r="G647" i="11"/>
  <c r="F647" i="11"/>
  <c r="F648" i="11" s="1"/>
  <c r="E647" i="11" l="1"/>
  <c r="E648" i="11" s="1"/>
  <c r="I647" i="11" l="1"/>
  <c r="H647" i="11"/>
  <c r="G648" i="11" s="1"/>
  <c r="J648" i="11"/>
  <c r="E649" i="11"/>
  <c r="I648" i="11" l="1"/>
  <c r="H648" i="11"/>
  <c r="J649" i="11"/>
  <c r="E650" i="11"/>
  <c r="G649" i="11"/>
  <c r="I649" i="11" s="1"/>
  <c r="F649" i="11"/>
  <c r="F650" i="11" s="1"/>
  <c r="J650" i="11" l="1"/>
  <c r="H649" i="11"/>
  <c r="G650" i="11" s="1"/>
  <c r="F651" i="11" l="1"/>
  <c r="I650" i="11"/>
  <c r="H650" i="11" l="1"/>
  <c r="G651" i="11" s="1"/>
  <c r="F652" i="11" s="1"/>
  <c r="J651" i="11"/>
  <c r="E651" i="11"/>
  <c r="I651" i="11" l="1"/>
  <c r="E652" i="11"/>
  <c r="E653" i="11" l="1"/>
  <c r="J652" i="11"/>
  <c r="H651" i="11"/>
  <c r="G652" i="11" s="1"/>
  <c r="I652" i="11" l="1"/>
  <c r="J653" i="11" s="1"/>
  <c r="H652" i="11"/>
  <c r="G653" i="11" s="1"/>
  <c r="F653" i="11"/>
  <c r="F654" i="11" s="1"/>
  <c r="E654" i="11"/>
  <c r="I653" i="11" l="1"/>
  <c r="H653" i="11" s="1"/>
  <c r="G654" i="11" s="1"/>
  <c r="J654" i="11"/>
  <c r="I654" i="11" l="1"/>
  <c r="H654" i="11"/>
  <c r="G655" i="11" s="1"/>
  <c r="J655" i="11"/>
  <c r="F655" i="11"/>
  <c r="F656" i="11" s="1"/>
  <c r="E655" i="11" l="1"/>
  <c r="E656" i="11" l="1"/>
  <c r="I655" i="11"/>
  <c r="J656" i="11" l="1"/>
  <c r="H655" i="11"/>
  <c r="G656" i="11" s="1"/>
  <c r="E657" i="11"/>
  <c r="F657" i="11" l="1"/>
  <c r="E658" i="11"/>
  <c r="I656" i="11"/>
  <c r="J657" i="11" l="1"/>
  <c r="H656" i="11"/>
  <c r="G657" i="11" s="1"/>
  <c r="F658" i="11" s="1"/>
  <c r="I657" i="11" l="1"/>
  <c r="J658" i="11" l="1"/>
  <c r="H657" i="11"/>
  <c r="G658" i="11" s="1"/>
  <c r="F659" i="11" l="1"/>
  <c r="I658" i="11"/>
  <c r="E659" i="11" l="1"/>
  <c r="E660" i="11" s="1"/>
  <c r="J659" i="11"/>
  <c r="H658" i="11"/>
  <c r="G659" i="11" s="1"/>
  <c r="I659" i="11" s="1"/>
  <c r="F660" i="11" l="1"/>
  <c r="H659" i="11"/>
  <c r="G660" i="11" s="1"/>
  <c r="I660" i="11" s="1"/>
  <c r="J660" i="11"/>
  <c r="E661" i="11"/>
  <c r="E662" i="11" l="1"/>
  <c r="H660" i="11"/>
  <c r="G661" i="11" s="1"/>
  <c r="J661" i="11"/>
  <c r="F661" i="11"/>
  <c r="F662" i="11" s="1"/>
  <c r="I661" i="11" l="1"/>
  <c r="H661" i="11"/>
  <c r="G662" i="11" s="1"/>
  <c r="J662" i="11"/>
  <c r="I662" i="11" l="1"/>
  <c r="H662" i="11"/>
  <c r="G663" i="11" s="1"/>
  <c r="J663" i="11"/>
  <c r="F663" i="11"/>
  <c r="F664" i="11" s="1"/>
  <c r="E663" i="11" l="1"/>
  <c r="I663" i="11" l="1"/>
  <c r="E664" i="11"/>
  <c r="E665" i="11" l="1"/>
  <c r="H663" i="11"/>
  <c r="G664" i="11" s="1"/>
  <c r="J664" i="11"/>
  <c r="I664" i="11" l="1"/>
  <c r="H664" i="11" s="1"/>
  <c r="G665" i="11" s="1"/>
  <c r="J665" i="11"/>
  <c r="F665" i="11"/>
  <c r="F666" i="11" s="1"/>
  <c r="E666" i="11"/>
  <c r="I665" i="11" l="1"/>
  <c r="H665" i="11" l="1"/>
  <c r="G666" i="11" s="1"/>
  <c r="J666" i="11"/>
  <c r="I666" i="11" s="1"/>
  <c r="H666" i="11" l="1"/>
  <c r="J667" i="11"/>
  <c r="G667" i="11"/>
  <c r="F667" i="11"/>
  <c r="F668" i="11" s="1"/>
  <c r="E667" i="11" l="1"/>
  <c r="I667" i="11" l="1"/>
  <c r="E668" i="11"/>
  <c r="E669" i="11" l="1"/>
  <c r="H667" i="11"/>
  <c r="G668" i="11" s="1"/>
  <c r="J668" i="11"/>
  <c r="I668" i="11" l="1"/>
  <c r="J669" i="11"/>
  <c r="H668" i="11"/>
  <c r="G669" i="11" s="1"/>
  <c r="F669" i="11"/>
  <c r="F670" i="11" s="1"/>
  <c r="E670" i="11"/>
  <c r="I669" i="11" l="1"/>
  <c r="J670" i="11" l="1"/>
  <c r="H669" i="11"/>
  <c r="G670" i="11" s="1"/>
  <c r="F671" i="11" l="1"/>
  <c r="I670" i="11"/>
  <c r="H670" i="11" l="1"/>
  <c r="G671" i="11" s="1"/>
  <c r="F672" i="11" s="1"/>
  <c r="J671" i="11"/>
  <c r="E671" i="11"/>
  <c r="I671" i="11" l="1"/>
  <c r="E672" i="11"/>
  <c r="H671" i="11" l="1"/>
  <c r="G672" i="11" s="1"/>
  <c r="J672" i="11"/>
  <c r="I672" i="11" s="1"/>
  <c r="E673" i="11"/>
  <c r="E674" i="11" l="1"/>
  <c r="H672" i="11"/>
  <c r="G673" i="11" s="1"/>
  <c r="J673" i="11"/>
  <c r="F673" i="11"/>
  <c r="F674" i="11" s="1"/>
  <c r="I673" i="11" l="1"/>
  <c r="H673" i="11"/>
  <c r="G674" i="11" s="1"/>
  <c r="J674" i="11"/>
  <c r="I674" i="11" l="1"/>
  <c r="F675" i="11"/>
  <c r="H674" i="11" l="1"/>
  <c r="G675" i="11" s="1"/>
  <c r="F676" i="11" s="1"/>
  <c r="J675" i="11"/>
  <c r="E675" i="11"/>
  <c r="I675" i="11" l="1"/>
  <c r="E676" i="11"/>
  <c r="E677" i="11" l="1"/>
  <c r="J676" i="11"/>
  <c r="H675" i="11"/>
  <c r="G676" i="11" s="1"/>
  <c r="I676" i="11" l="1"/>
  <c r="J677" i="11" s="1"/>
  <c r="F677" i="11"/>
  <c r="E678" i="11"/>
  <c r="H676" i="11" l="1"/>
  <c r="G677" i="11" s="1"/>
  <c r="I677" i="11" s="1"/>
  <c r="F678" i="11" l="1"/>
  <c r="H677" i="11"/>
  <c r="G678" i="11" s="1"/>
  <c r="J678" i="11"/>
  <c r="I678" i="11" l="1"/>
  <c r="H678" i="11" s="1"/>
  <c r="G679" i="11" s="1"/>
  <c r="F679" i="11"/>
  <c r="F680" i="11"/>
  <c r="J679" i="11"/>
  <c r="E679" i="11"/>
  <c r="E680" i="11" l="1"/>
  <c r="I679" i="11"/>
  <c r="J680" i="11" l="1"/>
  <c r="H679" i="11"/>
  <c r="G680" i="11" s="1"/>
  <c r="E681" i="11"/>
  <c r="F681" i="11" l="1"/>
  <c r="I680" i="11"/>
  <c r="E682" i="11"/>
  <c r="J681" i="11" l="1"/>
  <c r="H680" i="11"/>
  <c r="G681" i="11" s="1"/>
  <c r="F682" i="11" s="1"/>
  <c r="I681" i="11" l="1"/>
  <c r="H681" i="11" l="1"/>
  <c r="G682" i="11" s="1"/>
  <c r="J682" i="11"/>
  <c r="I682" i="11" s="1"/>
  <c r="H682" i="11" l="1"/>
  <c r="G683" i="11" s="1"/>
  <c r="J683" i="11"/>
  <c r="F683" i="11"/>
  <c r="F684" i="11" s="1"/>
  <c r="E683" i="11" l="1"/>
  <c r="E684" i="11" l="1"/>
  <c r="I683" i="11"/>
  <c r="J684" i="11" l="1"/>
  <c r="H683" i="11"/>
  <c r="G684" i="11" s="1"/>
  <c r="E685" i="11"/>
  <c r="I684" i="11" l="1"/>
  <c r="J685" i="11" s="1"/>
  <c r="F685" i="11"/>
  <c r="E686" i="11"/>
  <c r="H684" i="11" l="1"/>
  <c r="G685" i="11" s="1"/>
  <c r="F686" i="11"/>
  <c r="I685" i="11"/>
  <c r="J686" i="11" l="1"/>
  <c r="H685" i="11"/>
  <c r="G686" i="11" s="1"/>
  <c r="F687" i="11" l="1"/>
  <c r="I686" i="11"/>
  <c r="J687" i="11" l="1"/>
  <c r="H686" i="11"/>
  <c r="G687" i="11" s="1"/>
  <c r="F688" i="11" s="1"/>
  <c r="E687" i="11"/>
  <c r="E688" i="11" l="1"/>
  <c r="I687" i="11"/>
  <c r="H687" i="11" l="1"/>
  <c r="G688" i="11" s="1"/>
  <c r="J688" i="11"/>
  <c r="I688" i="11" s="1"/>
  <c r="E689" i="11"/>
  <c r="E690" i="11" l="1"/>
  <c r="J689" i="11"/>
  <c r="H688" i="11"/>
  <c r="G689" i="11" s="1"/>
  <c r="F689" i="11"/>
  <c r="F690" i="11" s="1"/>
  <c r="I689" i="11" l="1"/>
  <c r="H689" i="11" s="1"/>
  <c r="G690" i="11" s="1"/>
  <c r="J690" i="11" l="1"/>
  <c r="I690" i="11"/>
  <c r="J691" i="11" s="1"/>
  <c r="H690" i="11"/>
  <c r="G691" i="11" s="1"/>
  <c r="F691" i="11"/>
  <c r="F692" i="11" s="1"/>
  <c r="E691" i="11" l="1"/>
  <c r="E692" i="11" l="1"/>
  <c r="I691" i="11"/>
  <c r="J692" i="11" l="1"/>
  <c r="H691" i="11"/>
  <c r="G692" i="11" s="1"/>
  <c r="I692" i="11" s="1"/>
  <c r="E693" i="11"/>
  <c r="J693" i="11" l="1"/>
  <c r="H692" i="11"/>
  <c r="G693" i="11" s="1"/>
  <c r="E694" i="11"/>
  <c r="F693" i="11"/>
  <c r="F694" i="11" s="1"/>
  <c r="I693" i="11" l="1"/>
  <c r="H693" i="11" l="1"/>
  <c r="G694" i="11" s="1"/>
  <c r="J694" i="11"/>
  <c r="I694" i="11" s="1"/>
  <c r="H694" i="11" l="1"/>
  <c r="J695" i="11"/>
  <c r="G695" i="11"/>
  <c r="F695" i="11"/>
  <c r="F696" i="11" s="1"/>
  <c r="E695" i="11" l="1"/>
  <c r="I695" i="11" l="1"/>
  <c r="E696" i="11"/>
  <c r="E697" i="11" l="1"/>
  <c r="H695" i="11"/>
  <c r="G696" i="11" s="1"/>
  <c r="J696" i="11"/>
  <c r="I696" i="11" l="1"/>
  <c r="J697" i="11"/>
  <c r="H696" i="11"/>
  <c r="G697" i="11" s="1"/>
  <c r="I697" i="11" s="1"/>
  <c r="F697" i="11"/>
  <c r="F698" i="11" s="1"/>
  <c r="E698" i="11"/>
  <c r="H697" i="11" l="1"/>
  <c r="J698" i="11"/>
  <c r="G698" i="11"/>
  <c r="I698" i="11" l="1"/>
  <c r="J699" i="11"/>
  <c r="H698" i="11"/>
  <c r="G699" i="11"/>
  <c r="F699" i="11"/>
  <c r="F700" i="11" s="1"/>
  <c r="E699" i="11" l="1"/>
  <c r="E700" i="11" l="1"/>
  <c r="I699" i="11"/>
  <c r="J700" i="11" l="1"/>
  <c r="H699" i="11"/>
  <c r="G700" i="11" s="1"/>
  <c r="E701" i="11"/>
  <c r="F701" i="11" l="1"/>
  <c r="E702" i="11"/>
  <c r="I700" i="11"/>
  <c r="H700" i="11" l="1"/>
  <c r="G701" i="11" s="1"/>
  <c r="F702" i="11" s="1"/>
  <c r="J701" i="11"/>
  <c r="I701" i="11" l="1"/>
  <c r="J702" i="11" s="1"/>
  <c r="H701" i="11"/>
  <c r="G702" i="11" s="1"/>
  <c r="F703" i="11" l="1"/>
  <c r="I702" i="11"/>
  <c r="H702" i="11" l="1"/>
  <c r="G703" i="11" s="1"/>
  <c r="F704" i="11" s="1"/>
  <c r="J703" i="11"/>
  <c r="E703" i="11"/>
  <c r="I703" i="11" l="1"/>
  <c r="E704" i="11"/>
  <c r="E705" i="11" l="1"/>
  <c r="J704" i="11"/>
  <c r="H703" i="11"/>
  <c r="G704" i="11" s="1"/>
  <c r="I704" i="11" l="1"/>
  <c r="J705" i="11" s="1"/>
  <c r="F705" i="11"/>
  <c r="F706" i="11" s="1"/>
  <c r="E706" i="11"/>
  <c r="H704" i="11" l="1"/>
  <c r="G705" i="11" s="1"/>
  <c r="I705" i="11"/>
  <c r="J706" i="11" l="1"/>
  <c r="H705" i="11"/>
  <c r="G706" i="11" s="1"/>
  <c r="F707" i="11" l="1"/>
  <c r="I706" i="11"/>
  <c r="H706" i="11" l="1"/>
  <c r="G707" i="11" s="1"/>
  <c r="F708" i="11" s="1"/>
  <c r="J707" i="11"/>
  <c r="E707" i="11"/>
  <c r="I707" i="11" l="1"/>
  <c r="E708" i="11"/>
  <c r="E709" i="11" l="1"/>
  <c r="H707" i="11"/>
  <c r="G708" i="11" s="1"/>
  <c r="J708" i="11"/>
  <c r="I708" i="11" l="1"/>
  <c r="H708" i="11"/>
  <c r="J709" i="11"/>
  <c r="G709" i="11"/>
  <c r="I709" i="11" s="1"/>
  <c r="F709" i="11"/>
  <c r="F710" i="11" s="1"/>
  <c r="E710" i="11"/>
  <c r="H709" i="11" l="1"/>
  <c r="J710" i="11"/>
  <c r="G710" i="11"/>
  <c r="I710" i="11" l="1"/>
  <c r="J711" i="11"/>
  <c r="H710" i="11"/>
  <c r="G711" i="11" s="1"/>
  <c r="F711" i="11"/>
  <c r="F712" i="11" s="1"/>
  <c r="E711" i="11" l="1"/>
  <c r="E712" i="11" l="1"/>
  <c r="I711" i="11"/>
  <c r="J712" i="11" l="1"/>
  <c r="H711" i="11"/>
  <c r="G712" i="11" s="1"/>
  <c r="I712" i="11" s="1"/>
  <c r="E713" i="11"/>
  <c r="H712" i="11" l="1"/>
  <c r="J713" i="11"/>
  <c r="G713" i="11"/>
  <c r="F713" i="11"/>
  <c r="F714" i="11" s="1"/>
  <c r="E714" i="11"/>
  <c r="I713" i="11"/>
  <c r="H713" i="11" l="1"/>
  <c r="G714" i="11" s="1"/>
  <c r="J714" i="11"/>
  <c r="I714" i="11" l="1"/>
  <c r="J715" i="11"/>
  <c r="H714" i="11"/>
  <c r="G715" i="11" s="1"/>
  <c r="F715" i="11"/>
  <c r="F716" i="11" s="1"/>
  <c r="E715" i="11" l="1"/>
  <c r="I715" i="11" l="1"/>
  <c r="E716" i="11"/>
  <c r="E717" i="11" l="1"/>
  <c r="H715" i="11"/>
  <c r="G716" i="11" s="1"/>
  <c r="J716" i="11"/>
  <c r="I716" i="11" l="1"/>
  <c r="J717" i="11"/>
  <c r="H716" i="11"/>
  <c r="E718" i="11"/>
  <c r="G717" i="11"/>
  <c r="F717" i="11"/>
  <c r="F718" i="11" s="1"/>
  <c r="I717" i="11" l="1"/>
  <c r="J718" i="11" l="1"/>
  <c r="H717" i="11"/>
  <c r="G718" i="11" s="1"/>
  <c r="F719" i="11" l="1"/>
  <c r="I718" i="11"/>
  <c r="H718" i="11" l="1"/>
  <c r="G719" i="11" s="1"/>
  <c r="F720" i="11" s="1"/>
  <c r="J719" i="11"/>
  <c r="E719" i="11"/>
  <c r="E720" i="11" l="1"/>
  <c r="I719" i="11"/>
  <c r="H719" i="11" l="1"/>
  <c r="G720" i="11" s="1"/>
  <c r="J720" i="11"/>
  <c r="I720" i="11" s="1"/>
  <c r="E721" i="11"/>
  <c r="H720" i="11" l="1"/>
  <c r="J721" i="11"/>
  <c r="E722" i="11"/>
  <c r="G721" i="11"/>
  <c r="F721" i="11"/>
  <c r="F722" i="11" s="1"/>
  <c r="I721" i="11" l="1"/>
  <c r="J722" i="11" s="1"/>
  <c r="H721" i="11" l="1"/>
  <c r="G722" i="11" s="1"/>
  <c r="F723" i="11"/>
  <c r="I722" i="11"/>
  <c r="H722" i="11" l="1"/>
  <c r="G723" i="11" s="1"/>
  <c r="F724" i="11" s="1"/>
  <c r="J723" i="11"/>
  <c r="E723" i="11"/>
  <c r="I723" i="11" l="1"/>
  <c r="E724" i="11"/>
  <c r="E725" i="11" l="1"/>
  <c r="J724" i="11"/>
  <c r="H723" i="11"/>
  <c r="G724" i="11" s="1"/>
  <c r="I724" i="11" l="1"/>
  <c r="H724" i="11" s="1"/>
  <c r="G725" i="11" s="1"/>
  <c r="F725" i="11"/>
  <c r="F726" i="11" s="1"/>
  <c r="E726" i="11"/>
  <c r="J725" i="11" l="1"/>
  <c r="I725" i="11" s="1"/>
  <c r="H725" i="11" s="1"/>
  <c r="G726" i="11" s="1"/>
  <c r="J726" i="11"/>
  <c r="I726" i="11" l="1"/>
  <c r="H726" i="11" s="1"/>
  <c r="G727" i="11" s="1"/>
  <c r="F727" i="11"/>
  <c r="F728" i="11" s="1"/>
  <c r="J727" i="11" l="1"/>
  <c r="E727" i="11"/>
  <c r="I727" i="11" l="1"/>
  <c r="E728" i="11"/>
  <c r="E729" i="11" l="1"/>
  <c r="H727" i="11"/>
  <c r="G728" i="11" s="1"/>
  <c r="J728" i="11"/>
  <c r="I728" i="11" l="1"/>
  <c r="H728" i="11" s="1"/>
  <c r="G729" i="11" s="1"/>
  <c r="F729" i="11"/>
  <c r="F730" i="11" s="1"/>
  <c r="E730" i="11"/>
  <c r="J729" i="11" l="1"/>
  <c r="I729" i="11" s="1"/>
  <c r="H729" i="11" s="1"/>
  <c r="G730" i="11" s="1"/>
  <c r="J730" i="11" l="1"/>
  <c r="I730" i="11"/>
  <c r="J731" i="11" s="1"/>
  <c r="F731" i="11"/>
  <c r="F732" i="11" s="1"/>
  <c r="H730" i="11" l="1"/>
  <c r="G731" i="11" s="1"/>
  <c r="E731" i="11"/>
  <c r="I731" i="11" l="1"/>
  <c r="E732" i="11"/>
  <c r="E733" i="11" l="1"/>
  <c r="H731" i="11"/>
  <c r="G732" i="11" s="1"/>
  <c r="J732" i="11"/>
  <c r="I732" i="11" l="1"/>
  <c r="H732" i="11" s="1"/>
  <c r="G733" i="11" s="1"/>
  <c r="E734" i="11"/>
  <c r="F733" i="11"/>
  <c r="F734" i="11" s="1"/>
  <c r="J733" i="11" l="1"/>
  <c r="I733" i="11" s="1"/>
  <c r="J734" i="11" l="1"/>
  <c r="H733" i="11"/>
  <c r="G734" i="11" s="1"/>
  <c r="F735" i="11" s="1"/>
  <c r="I734" i="11" l="1"/>
  <c r="J735" i="11"/>
  <c r="H734" i="11"/>
  <c r="G735" i="11" s="1"/>
  <c r="F736" i="11" s="1"/>
  <c r="E735" i="11"/>
  <c r="I735" i="11" l="1"/>
  <c r="E736" i="11"/>
  <c r="E737" i="11" l="1"/>
  <c r="H735" i="11"/>
  <c r="G736" i="11" s="1"/>
  <c r="J736" i="11"/>
  <c r="I736" i="11" l="1"/>
  <c r="H736" i="11" s="1"/>
  <c r="G737" i="11" s="1"/>
  <c r="E738" i="11"/>
  <c r="F737" i="11"/>
  <c r="F738" i="11" s="1"/>
  <c r="J737" i="11" l="1"/>
  <c r="I737" i="11"/>
  <c r="J738" i="11" s="1"/>
  <c r="H737" i="11" l="1"/>
  <c r="G738" i="11" s="1"/>
  <c r="F739" i="11"/>
  <c r="I738" i="11"/>
  <c r="H738" i="11" l="1"/>
  <c r="G739" i="11" s="1"/>
  <c r="F740" i="11" s="1"/>
  <c r="J739" i="11"/>
  <c r="E739" i="11"/>
  <c r="E740" i="11" l="1"/>
  <c r="I739" i="11"/>
  <c r="J740" i="11" l="1"/>
  <c r="H739" i="11"/>
  <c r="G740" i="11" s="1"/>
  <c r="E741" i="11"/>
  <c r="I740" i="11" l="1"/>
  <c r="H740" i="11" s="1"/>
  <c r="G741" i="11" s="1"/>
  <c r="F741" i="11"/>
  <c r="F742" i="11" s="1"/>
  <c r="E742" i="11"/>
  <c r="J741" i="11" l="1"/>
  <c r="I741" i="11" s="1"/>
  <c r="J742" i="11"/>
  <c r="H741" i="11"/>
  <c r="G742" i="11"/>
  <c r="I742" i="11" l="1"/>
  <c r="J743" i="11"/>
  <c r="H742" i="11"/>
  <c r="G743" i="11" s="1"/>
  <c r="F743" i="11"/>
  <c r="F744" i="11" s="1"/>
  <c r="E743" i="11" l="1"/>
  <c r="I743" i="11" l="1"/>
  <c r="E744" i="11"/>
  <c r="E745" i="11" l="1"/>
  <c r="J744" i="11"/>
  <c r="H743" i="11"/>
  <c r="G744" i="11" s="1"/>
  <c r="I744" i="11" l="1"/>
  <c r="J745" i="11"/>
  <c r="H744" i="11"/>
  <c r="G745" i="11" s="1"/>
  <c r="F745" i="11"/>
  <c r="F746" i="11" s="1"/>
  <c r="E746" i="11"/>
  <c r="I745" i="11" l="1"/>
  <c r="J746" i="11" l="1"/>
  <c r="H745" i="11"/>
  <c r="G746" i="11" s="1"/>
  <c r="F747" i="11" l="1"/>
  <c r="I746" i="11"/>
  <c r="J747" i="11" l="1"/>
  <c r="H746" i="11"/>
  <c r="G747" i="11" s="1"/>
  <c r="F748" i="11" s="1"/>
  <c r="E747" i="11"/>
  <c r="E748" i="11" l="1"/>
  <c r="I747" i="11"/>
  <c r="J748" i="11" l="1"/>
  <c r="H747" i="11"/>
  <c r="G748" i="11" s="1"/>
  <c r="I748" i="11" s="1"/>
  <c r="E749" i="11"/>
  <c r="H748" i="11" l="1"/>
  <c r="J749" i="11"/>
  <c r="G749" i="11"/>
  <c r="F749" i="11"/>
  <c r="F750" i="11" s="1"/>
  <c r="I749" i="11"/>
  <c r="E750" i="11"/>
  <c r="J750" i="11" l="1"/>
  <c r="H749" i="11"/>
  <c r="G750" i="11" s="1"/>
  <c r="I750" i="11" l="1"/>
  <c r="H750" i="11"/>
  <c r="G751" i="11" s="1"/>
  <c r="J751" i="11"/>
  <c r="F751" i="11"/>
  <c r="F752" i="11" s="1"/>
  <c r="E751" i="11" l="1"/>
  <c r="I751" i="11" l="1"/>
  <c r="E752" i="11"/>
  <c r="E753" i="11" l="1"/>
  <c r="J752" i="11"/>
  <c r="H751" i="11"/>
  <c r="G752" i="11" s="1"/>
  <c r="I752" i="11" l="1"/>
  <c r="H752" i="11" s="1"/>
  <c r="G753" i="11" s="1"/>
  <c r="J753" i="11"/>
  <c r="F753" i="11"/>
  <c r="F754" i="11" s="1"/>
  <c r="E754" i="11"/>
  <c r="I753" i="11" l="1"/>
  <c r="J754" i="11" s="1"/>
  <c r="H753" i="11" l="1"/>
  <c r="G754" i="11" s="1"/>
  <c r="F755" i="11" s="1"/>
  <c r="F756" i="11" s="1"/>
  <c r="I754" i="11"/>
  <c r="H754" i="11" s="1"/>
  <c r="G755" i="11" s="1"/>
  <c r="J755" i="11" l="1"/>
  <c r="E755" i="11"/>
  <c r="E756" i="11" l="1"/>
  <c r="I755" i="11"/>
  <c r="J756" i="11" l="1"/>
  <c r="H755" i="11"/>
  <c r="G756" i="11" s="1"/>
  <c r="I756" i="11" s="1"/>
  <c r="E757" i="11"/>
  <c r="J757" i="11" l="1"/>
  <c r="H756" i="11"/>
  <c r="G757" i="11" s="1"/>
  <c r="F757" i="11"/>
  <c r="F758" i="11" s="1"/>
  <c r="E758" i="11"/>
  <c r="I757" i="11" l="1"/>
  <c r="J758" i="11" l="1"/>
  <c r="H757" i="11"/>
  <c r="G758" i="11" s="1"/>
  <c r="F759" i="11" l="1"/>
  <c r="I758" i="11"/>
  <c r="J759" i="11" l="1"/>
  <c r="H758" i="11"/>
  <c r="G759" i="11" s="1"/>
  <c r="F760" i="11" s="1"/>
  <c r="E759" i="11"/>
  <c r="E760" i="11" l="1"/>
  <c r="I759" i="11"/>
  <c r="J760" i="11" l="1"/>
  <c r="H759" i="11"/>
  <c r="G760" i="11" s="1"/>
  <c r="E761" i="11"/>
  <c r="F761" i="11" l="1"/>
  <c r="E762" i="11"/>
  <c r="I760" i="11"/>
  <c r="H760" i="11" l="1"/>
  <c r="G761" i="11" s="1"/>
  <c r="F762" i="11" s="1"/>
  <c r="J761" i="11"/>
  <c r="I761" i="11" s="1"/>
  <c r="J762" i="11" l="1"/>
  <c r="H761" i="11"/>
  <c r="G762" i="11" s="1"/>
  <c r="F763" i="11" l="1"/>
  <c r="I762" i="11"/>
  <c r="J763" i="11" l="1"/>
  <c r="H762" i="11"/>
  <c r="G763" i="11" s="1"/>
  <c r="F764" i="11" s="1"/>
  <c r="E763" i="11"/>
  <c r="E764" i="11" l="1"/>
  <c r="I763" i="11"/>
  <c r="H763" i="11" l="1"/>
  <c r="G764" i="11" s="1"/>
  <c r="J764" i="11"/>
  <c r="E765" i="11"/>
  <c r="I764" i="11" l="1"/>
  <c r="J765" i="11" s="1"/>
  <c r="H764" i="11"/>
  <c r="G765" i="11" s="1"/>
  <c r="E766" i="11"/>
  <c r="F765" i="11"/>
  <c r="F766" i="11" s="1"/>
  <c r="I765" i="11" l="1"/>
  <c r="H765" i="11" s="1"/>
  <c r="G766" i="11" s="1"/>
  <c r="J766" i="11" l="1"/>
  <c r="I766" i="11"/>
  <c r="F767" i="11"/>
  <c r="H766" i="11" l="1"/>
  <c r="G767" i="11" s="1"/>
  <c r="F768" i="11" s="1"/>
  <c r="J767" i="11"/>
  <c r="E767" i="11"/>
  <c r="E768" i="11" l="1"/>
  <c r="I767" i="11"/>
  <c r="J768" i="11" l="1"/>
  <c r="H767" i="11"/>
  <c r="G768" i="11" s="1"/>
  <c r="E769" i="11"/>
  <c r="F769" i="11" l="1"/>
  <c r="E770" i="11"/>
  <c r="I768" i="11"/>
  <c r="J769" i="11" l="1"/>
  <c r="H768" i="11"/>
  <c r="G769" i="11" s="1"/>
  <c r="F770" i="11" s="1"/>
  <c r="I769" i="11" l="1"/>
  <c r="J770" i="11" l="1"/>
  <c r="H769" i="11"/>
  <c r="G770" i="11" s="1"/>
  <c r="F771" i="11" l="1"/>
  <c r="I770" i="11"/>
  <c r="H770" i="11" l="1"/>
  <c r="G771" i="11" s="1"/>
  <c r="F772" i="11" s="1"/>
  <c r="J771" i="11"/>
  <c r="E771" i="11"/>
  <c r="E772" i="11" l="1"/>
  <c r="I771" i="11"/>
  <c r="H771" i="11" l="1"/>
  <c r="G772" i="11" s="1"/>
  <c r="J772" i="11"/>
  <c r="I772" i="11" s="1"/>
  <c r="E773" i="11"/>
  <c r="E774" i="11" l="1"/>
  <c r="J773" i="11"/>
  <c r="H772" i="11"/>
  <c r="G773" i="11" s="1"/>
  <c r="F773" i="11"/>
  <c r="F774" i="11" s="1"/>
  <c r="I773" i="11" l="1"/>
  <c r="J774" i="11" s="1"/>
  <c r="H773" i="11"/>
  <c r="G774" i="11" s="1"/>
  <c r="F775" i="11" l="1"/>
  <c r="I774" i="11"/>
  <c r="J775" i="11" l="1"/>
  <c r="H774" i="11"/>
  <c r="G775" i="11" s="1"/>
  <c r="F776" i="11" s="1"/>
  <c r="E775" i="11"/>
  <c r="E776" i="11" l="1"/>
  <c r="I775" i="11"/>
  <c r="H775" i="11" l="1"/>
  <c r="G776" i="11" s="1"/>
  <c r="J776" i="11"/>
  <c r="I776" i="11" s="1"/>
  <c r="E777" i="11"/>
  <c r="E778" i="11" l="1"/>
  <c r="H776" i="11"/>
  <c r="G777" i="11" s="1"/>
  <c r="J777" i="11"/>
  <c r="F777" i="11"/>
  <c r="F778" i="11" s="1"/>
  <c r="I777" i="11" l="1"/>
  <c r="H777" i="11" s="1"/>
  <c r="G778" i="11" s="1"/>
  <c r="J778" i="11" l="1"/>
  <c r="I778" i="11" s="1"/>
  <c r="H778" i="11" s="1"/>
  <c r="G779" i="11" s="1"/>
  <c r="F779" i="11"/>
  <c r="F780" i="11" s="1"/>
  <c r="J779" i="11" l="1"/>
  <c r="E779" i="11"/>
  <c r="E780" i="11" l="1"/>
  <c r="I779" i="11"/>
  <c r="H779" i="11" l="1"/>
  <c r="G780" i="11" s="1"/>
  <c r="J780" i="11"/>
  <c r="E781" i="11"/>
  <c r="I780" i="11" l="1"/>
  <c r="H780" i="11" s="1"/>
  <c r="G781" i="11" s="1"/>
  <c r="E782" i="11"/>
  <c r="F781" i="11"/>
  <c r="F782" i="11" s="1"/>
  <c r="J781" i="11" l="1"/>
  <c r="I781" i="11" s="1"/>
  <c r="H781" i="11" l="1"/>
  <c r="G782" i="11" s="1"/>
  <c r="F783" i="11" s="1"/>
  <c r="J782" i="11"/>
  <c r="I782" i="11"/>
  <c r="H782" i="11" s="1"/>
  <c r="G783" i="11" s="1"/>
  <c r="F784" i="11" s="1"/>
  <c r="E783" i="11"/>
  <c r="J783" i="11" l="1"/>
  <c r="E784" i="11"/>
  <c r="I783" i="11"/>
  <c r="H783" i="11" l="1"/>
  <c r="G784" i="11" s="1"/>
  <c r="J784" i="11"/>
  <c r="E785" i="11"/>
  <c r="I784" i="11"/>
  <c r="E786" i="11" l="1"/>
  <c r="J785" i="11"/>
  <c r="H784" i="11"/>
  <c r="G785" i="11" s="1"/>
  <c r="F785" i="11"/>
  <c r="F786" i="11" l="1"/>
  <c r="I785" i="11"/>
  <c r="J786" i="11" s="1"/>
  <c r="H785" i="11" l="1"/>
  <c r="G786" i="11" s="1"/>
  <c r="F787" i="11"/>
  <c r="I786" i="11"/>
  <c r="J787" i="11" l="1"/>
  <c r="H786" i="11"/>
  <c r="G787" i="11" s="1"/>
  <c r="F788" i="11" s="1"/>
  <c r="E787" i="11"/>
  <c r="E788" i="11" l="1"/>
  <c r="I787" i="11"/>
  <c r="H787" i="11" l="1"/>
  <c r="G788" i="11" s="1"/>
  <c r="J788" i="11"/>
  <c r="I788" i="11" s="1"/>
  <c r="E789" i="11"/>
  <c r="E790" i="11" l="1"/>
  <c r="J789" i="11"/>
  <c r="H788" i="11"/>
  <c r="G789" i="11" s="1"/>
  <c r="F789" i="11"/>
  <c r="F790" i="11" s="1"/>
  <c r="I789" i="11" l="1"/>
  <c r="J790" i="11"/>
  <c r="H789" i="11"/>
  <c r="G790" i="11" s="1"/>
  <c r="F791" i="11" l="1"/>
  <c r="I790" i="11"/>
  <c r="J791" i="11" s="1"/>
  <c r="E791" i="11"/>
  <c r="H790" i="11" l="1"/>
  <c r="G791" i="11" s="1"/>
  <c r="F792" i="11" s="1"/>
  <c r="E792" i="11"/>
  <c r="I791" i="11" l="1"/>
  <c r="E793" i="11"/>
  <c r="J792" i="11"/>
  <c r="H791" i="11"/>
  <c r="G792" i="11" s="1"/>
  <c r="I792" i="11" l="1"/>
  <c r="H792" i="11"/>
  <c r="J793" i="11"/>
  <c r="G793" i="11"/>
  <c r="F793" i="11"/>
  <c r="F794" i="11" s="1"/>
  <c r="E794" i="11"/>
  <c r="I793" i="11"/>
  <c r="H793" i="11" l="1"/>
  <c r="J794" i="11"/>
  <c r="G794" i="11"/>
  <c r="I794" i="11" l="1"/>
  <c r="H794" i="11" s="1"/>
  <c r="G795" i="11" s="1"/>
  <c r="J795" i="11"/>
  <c r="F795" i="11"/>
  <c r="F796" i="11" s="1"/>
  <c r="E795" i="11" l="1"/>
  <c r="E796" i="11" l="1"/>
  <c r="I795" i="11"/>
  <c r="J796" i="11" l="1"/>
  <c r="H795" i="11"/>
  <c r="G796" i="11" s="1"/>
  <c r="E797" i="11"/>
  <c r="F797" i="11" l="1"/>
  <c r="E798" i="11"/>
  <c r="I796" i="11"/>
  <c r="J797" i="11" l="1"/>
  <c r="H796" i="11"/>
  <c r="G797" i="11" s="1"/>
  <c r="F798" i="11" s="1"/>
  <c r="I797" i="11" l="1"/>
  <c r="H797" i="11" l="1"/>
  <c r="G798" i="11" s="1"/>
  <c r="J798" i="11"/>
  <c r="I798" i="11" s="1"/>
  <c r="H798" i="11" l="1"/>
  <c r="J799" i="11"/>
  <c r="G799" i="11"/>
  <c r="F799" i="11"/>
  <c r="F800" i="11" s="1"/>
  <c r="E799" i="11" l="1"/>
  <c r="E800" i="11" l="1"/>
  <c r="I799" i="11"/>
  <c r="H799" i="11" l="1"/>
  <c r="G800" i="11" s="1"/>
  <c r="J800" i="11"/>
  <c r="I800" i="11" s="1"/>
  <c r="E801" i="11"/>
  <c r="H800" i="11" l="1"/>
  <c r="J801" i="11"/>
  <c r="E802" i="11"/>
  <c r="G801" i="11"/>
  <c r="I801" i="11" s="1"/>
  <c r="F801" i="11"/>
  <c r="F802" i="11" s="1"/>
  <c r="J802" i="11" l="1"/>
  <c r="H801" i="11"/>
  <c r="G802" i="11" s="1"/>
  <c r="F803" i="11" l="1"/>
  <c r="I802" i="11"/>
  <c r="J803" i="11" l="1"/>
  <c r="H802" i="11"/>
  <c r="G803" i="11" s="1"/>
  <c r="F804" i="11" s="1"/>
  <c r="E803" i="11"/>
  <c r="I803" i="11" l="1"/>
  <c r="E804" i="11"/>
  <c r="E805" i="11" l="1"/>
  <c r="J804" i="11"/>
  <c r="H803" i="11"/>
  <c r="G804" i="11" s="1"/>
  <c r="I804" i="11" l="1"/>
  <c r="H804" i="11"/>
  <c r="J805" i="11"/>
  <c r="G805" i="11"/>
  <c r="F805" i="11"/>
  <c r="F806" i="11" s="1"/>
  <c r="E806" i="11"/>
  <c r="I805" i="11"/>
  <c r="J806" i="11" l="1"/>
  <c r="H805" i="11"/>
  <c r="G806" i="11" s="1"/>
  <c r="I806" i="11" l="1"/>
  <c r="J807" i="11"/>
  <c r="H806" i="11"/>
  <c r="G807" i="11" s="1"/>
  <c r="F807" i="11"/>
  <c r="F808" i="11" s="1"/>
  <c r="E807" i="11" l="1"/>
  <c r="I807" i="11" l="1"/>
  <c r="E808" i="11"/>
  <c r="E809" i="11" l="1"/>
  <c r="J808" i="11"/>
  <c r="H807" i="11"/>
  <c r="G808" i="11" s="1"/>
  <c r="I808" i="11" l="1"/>
  <c r="H808" i="11" s="1"/>
  <c r="G809" i="11" s="1"/>
  <c r="F809" i="11"/>
  <c r="F810" i="11" s="1"/>
  <c r="E810" i="11"/>
  <c r="J809" i="11" l="1"/>
  <c r="I809" i="11" s="1"/>
  <c r="J810" i="11" s="1"/>
  <c r="H809" i="11" l="1"/>
  <c r="G810" i="11" s="1"/>
  <c r="I810" i="11"/>
  <c r="H810" i="11" s="1"/>
  <c r="G811" i="11" s="1"/>
  <c r="F811" i="11"/>
  <c r="F812" i="11" l="1"/>
  <c r="J811" i="11"/>
  <c r="E811" i="11"/>
  <c r="E812" i="11" l="1"/>
  <c r="I811" i="11"/>
  <c r="J812" i="11" l="1"/>
  <c r="H811" i="11"/>
  <c r="G812" i="11" s="1"/>
  <c r="I812" i="11" s="1"/>
  <c r="E813" i="11"/>
  <c r="J813" i="11" l="1"/>
  <c r="H812" i="11"/>
  <c r="G813" i="11" s="1"/>
  <c r="F813" i="11"/>
  <c r="F814" i="11" s="1"/>
  <c r="E814" i="11"/>
  <c r="I813" i="11" l="1"/>
  <c r="H813" i="11" l="1"/>
  <c r="G814" i="11" s="1"/>
  <c r="J814" i="11"/>
  <c r="I814" i="11" s="1"/>
  <c r="H814" i="11" l="1"/>
  <c r="J815" i="11"/>
  <c r="G815" i="11"/>
  <c r="F815" i="11"/>
  <c r="F816" i="11" s="1"/>
  <c r="E815" i="11" l="1"/>
  <c r="I815" i="11" s="1"/>
  <c r="E816" i="11" l="1"/>
  <c r="E817" i="11"/>
  <c r="J816" i="11"/>
  <c r="H815" i="11"/>
  <c r="G816" i="11" s="1"/>
  <c r="I816" i="11" l="1"/>
  <c r="J817" i="11"/>
  <c r="H816" i="11"/>
  <c r="G817" i="11" s="1"/>
  <c r="F817" i="11"/>
  <c r="F818" i="11" s="1"/>
  <c r="E818" i="11"/>
  <c r="I817" i="11" l="1"/>
  <c r="J818" i="11" l="1"/>
  <c r="H817" i="11"/>
  <c r="G818" i="11" s="1"/>
  <c r="F819" i="11" l="1"/>
  <c r="I818" i="11"/>
  <c r="H818" i="11" l="1"/>
  <c r="G819" i="11" s="1"/>
  <c r="F820" i="11" s="1"/>
  <c r="J819" i="11"/>
  <c r="E819" i="11"/>
  <c r="I819" i="11" l="1"/>
  <c r="E820" i="11"/>
  <c r="E821" i="11" l="1"/>
  <c r="H819" i="11"/>
  <c r="G820" i="11" s="1"/>
  <c r="J820" i="11"/>
  <c r="I820" i="11" l="1"/>
  <c r="H820" i="11"/>
  <c r="G821" i="11" s="1"/>
  <c r="I821" i="11" s="1"/>
  <c r="J821" i="11"/>
  <c r="F821" i="11"/>
  <c r="F822" i="11" s="1"/>
  <c r="E822" i="11"/>
  <c r="J822" i="11" l="1"/>
  <c r="H821" i="11"/>
  <c r="G822" i="11"/>
  <c r="I822" i="11" l="1"/>
  <c r="H822" i="11"/>
  <c r="G823" i="11" s="1"/>
  <c r="J823" i="11"/>
  <c r="F823" i="11"/>
  <c r="F824" i="11" s="1"/>
  <c r="E823" i="11" l="1"/>
  <c r="E824" i="11" l="1"/>
  <c r="I823" i="11"/>
  <c r="J824" i="11" l="1"/>
  <c r="H823" i="11"/>
  <c r="G824" i="11" s="1"/>
  <c r="E825" i="11"/>
  <c r="F825" i="11" l="1"/>
  <c r="E826" i="11"/>
  <c r="I824" i="11"/>
  <c r="J825" i="11" l="1"/>
  <c r="H824" i="11"/>
  <c r="G825" i="11" s="1"/>
  <c r="F826" i="11" s="1"/>
  <c r="I825" i="11" l="1"/>
  <c r="H825" i="11" l="1"/>
  <c r="G826" i="11" s="1"/>
  <c r="J826" i="11"/>
  <c r="I826" i="11" s="1"/>
  <c r="H826" i="11" l="1"/>
  <c r="J827" i="11"/>
  <c r="G827" i="11"/>
  <c r="F827" i="11"/>
  <c r="F828" i="11" s="1"/>
  <c r="E827" i="11" l="1"/>
  <c r="I827" i="11" s="1"/>
  <c r="E828" i="11"/>
  <c r="E829" i="11" l="1"/>
  <c r="J828" i="11"/>
  <c r="H827" i="11"/>
  <c r="G828" i="11" s="1"/>
  <c r="I828" i="11" l="1"/>
  <c r="H828" i="11"/>
  <c r="J829" i="11"/>
  <c r="E830" i="11"/>
  <c r="G829" i="11"/>
  <c r="I829" i="11" s="1"/>
  <c r="F829" i="11"/>
  <c r="F830" i="11" s="1"/>
  <c r="H829" i="11" l="1"/>
  <c r="J830" i="11"/>
  <c r="G830" i="11"/>
  <c r="F831" i="11" s="1"/>
  <c r="I830" i="11" l="1"/>
  <c r="H830" i="11"/>
  <c r="J831" i="11"/>
  <c r="E831" i="11"/>
  <c r="G831" i="11"/>
  <c r="F832" i="11" s="1"/>
  <c r="I831" i="11" l="1"/>
  <c r="E832" i="11"/>
  <c r="E833" i="11" l="1"/>
  <c r="H831" i="11"/>
  <c r="G832" i="11" s="1"/>
  <c r="J832" i="11"/>
  <c r="I832" i="11" l="1"/>
  <c r="H832" i="11"/>
  <c r="G833" i="11" s="1"/>
  <c r="I833" i="11" s="1"/>
  <c r="J833" i="11"/>
  <c r="F833" i="11"/>
  <c r="F834" i="11" s="1"/>
  <c r="E834" i="11"/>
  <c r="J834" i="11" l="1"/>
  <c r="H833" i="11"/>
  <c r="G834" i="11" s="1"/>
  <c r="I834" i="11" l="1"/>
  <c r="H834" i="11"/>
  <c r="G835" i="11" s="1"/>
  <c r="J835" i="11"/>
  <c r="F835" i="11"/>
  <c r="F836" i="11" s="1"/>
  <c r="E835" i="11" l="1"/>
  <c r="E836" i="11" s="1"/>
  <c r="I835" i="11" l="1"/>
  <c r="H835" i="11"/>
  <c r="G836" i="11" s="1"/>
  <c r="J836" i="11"/>
  <c r="E837" i="11"/>
  <c r="I836" i="11" l="1"/>
  <c r="H836" i="11" s="1"/>
  <c r="G837" i="11" s="1"/>
  <c r="E838" i="11"/>
  <c r="F837" i="11"/>
  <c r="F838" i="11" s="1"/>
  <c r="J837" i="11" l="1"/>
  <c r="I837" i="11" s="1"/>
  <c r="H837" i="11" l="1"/>
  <c r="G838" i="11" s="1"/>
  <c r="F839" i="11" s="1"/>
  <c r="J838" i="11"/>
  <c r="I838" i="11" s="1"/>
  <c r="H838" i="11" s="1"/>
  <c r="G839" i="11" s="1"/>
  <c r="F840" i="11" s="1"/>
  <c r="E839" i="11"/>
  <c r="J839" i="11" l="1"/>
  <c r="I839" i="11"/>
  <c r="E840" i="11"/>
  <c r="E841" i="11" l="1"/>
  <c r="J840" i="11"/>
  <c r="H839" i="11"/>
  <c r="G840" i="11" s="1"/>
  <c r="I840" i="11" l="1"/>
  <c r="H840" i="11"/>
  <c r="J841" i="11"/>
  <c r="G841" i="11"/>
  <c r="F841" i="11"/>
  <c r="F842" i="11" s="1"/>
  <c r="I841" i="11"/>
  <c r="E842" i="11"/>
  <c r="J842" i="11" l="1"/>
  <c r="H841" i="11"/>
  <c r="G842" i="11" s="1"/>
  <c r="F843" i="11" l="1"/>
  <c r="I842" i="11"/>
  <c r="J843" i="11" l="1"/>
  <c r="H842" i="11"/>
  <c r="G843" i="11" s="1"/>
  <c r="F844" i="11" s="1"/>
  <c r="E843" i="11"/>
  <c r="E844" i="11" l="1"/>
  <c r="I843" i="11"/>
  <c r="J844" i="11" l="1"/>
  <c r="H843" i="11"/>
  <c r="G844" i="11" s="1"/>
  <c r="E845" i="11"/>
  <c r="F845" i="11" l="1"/>
  <c r="I844" i="11"/>
  <c r="E846" i="11"/>
  <c r="H844" i="11" l="1"/>
  <c r="G845" i="11" s="1"/>
  <c r="F846" i="11" s="1"/>
  <c r="J845" i="11"/>
  <c r="I845" i="11" l="1"/>
  <c r="J846" i="11"/>
  <c r="H845" i="11"/>
  <c r="G846" i="11" s="1"/>
  <c r="F847" i="11" l="1"/>
  <c r="I846" i="11"/>
  <c r="J847" i="11" l="1"/>
  <c r="H846" i="11"/>
  <c r="G847" i="11" s="1"/>
  <c r="F848" i="11" s="1"/>
  <c r="E847" i="11"/>
  <c r="I847" i="11" l="1"/>
  <c r="E848" i="11"/>
  <c r="E849" i="11" l="1"/>
  <c r="H847" i="11"/>
  <c r="G848" i="11" s="1"/>
  <c r="J848" i="11"/>
  <c r="I848" i="11" l="1"/>
  <c r="H848" i="11"/>
  <c r="J849" i="11"/>
  <c r="G849" i="11"/>
  <c r="F849" i="11"/>
  <c r="F850" i="11" s="1"/>
  <c r="E850" i="11"/>
  <c r="I849" i="11"/>
  <c r="J850" i="11" l="1"/>
  <c r="H849" i="11"/>
  <c r="G850" i="11" s="1"/>
  <c r="F851" i="11" l="1"/>
  <c r="I850" i="11"/>
  <c r="H850" i="11" l="1"/>
  <c r="G851" i="11" s="1"/>
  <c r="F852" i="11" s="1"/>
  <c r="J851" i="11"/>
  <c r="E851" i="11"/>
  <c r="E852" i="11" l="1"/>
  <c r="I851" i="11"/>
  <c r="J852" i="11" l="1"/>
  <c r="H851" i="11"/>
  <c r="G852" i="11" s="1"/>
  <c r="E853" i="11"/>
  <c r="F853" i="11" l="1"/>
  <c r="I852" i="11"/>
  <c r="E854" i="11"/>
  <c r="H852" i="11" l="1"/>
  <c r="G853" i="11" s="1"/>
  <c r="F854" i="11" s="1"/>
  <c r="J853" i="11"/>
  <c r="I853" i="11" s="1"/>
  <c r="J854" i="11" l="1"/>
  <c r="H853" i="11"/>
  <c r="G854" i="11" s="1"/>
  <c r="F855" i="11" l="1"/>
  <c r="I854" i="11"/>
  <c r="J855" i="11" l="1"/>
  <c r="H854" i="11"/>
  <c r="G855" i="11" s="1"/>
  <c r="F856" i="11" s="1"/>
  <c r="E855" i="11"/>
  <c r="E856" i="11" l="1"/>
  <c r="I855" i="11"/>
  <c r="H855" i="11" l="1"/>
  <c r="G856" i="11" s="1"/>
  <c r="J856" i="11"/>
  <c r="E857" i="11"/>
  <c r="I856" i="11"/>
  <c r="E858" i="11" l="1"/>
  <c r="H856" i="11"/>
  <c r="J857" i="11"/>
  <c r="G857" i="11"/>
  <c r="F857" i="11"/>
  <c r="F858" i="11" s="1"/>
  <c r="I857" i="11" l="1"/>
  <c r="H857" i="11"/>
  <c r="J858" i="11"/>
  <c r="G858" i="11"/>
  <c r="I858" i="11" s="1"/>
  <c r="J859" i="11" l="1"/>
  <c r="H858" i="11"/>
  <c r="G859" i="11" s="1"/>
  <c r="F859" i="11"/>
  <c r="F860" i="11" s="1"/>
  <c r="E859" i="11" l="1"/>
  <c r="I859" i="11" l="1"/>
  <c r="E860" i="11"/>
  <c r="E861" i="11" l="1"/>
  <c r="J860" i="11"/>
  <c r="H859" i="11"/>
  <c r="G860" i="11" s="1"/>
  <c r="I860" i="11" l="1"/>
  <c r="H860" i="11"/>
  <c r="G861" i="11" s="1"/>
  <c r="I861" i="11" s="1"/>
  <c r="J861" i="11"/>
  <c r="F861" i="11"/>
  <c r="F862" i="11" s="1"/>
  <c r="E862" i="11"/>
  <c r="H861" i="11" l="1"/>
  <c r="J862" i="11"/>
  <c r="G862" i="11"/>
  <c r="I862" i="11" l="1"/>
  <c r="H862" i="11" s="1"/>
  <c r="G863" i="11" s="1"/>
  <c r="J863" i="11"/>
  <c r="F863" i="11"/>
  <c r="F864" i="11" s="1"/>
  <c r="E863" i="11" l="1"/>
  <c r="I863" i="11" l="1"/>
  <c r="E864" i="11"/>
  <c r="E865" i="11" l="1"/>
  <c r="J864" i="11"/>
  <c r="H863" i="11"/>
  <c r="G864" i="11" s="1"/>
  <c r="I864" i="11" l="1"/>
  <c r="J865" i="11" s="1"/>
  <c r="F865" i="11"/>
  <c r="F866" i="11" s="1"/>
  <c r="E866" i="11"/>
  <c r="H864" i="11" l="1"/>
  <c r="G865" i="11" s="1"/>
  <c r="I865" i="11" s="1"/>
  <c r="H865" i="11" s="1"/>
  <c r="G866" i="11" s="1"/>
  <c r="F867" i="11" s="1"/>
  <c r="J866" i="11" l="1"/>
  <c r="I866" i="11" s="1"/>
  <c r="E867" i="11"/>
  <c r="E868" i="11" l="1"/>
  <c r="J867" i="11"/>
  <c r="H866" i="11"/>
  <c r="G867" i="11" s="1"/>
  <c r="I867" i="11" l="1"/>
  <c r="H867" i="11" s="1"/>
  <c r="G868" i="11" s="1"/>
  <c r="F868" i="11"/>
  <c r="E869" i="11"/>
  <c r="J868" i="11" l="1"/>
  <c r="I868" i="11" s="1"/>
  <c r="H868" i="11" s="1"/>
  <c r="G869" i="11" s="1"/>
  <c r="F869" i="11"/>
  <c r="E870" i="11"/>
  <c r="J869" i="11" l="1"/>
  <c r="I869" i="11" s="1"/>
  <c r="F870" i="11"/>
  <c r="J870" i="11" l="1"/>
  <c r="H869" i="11"/>
  <c r="G870" i="11" s="1"/>
  <c r="F871" i="11" s="1"/>
  <c r="E871" i="11" s="1"/>
  <c r="I870" i="11" l="1"/>
  <c r="J871" i="11"/>
  <c r="H870" i="11"/>
  <c r="G871" i="11" s="1"/>
  <c r="I871" i="11" s="1"/>
  <c r="E872" i="11"/>
  <c r="F872" i="11"/>
  <c r="J872" i="11" l="1"/>
  <c r="H871" i="11"/>
  <c r="G872" i="11" s="1"/>
  <c r="I872" i="11" s="1"/>
  <c r="E873" i="11"/>
  <c r="J873" i="11" l="1"/>
  <c r="H872" i="11"/>
  <c r="G873" i="11" s="1"/>
  <c r="E874" i="11"/>
  <c r="F873" i="11"/>
  <c r="I873" i="11" l="1"/>
  <c r="F874" i="11"/>
  <c r="J874" i="11" l="1"/>
  <c r="H873" i="11"/>
  <c r="G874" i="11" s="1"/>
  <c r="I874" i="11" l="1"/>
  <c r="F875" i="11"/>
  <c r="E875" i="11" l="1"/>
  <c r="H874" i="11"/>
  <c r="G875" i="11" s="1"/>
  <c r="J875" i="11"/>
  <c r="I875" i="11" l="1"/>
  <c r="E876" i="11"/>
  <c r="F876" i="11"/>
  <c r="E877" i="11" l="1"/>
  <c r="H875" i="11"/>
  <c r="G876" i="11" s="1"/>
  <c r="J876" i="11"/>
  <c r="I876" i="11" l="1"/>
  <c r="H876" i="11" s="1"/>
  <c r="G877" i="11" s="1"/>
  <c r="J877" i="11"/>
  <c r="E878" i="11"/>
  <c r="F877" i="11"/>
  <c r="I877" i="11" l="1"/>
  <c r="F878" i="11"/>
  <c r="J878" i="11" l="1"/>
  <c r="H877" i="11"/>
  <c r="G878" i="11" s="1"/>
  <c r="I878" i="11" l="1"/>
  <c r="F879" i="11"/>
  <c r="E879" i="11" s="1"/>
  <c r="E880" i="11" l="1"/>
  <c r="J879" i="11"/>
  <c r="H878" i="11"/>
  <c r="G879" i="11" s="1"/>
  <c r="I879" i="11" l="1"/>
  <c r="J880" i="11"/>
  <c r="H879" i="11"/>
  <c r="G880" i="11" s="1"/>
  <c r="F880" i="11"/>
  <c r="E881" i="11"/>
  <c r="I880" i="11" l="1"/>
  <c r="F881" i="11"/>
  <c r="E882" i="11"/>
  <c r="J881" i="11" l="1"/>
  <c r="H880" i="11"/>
  <c r="G881" i="11" s="1"/>
  <c r="I881" i="11" l="1"/>
  <c r="F882" i="11"/>
  <c r="J882" i="11" l="1"/>
  <c r="H881" i="11"/>
  <c r="G882" i="11" s="1"/>
  <c r="I882" i="11" l="1"/>
  <c r="F883" i="11"/>
  <c r="E883" i="11" s="1"/>
  <c r="E884" i="11" l="1"/>
  <c r="J883" i="11"/>
  <c r="H882" i="11"/>
  <c r="G883" i="11" s="1"/>
  <c r="I883" i="11" l="1"/>
  <c r="H883" i="11" s="1"/>
  <c r="G884" i="11" s="1"/>
  <c r="J884" i="11"/>
  <c r="F884" i="11"/>
  <c r="E885" i="11"/>
  <c r="I884" i="11" l="1"/>
  <c r="F885" i="11"/>
  <c r="E886" i="11"/>
  <c r="J885" i="11"/>
  <c r="H884" i="11"/>
  <c r="G885" i="11" s="1"/>
  <c r="I885" i="11" l="1"/>
  <c r="H885" i="11"/>
  <c r="J886" i="11"/>
  <c r="G886" i="11"/>
  <c r="F886" i="11"/>
  <c r="F887" i="11" s="1"/>
  <c r="I886" i="11" l="1"/>
  <c r="H886" i="11"/>
  <c r="J887" i="11"/>
  <c r="E887" i="11"/>
  <c r="G887" i="11"/>
  <c r="I887" i="11" l="1"/>
  <c r="E888" i="11"/>
  <c r="F888" i="11"/>
  <c r="E889" i="11" l="1"/>
  <c r="J888" i="11"/>
  <c r="H887" i="11"/>
  <c r="G888" i="11" s="1"/>
  <c r="I888" i="11" l="1"/>
  <c r="J889" i="11"/>
  <c r="H888" i="11"/>
  <c r="G889" i="11" s="1"/>
  <c r="F889" i="11"/>
  <c r="F890" i="11" s="1"/>
  <c r="E890" i="11"/>
  <c r="I889" i="11" l="1"/>
  <c r="J890" i="11"/>
  <c r="H889" i="11"/>
  <c r="G890" i="11" s="1"/>
  <c r="F891" i="11" l="1"/>
  <c r="I890" i="11"/>
  <c r="J891" i="11" l="1"/>
  <c r="H890" i="11"/>
  <c r="G891" i="11" s="1"/>
  <c r="E891" i="11"/>
  <c r="I891" i="11" l="1"/>
  <c r="E892" i="11"/>
  <c r="F892" i="11"/>
  <c r="J892" i="11" l="1"/>
  <c r="H891" i="11"/>
  <c r="G892" i="11" s="1"/>
  <c r="I892" i="11" s="1"/>
  <c r="E893" i="11"/>
  <c r="H892" i="11" l="1"/>
  <c r="J893" i="11"/>
  <c r="E894" i="11"/>
  <c r="G893" i="11"/>
  <c r="I893" i="11" s="1"/>
  <c r="F893" i="11"/>
  <c r="F894" i="11" s="1"/>
  <c r="J894" i="11" l="1"/>
  <c r="H893" i="11"/>
  <c r="G894" i="11" s="1"/>
  <c r="I894" i="11" s="1"/>
  <c r="J895" i="11" l="1"/>
  <c r="H894" i="11"/>
  <c r="G895" i="11" s="1"/>
  <c r="F895" i="11"/>
  <c r="F896" i="11" l="1"/>
  <c r="E895" i="11"/>
  <c r="E896" i="11" l="1"/>
  <c r="I895" i="11"/>
  <c r="E897" i="11" l="1"/>
  <c r="J896" i="11"/>
  <c r="H895" i="11"/>
  <c r="G896" i="11" s="1"/>
  <c r="I896" i="11" l="1"/>
  <c r="H896" i="11"/>
  <c r="J897" i="11"/>
  <c r="G897" i="11"/>
  <c r="F897" i="11"/>
  <c r="F898" i="11" s="1"/>
  <c r="E898" i="11"/>
  <c r="I897" i="11"/>
  <c r="J898" i="11" l="1"/>
  <c r="H897" i="11"/>
  <c r="G898" i="11" s="1"/>
  <c r="I898" i="11" l="1"/>
  <c r="F899" i="11"/>
  <c r="J899" i="11"/>
  <c r="H898" i="11"/>
  <c r="E899" i="11"/>
  <c r="G899" i="11"/>
  <c r="F900" i="11" l="1"/>
  <c r="I899" i="11"/>
  <c r="E900" i="11"/>
  <c r="E901" i="11" l="1"/>
  <c r="H899" i="11"/>
  <c r="G900" i="11" s="1"/>
  <c r="J900" i="11"/>
  <c r="I900" i="11" l="1"/>
  <c r="H900" i="11"/>
  <c r="G901" i="11" s="1"/>
  <c r="I901" i="11" s="1"/>
  <c r="J901" i="11"/>
  <c r="E902" i="11"/>
  <c r="F901" i="11"/>
  <c r="F902" i="11" s="1"/>
  <c r="H901" i="11" l="1"/>
  <c r="J902" i="11"/>
  <c r="G902" i="11"/>
  <c r="I902" i="11" l="1"/>
  <c r="J903" i="11"/>
  <c r="H902" i="11"/>
  <c r="G903" i="11" s="1"/>
  <c r="F903" i="11"/>
  <c r="F904" i="11" l="1"/>
  <c r="E903" i="11"/>
  <c r="I903" i="11" l="1"/>
  <c r="E904" i="11"/>
  <c r="J904" i="11" l="1"/>
  <c r="H903" i="11"/>
  <c r="G904" i="11" s="1"/>
  <c r="E905" i="11"/>
  <c r="F905" i="11" l="1"/>
  <c r="E906" i="11"/>
  <c r="I904" i="11"/>
  <c r="J905" i="11" l="1"/>
  <c r="H904" i="11"/>
  <c r="G905" i="11" s="1"/>
  <c r="I905" i="11" l="1"/>
  <c r="F906" i="11"/>
  <c r="H905" i="11" l="1"/>
  <c r="G906" i="11" s="1"/>
  <c r="J906" i="11"/>
  <c r="I906" i="11" l="1"/>
  <c r="F907" i="11"/>
  <c r="J907" i="11" l="1"/>
  <c r="H906" i="11"/>
  <c r="G907" i="11" s="1"/>
  <c r="E907" i="11"/>
  <c r="E908" i="11" l="1"/>
  <c r="I907" i="11"/>
  <c r="F908" i="11"/>
  <c r="E909" i="11" l="1"/>
  <c r="J908" i="11"/>
  <c r="H907" i="11"/>
  <c r="G908" i="11" s="1"/>
  <c r="I908" i="11" l="1"/>
  <c r="H908" i="11"/>
  <c r="J909" i="11"/>
  <c r="G909" i="11"/>
  <c r="E910" i="11"/>
  <c r="I909" i="11"/>
  <c r="F909" i="11"/>
  <c r="F910" i="11" s="1"/>
  <c r="J910" i="11" l="1"/>
  <c r="H909" i="11"/>
  <c r="G910" i="11" s="1"/>
  <c r="I910" i="11" l="1"/>
  <c r="H910" i="11" s="1"/>
  <c r="G911" i="11" s="1"/>
  <c r="F911" i="11"/>
  <c r="J911" i="11" l="1"/>
  <c r="F912" i="11"/>
  <c r="E911" i="11"/>
  <c r="I911" i="11" l="1"/>
  <c r="E912" i="11"/>
  <c r="E913" i="11" l="1"/>
  <c r="J912" i="11"/>
  <c r="H911" i="11"/>
  <c r="G912" i="11" s="1"/>
  <c r="I912" i="11" l="1"/>
  <c r="H912" i="11"/>
  <c r="G913" i="11" s="1"/>
  <c r="J913" i="11"/>
  <c r="F913" i="11"/>
  <c r="F914" i="11" s="1"/>
  <c r="E914" i="11"/>
  <c r="I913" i="11" l="1"/>
  <c r="H913" i="11"/>
  <c r="J914" i="11"/>
  <c r="G914" i="11"/>
  <c r="I914" i="11" l="1"/>
  <c r="J915" i="11"/>
  <c r="H914" i="11"/>
  <c r="G915" i="11" s="1"/>
  <c r="F915" i="11"/>
  <c r="F916" i="11" l="1"/>
  <c r="E915" i="11"/>
  <c r="E916" i="11" l="1"/>
  <c r="I915" i="11"/>
  <c r="J916" i="11" l="1"/>
  <c r="H915" i="11"/>
  <c r="G916" i="11" s="1"/>
  <c r="E917" i="11"/>
  <c r="F917" i="11" l="1"/>
  <c r="I916" i="11"/>
  <c r="E918" i="11"/>
  <c r="H916" i="11" l="1"/>
  <c r="G917" i="11" s="1"/>
  <c r="J917" i="11"/>
  <c r="I917" i="11" s="1"/>
  <c r="J918" i="11" l="1"/>
  <c r="H917" i="11"/>
  <c r="G918" i="11" s="1"/>
  <c r="F918" i="11"/>
  <c r="F919" i="11" l="1"/>
  <c r="E919" i="11"/>
  <c r="I918" i="11"/>
  <c r="E920" i="11" l="1"/>
  <c r="J919" i="11"/>
  <c r="H918" i="11"/>
  <c r="G919" i="11" s="1"/>
  <c r="I919" i="11" l="1"/>
  <c r="J920" i="11"/>
  <c r="H919" i="11"/>
  <c r="G920" i="11" s="1"/>
  <c r="F920" i="11"/>
  <c r="E921" i="11"/>
  <c r="I920" i="11" l="1"/>
  <c r="E922" i="11"/>
  <c r="F921" i="11"/>
  <c r="H920" i="11" l="1"/>
  <c r="G921" i="11" s="1"/>
  <c r="J921" i="11"/>
  <c r="I921" i="11" s="1"/>
  <c r="J922" i="11" l="1"/>
  <c r="H921" i="11"/>
  <c r="G922" i="11" s="1"/>
  <c r="F922" i="11"/>
  <c r="F923" i="11" l="1"/>
  <c r="E923" i="11"/>
  <c r="I922" i="11"/>
  <c r="J923" i="11" l="1"/>
  <c r="H922" i="11"/>
  <c r="G923" i="11" s="1"/>
  <c r="E924" i="11"/>
  <c r="F924" i="11" l="1"/>
  <c r="I923" i="11"/>
  <c r="E925" i="11"/>
  <c r="E926" i="11" l="1"/>
  <c r="J924" i="11"/>
  <c r="H923" i="11"/>
  <c r="G924" i="11" s="1"/>
  <c r="I924" i="11" l="1"/>
  <c r="F925" i="11"/>
  <c r="H924" i="11" l="1"/>
  <c r="G925" i="11" s="1"/>
  <c r="J925" i="11"/>
  <c r="I925" i="11" l="1"/>
  <c r="F926" i="11"/>
  <c r="J926" i="11" l="1"/>
  <c r="H925" i="11"/>
  <c r="G926" i="11" s="1"/>
  <c r="I926" i="11" l="1"/>
  <c r="F927" i="11"/>
  <c r="J927" i="11" l="1"/>
  <c r="H926" i="11"/>
  <c r="G927" i="11" s="1"/>
  <c r="E927" i="11"/>
  <c r="I927" i="11" l="1"/>
  <c r="E928" i="11"/>
  <c r="F928" i="11"/>
  <c r="H927" i="11" l="1"/>
  <c r="G928" i="11" s="1"/>
  <c r="J928" i="11"/>
  <c r="F929" i="11"/>
  <c r="I928" i="11"/>
  <c r="E929" i="11"/>
  <c r="E930" i="11" l="1"/>
  <c r="H928" i="11"/>
  <c r="J929" i="11"/>
  <c r="G929" i="11"/>
  <c r="I929" i="11" l="1"/>
  <c r="J930" i="11"/>
  <c r="H929" i="11"/>
  <c r="G930" i="11" s="1"/>
  <c r="F930" i="11"/>
  <c r="I930" i="11" l="1"/>
  <c r="F931" i="11"/>
  <c r="H930" i="11" l="1"/>
  <c r="G931" i="11" s="1"/>
  <c r="J931" i="11"/>
  <c r="F932" i="11"/>
  <c r="E931" i="11"/>
  <c r="E932" i="11" l="1"/>
  <c r="I931" i="11"/>
  <c r="E933" i="11" l="1"/>
  <c r="J932" i="11"/>
  <c r="H931" i="11"/>
  <c r="G932" i="11" s="1"/>
  <c r="I932" i="11" l="1"/>
  <c r="H932" i="11" s="1"/>
  <c r="G933" i="11" s="1"/>
  <c r="F933" i="11"/>
  <c r="F934" i="11" s="1"/>
  <c r="E934" i="11"/>
  <c r="J933" i="11" l="1"/>
  <c r="I933" i="11" s="1"/>
  <c r="H933" i="11"/>
  <c r="J934" i="11"/>
  <c r="G934" i="11"/>
  <c r="I934" i="11" l="1"/>
  <c r="J935" i="11"/>
  <c r="H934" i="11"/>
  <c r="G935" i="11" s="1"/>
  <c r="F935" i="11"/>
  <c r="F936" i="11" s="1"/>
  <c r="E935" i="11" l="1"/>
  <c r="I935" i="11" l="1"/>
  <c r="E936" i="11"/>
  <c r="E937" i="11" l="1"/>
  <c r="J936" i="11"/>
  <c r="H935" i="11"/>
  <c r="G936" i="11" s="1"/>
  <c r="I936" i="11" l="1"/>
  <c r="H936" i="11"/>
  <c r="J937" i="11"/>
  <c r="E938" i="11"/>
  <c r="G937" i="11"/>
  <c r="F937" i="11"/>
  <c r="F938" i="11" s="1"/>
  <c r="I937" i="11" l="1"/>
  <c r="H937" i="11"/>
  <c r="J938" i="11"/>
  <c r="G938" i="11"/>
  <c r="I938" i="11" s="1"/>
  <c r="J939" i="11" l="1"/>
  <c r="H938" i="11"/>
  <c r="G939" i="11"/>
  <c r="F939" i="11"/>
  <c r="F940" i="11" s="1"/>
  <c r="E939" i="11" l="1"/>
  <c r="I939" i="11" l="1"/>
  <c r="E940" i="11"/>
  <c r="E941" i="11" l="1"/>
  <c r="H939" i="11"/>
  <c r="G940" i="11" s="1"/>
  <c r="J940" i="11"/>
  <c r="I940" i="11" l="1"/>
  <c r="J941" i="11" s="1"/>
  <c r="H940" i="11"/>
  <c r="G941" i="11" s="1"/>
  <c r="F941" i="11"/>
  <c r="E942" i="11"/>
  <c r="I941" i="11" l="1"/>
  <c r="F942" i="11"/>
  <c r="J942" i="11" l="1"/>
  <c r="H941" i="11"/>
  <c r="G942" i="11" s="1"/>
  <c r="I942" i="11" l="1"/>
  <c r="F943" i="11"/>
  <c r="E943" i="11" s="1"/>
  <c r="E944" i="11" l="1"/>
  <c r="H942" i="11"/>
  <c r="G943" i="11" s="1"/>
  <c r="J943" i="11"/>
  <c r="I943" i="11" l="1"/>
  <c r="J944" i="11"/>
  <c r="H943" i="11"/>
  <c r="G944" i="11" s="1"/>
  <c r="E945" i="11"/>
  <c r="F944" i="11"/>
  <c r="I944" i="11" l="1"/>
  <c r="F945" i="11"/>
  <c r="E946" i="11"/>
  <c r="H944" i="11" l="1"/>
  <c r="G945" i="11" s="1"/>
  <c r="J945" i="11"/>
  <c r="I945" i="11" s="1"/>
  <c r="J946" i="11" l="1"/>
  <c r="H945" i="11"/>
  <c r="G946" i="11" s="1"/>
  <c r="F946" i="11"/>
  <c r="F947" i="11" l="1"/>
  <c r="E947" i="11"/>
  <c r="I946" i="11"/>
  <c r="J947" i="11" l="1"/>
  <c r="H946" i="11"/>
  <c r="G947" i="11" s="1"/>
  <c r="I947" i="11" s="1"/>
  <c r="E948" i="11"/>
  <c r="H947" i="11" l="1"/>
  <c r="J948" i="11"/>
  <c r="G948" i="11"/>
  <c r="F948" i="11"/>
  <c r="F949" i="11" s="1"/>
  <c r="E949" i="11"/>
  <c r="I948" i="11"/>
  <c r="E950" i="11" l="1"/>
  <c r="H948" i="11"/>
  <c r="G949" i="11" s="1"/>
  <c r="J949" i="11"/>
  <c r="I949" i="11" l="1"/>
  <c r="H949" i="11" s="1"/>
  <c r="G950" i="11" s="1"/>
  <c r="J950" i="11"/>
  <c r="F950" i="11"/>
  <c r="I950" i="11" l="1"/>
  <c r="F951" i="11"/>
  <c r="J951" i="11" l="1"/>
  <c r="H950" i="11"/>
  <c r="G951" i="11" s="1"/>
  <c r="E951" i="11"/>
  <c r="I951" i="11" l="1"/>
  <c r="E952" i="11"/>
  <c r="F952" i="11"/>
  <c r="E953" i="11" l="1"/>
  <c r="J952" i="11"/>
  <c r="H951" i="11"/>
  <c r="G952" i="11" s="1"/>
  <c r="I952" i="11" l="1"/>
  <c r="H952" i="11" s="1"/>
  <c r="G953" i="11" s="1"/>
  <c r="E954" i="11"/>
  <c r="F953" i="11"/>
  <c r="F954" i="11" s="1"/>
  <c r="J953" i="11" l="1"/>
  <c r="I953" i="11" s="1"/>
  <c r="J954" i="11" s="1"/>
  <c r="H953" i="11"/>
  <c r="G954" i="11" s="1"/>
  <c r="I954" i="11" l="1"/>
  <c r="J955" i="11" s="1"/>
  <c r="F955" i="11"/>
  <c r="H954" i="11" l="1"/>
  <c r="G955" i="11" s="1"/>
  <c r="F956" i="11"/>
  <c r="E955" i="11"/>
  <c r="I955" i="11" l="1"/>
  <c r="E956" i="11"/>
  <c r="E957" i="11" l="1"/>
  <c r="J956" i="11"/>
  <c r="H955" i="11"/>
  <c r="G956" i="11" s="1"/>
  <c r="I956" i="11" l="1"/>
  <c r="H956" i="11" s="1"/>
  <c r="G957" i="11" s="1"/>
  <c r="J957" i="11"/>
  <c r="F957" i="11"/>
  <c r="F958" i="11" s="1"/>
  <c r="E958" i="11"/>
  <c r="I957" i="11" l="1"/>
  <c r="J958" i="11"/>
  <c r="H957" i="11"/>
  <c r="G958" i="11" s="1"/>
  <c r="I958" i="11" l="1"/>
  <c r="J959" i="11"/>
  <c r="H958" i="11"/>
  <c r="G959" i="11" s="1"/>
  <c r="F959" i="11"/>
  <c r="F960" i="11" s="1"/>
  <c r="E959" i="11" l="1"/>
  <c r="E960" i="11" l="1"/>
  <c r="I959" i="11"/>
  <c r="J960" i="11" l="1"/>
  <c r="H959" i="11"/>
  <c r="G960" i="11" s="1"/>
  <c r="E961" i="11"/>
  <c r="F961" i="11" l="1"/>
  <c r="E962" i="11"/>
  <c r="I960" i="11"/>
  <c r="H960" i="11" l="1"/>
  <c r="G961" i="11" s="1"/>
  <c r="J961" i="11"/>
  <c r="I961" i="11" s="1"/>
  <c r="F962" i="11"/>
  <c r="H961" i="11" l="1"/>
  <c r="J962" i="11"/>
  <c r="G962" i="11"/>
  <c r="I962" i="11" l="1"/>
  <c r="F963" i="11"/>
  <c r="J963" i="11" l="1"/>
  <c r="H962" i="11"/>
  <c r="G963" i="11" s="1"/>
  <c r="E963" i="11"/>
  <c r="I963" i="11" l="1"/>
  <c r="E964" i="11"/>
  <c r="F964" i="11"/>
  <c r="E965" i="11" l="1"/>
  <c r="J964" i="11"/>
  <c r="H963" i="11"/>
  <c r="G964" i="11" s="1"/>
  <c r="I964" i="11" l="1"/>
  <c r="J965" i="11" s="1"/>
  <c r="E966" i="11"/>
  <c r="F965" i="11"/>
  <c r="H964" i="11" l="1"/>
  <c r="G965" i="11" s="1"/>
  <c r="I965" i="11" s="1"/>
  <c r="F966" i="11"/>
  <c r="H965" i="11" l="1"/>
  <c r="G966" i="11" s="1"/>
  <c r="J966" i="11"/>
  <c r="I966" i="11" l="1"/>
  <c r="F967" i="11"/>
  <c r="J967" i="11" l="1"/>
  <c r="H966" i="11"/>
  <c r="G967" i="11" s="1"/>
  <c r="E967" i="11"/>
  <c r="E968" i="11" l="1"/>
  <c r="I967" i="11"/>
  <c r="F968" i="11"/>
  <c r="J968" i="11" l="1"/>
  <c r="H967" i="11"/>
  <c r="G968" i="11" s="1"/>
  <c r="E969" i="11"/>
  <c r="E970" i="11" l="1"/>
  <c r="I968" i="11"/>
  <c r="F969" i="11"/>
  <c r="H968" i="11" l="1"/>
  <c r="G969" i="11" s="1"/>
  <c r="J969" i="11"/>
  <c r="I969" i="11" s="1"/>
  <c r="F970" i="11"/>
  <c r="H969" i="11" l="1"/>
  <c r="J970" i="11"/>
  <c r="G970" i="11"/>
  <c r="I970" i="11" l="1"/>
  <c r="J971" i="11"/>
  <c r="H970" i="11"/>
  <c r="G971" i="11" s="1"/>
  <c r="F971" i="11"/>
  <c r="F972" i="11" l="1"/>
  <c r="E971" i="11"/>
  <c r="I971" i="11" l="1"/>
  <c r="E972" i="11"/>
  <c r="E973" i="11" l="1"/>
  <c r="H971" i="11"/>
  <c r="G972" i="11" s="1"/>
  <c r="J972" i="11"/>
  <c r="I972" i="11" l="1"/>
  <c r="H972" i="11" s="1"/>
  <c r="G973" i="11" s="1"/>
  <c r="I973" i="11" s="1"/>
  <c r="J973" i="11"/>
  <c r="F973" i="11"/>
  <c r="E974" i="11"/>
  <c r="F974" i="11" l="1"/>
  <c r="H973" i="11"/>
  <c r="G974" i="11" s="1"/>
  <c r="F975" i="11" s="1"/>
  <c r="J974" i="11"/>
  <c r="I974" i="11" l="1"/>
  <c r="H974" i="11"/>
  <c r="G975" i="11" s="1"/>
  <c r="J975" i="11"/>
  <c r="E975" i="11"/>
  <c r="F976" i="11" l="1"/>
  <c r="I975" i="11"/>
  <c r="E976" i="11"/>
  <c r="E977" i="11" l="1"/>
  <c r="H975" i="11"/>
  <c r="G976" i="11" s="1"/>
  <c r="F977" i="11" s="1"/>
  <c r="J976" i="11"/>
  <c r="I976" i="11" l="1"/>
  <c r="J977" i="11"/>
  <c r="H976" i="11"/>
  <c r="G977" i="11" s="1"/>
  <c r="E978" i="11"/>
  <c r="I977" i="11" l="1"/>
  <c r="F978" i="11"/>
  <c r="H977" i="11" l="1"/>
  <c r="G978" i="11" s="1"/>
  <c r="J978" i="11"/>
  <c r="I978" i="11" s="1"/>
  <c r="F979" i="11"/>
  <c r="H978" i="11" l="1"/>
  <c r="J979" i="11"/>
  <c r="G979" i="11"/>
  <c r="E979" i="11"/>
  <c r="E980" i="11" l="1"/>
  <c r="I979" i="11"/>
  <c r="F980" i="11"/>
  <c r="J980" i="11" l="1"/>
  <c r="H979" i="11"/>
  <c r="G980" i="11" s="1"/>
  <c r="E981" i="11"/>
  <c r="E982" i="11" l="1"/>
  <c r="I980" i="11"/>
  <c r="F981" i="11"/>
  <c r="J981" i="11" l="1"/>
  <c r="H980" i="11"/>
  <c r="G981" i="11" s="1"/>
  <c r="F982" i="11"/>
  <c r="I981" i="11" l="1"/>
  <c r="H981" i="11" l="1"/>
  <c r="G982" i="11" s="1"/>
  <c r="J982" i="11"/>
  <c r="I982" i="11" l="1"/>
  <c r="J983" i="11"/>
  <c r="H982" i="11"/>
  <c r="G983" i="11" s="1"/>
  <c r="F983" i="11"/>
  <c r="F984" i="11" l="1"/>
  <c r="E983" i="11"/>
  <c r="I983" i="11" l="1"/>
  <c r="E984" i="11"/>
  <c r="E985" i="11" l="1"/>
  <c r="J984" i="11"/>
  <c r="H983" i="11"/>
  <c r="G984" i="11" s="1"/>
  <c r="I984" i="11" l="1"/>
  <c r="J985" i="11" s="1"/>
  <c r="F985" i="11"/>
  <c r="E986" i="11"/>
  <c r="H984" i="11" l="1"/>
  <c r="G985" i="11" s="1"/>
  <c r="I985" i="11"/>
  <c r="F986" i="11"/>
  <c r="H985" i="11" l="1"/>
  <c r="G986" i="11" s="1"/>
  <c r="J986" i="11"/>
  <c r="I986" i="11" l="1"/>
  <c r="F987" i="11"/>
  <c r="H986" i="11" l="1"/>
  <c r="G987" i="11" s="1"/>
  <c r="J987" i="11"/>
  <c r="E987" i="11"/>
  <c r="E988" i="11" l="1"/>
  <c r="I987" i="11"/>
  <c r="F988" i="11"/>
  <c r="J988" i="11" l="1"/>
  <c r="H987" i="11"/>
  <c r="G988" i="11" s="1"/>
  <c r="E989" i="11"/>
  <c r="E990" i="11" l="1"/>
  <c r="I988" i="11"/>
  <c r="F989" i="11"/>
  <c r="H988" i="11" l="1"/>
  <c r="G989" i="11" s="1"/>
  <c r="J989" i="11"/>
  <c r="I989" i="11" s="1"/>
  <c r="H989" i="11" l="1"/>
  <c r="G990" i="11" s="1"/>
  <c r="J990" i="11"/>
  <c r="F990" i="11"/>
  <c r="I990" i="11" l="1"/>
  <c r="F991" i="11"/>
  <c r="H990" i="11" l="1"/>
  <c r="G991" i="11" s="1"/>
  <c r="J991" i="11"/>
  <c r="F992" i="11"/>
  <c r="E991" i="11"/>
  <c r="E992" i="11" l="1"/>
  <c r="I991" i="11"/>
  <c r="E993" i="11" l="1"/>
  <c r="J992" i="11"/>
  <c r="H991" i="11"/>
  <c r="G992" i="11" s="1"/>
  <c r="I992" i="11" l="1"/>
  <c r="J993" i="11" s="1"/>
  <c r="F993" i="11"/>
  <c r="E994" i="11"/>
  <c r="H992" i="11" l="1"/>
  <c r="G993" i="11" s="1"/>
  <c r="I993" i="11" s="1"/>
  <c r="F994" i="11"/>
  <c r="H993" i="11" l="1"/>
  <c r="G994" i="11" s="1"/>
  <c r="J994" i="11"/>
  <c r="I994" i="11" l="1"/>
  <c r="F995" i="11"/>
  <c r="J995" i="11" l="1"/>
  <c r="H994" i="11"/>
  <c r="G995" i="11" s="1"/>
  <c r="E995" i="11"/>
  <c r="I995" i="11" l="1"/>
  <c r="E996" i="11"/>
  <c r="F996" i="11"/>
  <c r="E997" i="11" l="1"/>
  <c r="H995" i="11"/>
  <c r="G996" i="11" s="1"/>
  <c r="J996" i="11"/>
  <c r="I996" i="11" l="1"/>
  <c r="J997" i="11"/>
  <c r="H996" i="11"/>
  <c r="G997" i="11" s="1"/>
  <c r="F997" i="11"/>
  <c r="E998" i="11"/>
  <c r="I997" i="11" l="1"/>
  <c r="F998" i="11"/>
  <c r="H997" i="11" l="1"/>
  <c r="G998" i="11" s="1"/>
  <c r="J998" i="11"/>
  <c r="I998" i="11" l="1"/>
  <c r="F999" i="11"/>
  <c r="H998" i="11" l="1"/>
  <c r="G999" i="11" s="1"/>
  <c r="J999" i="11"/>
  <c r="F1000" i="11"/>
  <c r="E999" i="11"/>
  <c r="I999" i="11" l="1"/>
  <c r="E1000" i="11"/>
  <c r="H999" i="11" l="1"/>
  <c r="G1000" i="11" s="1"/>
  <c r="J1000" i="11"/>
  <c r="E1001" i="11"/>
  <c r="I1000" i="11" l="1"/>
  <c r="J1001" i="11" s="1"/>
  <c r="E1002" i="11"/>
  <c r="F1001" i="11"/>
  <c r="H1000" i="11" l="1"/>
  <c r="G1001" i="11" s="1"/>
  <c r="I1001" i="11"/>
  <c r="F1002" i="11"/>
  <c r="H1001" i="11" l="1"/>
  <c r="G1002" i="11" s="1"/>
  <c r="J1002" i="11"/>
  <c r="I1002" i="11" l="1"/>
  <c r="F1003" i="11"/>
  <c r="H1002" i="11" l="1"/>
  <c r="G1003" i="11" s="1"/>
  <c r="J1003" i="11"/>
  <c r="F1004" i="11"/>
  <c r="E1003" i="11"/>
  <c r="E1004" i="11" l="1"/>
  <c r="I1003" i="11"/>
  <c r="E1005" i="11" l="1"/>
  <c r="J1004" i="11"/>
  <c r="H1003" i="11"/>
  <c r="G1004" i="11" s="1"/>
  <c r="I1004" i="11" l="1"/>
  <c r="H1004" i="11" s="1"/>
  <c r="G1005" i="11" s="1"/>
  <c r="J1005" i="11"/>
  <c r="F1005" i="11"/>
  <c r="F1006" i="11" s="1"/>
  <c r="E1006" i="11"/>
  <c r="I1005" i="11" l="1"/>
  <c r="H1005" i="11"/>
  <c r="G1006" i="11" s="1"/>
  <c r="J1006" i="11"/>
  <c r="I1006" i="11" l="1"/>
  <c r="H1006" i="11" s="1"/>
  <c r="G1007" i="11" s="1"/>
  <c r="F1007" i="11"/>
  <c r="F1008" i="11" s="1"/>
  <c r="J1007" i="11" l="1"/>
  <c r="E1007" i="11"/>
  <c r="I1007" i="11" l="1"/>
  <c r="E1008" i="11"/>
  <c r="E1009" i="11" l="1"/>
  <c r="J1008" i="11"/>
  <c r="H1007" i="11"/>
  <c r="G1008" i="11" s="1"/>
  <c r="I1008" i="11" l="1"/>
  <c r="J1009" i="11" s="1"/>
  <c r="F1009" i="11"/>
  <c r="E1010" i="11"/>
  <c r="H1008" i="11" l="1"/>
  <c r="G1009" i="11" s="1"/>
  <c r="I1009" i="11" s="1"/>
  <c r="F1010" i="11"/>
  <c r="H1009" i="11" l="1"/>
  <c r="G1010" i="11" s="1"/>
  <c r="J1010" i="11"/>
  <c r="I1010" i="11" l="1"/>
  <c r="F1011" i="11"/>
  <c r="E1011" i="11" l="1"/>
  <c r="H1010" i="11"/>
  <c r="G1011" i="11" s="1"/>
  <c r="J1011" i="11"/>
  <c r="I1011" i="11" l="1"/>
  <c r="E1012" i="11"/>
  <c r="F1012" i="11"/>
  <c r="E1013" i="11" l="1"/>
  <c r="J1012" i="11"/>
  <c r="H1011" i="11"/>
  <c r="G1012" i="11" s="1"/>
  <c r="I1012" i="11" l="1"/>
  <c r="J1013" i="11" s="1"/>
  <c r="F1013" i="11"/>
  <c r="E1014" i="11"/>
  <c r="H1012" i="11" l="1"/>
  <c r="G1013" i="11" s="1"/>
  <c r="I1013" i="11" s="1"/>
  <c r="F1014" i="11"/>
  <c r="H1013" i="11" l="1"/>
  <c r="G1014" i="11" s="1"/>
  <c r="J1014" i="11"/>
  <c r="I1014" i="11" l="1"/>
  <c r="F1015" i="11"/>
  <c r="J1015" i="11" l="1"/>
  <c r="H1014" i="11"/>
  <c r="G1015" i="11" s="1"/>
  <c r="E1015" i="11"/>
  <c r="I1015" i="11" l="1"/>
  <c r="E1016" i="11"/>
  <c r="F1016" i="11"/>
  <c r="E1017" i="11" l="1"/>
  <c r="H1015" i="11"/>
  <c r="G1016" i="11" s="1"/>
  <c r="J1016" i="11"/>
  <c r="I1016" i="11" l="1"/>
  <c r="J1017" i="11"/>
  <c r="H1016" i="11"/>
  <c r="G1017" i="11" s="1"/>
  <c r="F1017" i="11"/>
  <c r="E1018" i="11"/>
  <c r="I1017" i="11" l="1"/>
  <c r="F1018" i="11"/>
  <c r="J1018" i="11" l="1"/>
  <c r="H1017" i="11"/>
  <c r="G1018" i="11" s="1"/>
  <c r="I1018" i="11" l="1"/>
  <c r="F1019" i="11"/>
  <c r="E1019" i="11" l="1"/>
  <c r="J1019" i="11"/>
  <c r="H1018" i="11"/>
  <c r="G1019" i="11" s="1"/>
  <c r="I1019" i="11" l="1"/>
  <c r="E1020" i="11"/>
  <c r="F1020" i="11"/>
  <c r="E1021" i="11" l="1"/>
  <c r="H1019" i="11"/>
  <c r="G1020" i="11" s="1"/>
  <c r="J1020" i="11"/>
  <c r="I1020" i="11" l="1"/>
  <c r="J1021" i="11" s="1"/>
  <c r="H1020" i="11"/>
  <c r="G1021" i="11" s="1"/>
  <c r="E1022" i="11"/>
  <c r="F1021" i="11"/>
  <c r="F1022" i="11" s="1"/>
  <c r="I1021" i="11" l="1"/>
  <c r="J1022" i="11"/>
  <c r="H1021" i="11"/>
  <c r="G1022" i="11" s="1"/>
  <c r="I1022" i="11" l="1"/>
  <c r="H1022" i="11" s="1"/>
  <c r="G1023" i="11" s="1"/>
  <c r="F1023" i="11"/>
  <c r="F1024" i="11" s="1"/>
  <c r="J1023" i="11" l="1"/>
  <c r="E1023" i="11"/>
  <c r="I1023" i="11" l="1"/>
  <c r="E1024" i="11"/>
  <c r="E1025" i="11" l="1"/>
  <c r="J1024" i="11"/>
  <c r="H1023" i="11"/>
  <c r="G1024" i="11" s="1"/>
  <c r="I1024" i="11" l="1"/>
  <c r="J1025" i="11" s="1"/>
  <c r="F1025" i="11"/>
  <c r="E1026" i="11"/>
  <c r="H1024" i="11" l="1"/>
  <c r="G1025" i="11" s="1"/>
  <c r="I1025" i="11" s="1"/>
  <c r="F1026" i="11"/>
  <c r="H1025" i="11" l="1"/>
  <c r="G1026" i="11" s="1"/>
  <c r="J1026" i="11"/>
  <c r="I1026" i="11" s="1"/>
  <c r="F1027" i="11"/>
  <c r="H1026" i="11" l="1"/>
  <c r="G1027" i="11" s="1"/>
  <c r="J1027" i="11"/>
  <c r="E1027" i="11"/>
  <c r="I1027" i="11" l="1"/>
  <c r="E1028" i="11"/>
  <c r="F1028" i="11"/>
  <c r="E1029" i="11" l="1"/>
  <c r="J1028" i="11"/>
  <c r="H1027" i="11"/>
  <c r="G1028" i="11" s="1"/>
  <c r="I1028" i="11" l="1"/>
  <c r="J1029" i="11" s="1"/>
  <c r="F1029" i="11"/>
  <c r="E1030" i="11"/>
  <c r="H1028" i="11" l="1"/>
  <c r="G1029" i="11" s="1"/>
  <c r="I1029" i="11" s="1"/>
  <c r="F1030" i="11"/>
  <c r="H1029" i="11" l="1"/>
  <c r="G1030" i="11" s="1"/>
  <c r="J1030" i="11"/>
  <c r="I1030" i="11" s="1"/>
  <c r="F1031" i="11"/>
  <c r="H1030" i="11" l="1"/>
  <c r="J1031" i="11"/>
  <c r="E1031" i="11"/>
  <c r="G1031" i="11"/>
  <c r="E1032" i="11" l="1"/>
  <c r="I1031" i="11"/>
  <c r="F1032" i="11"/>
  <c r="J1032" i="11" l="1"/>
  <c r="H1031" i="11"/>
  <c r="G1032" i="11" s="1"/>
  <c r="I1032" i="11" s="1"/>
  <c r="E1033" i="11"/>
  <c r="J1033" i="11" l="1"/>
  <c r="H1032" i="11"/>
  <c r="G1033" i="11" s="1"/>
  <c r="E1034" i="11"/>
  <c r="F1033" i="11"/>
  <c r="I1033" i="11" l="1"/>
  <c r="F1034" i="11"/>
  <c r="H1033" i="11" l="1"/>
  <c r="G1034" i="11" s="1"/>
  <c r="J1034" i="11"/>
  <c r="I1034" i="11" s="1"/>
  <c r="F1035" i="11"/>
  <c r="J1035" i="11" l="1"/>
  <c r="H1034" i="11"/>
  <c r="G1035" i="11" s="1"/>
  <c r="E1035" i="11"/>
  <c r="I1035" i="11" l="1"/>
  <c r="E1036" i="11"/>
  <c r="F1036" i="11"/>
  <c r="E1037" i="11" l="1"/>
  <c r="J1036" i="11"/>
  <c r="H1035" i="11"/>
  <c r="G1036" i="11" s="1"/>
  <c r="I1036" i="11" l="1"/>
  <c r="H1036" i="11" s="1"/>
  <c r="G1037" i="11" s="1"/>
  <c r="J1037" i="11"/>
  <c r="F1037" i="11"/>
  <c r="E1038" i="11"/>
  <c r="I1037" i="11" l="1"/>
  <c r="F1038" i="11"/>
  <c r="H1037" i="11" l="1"/>
  <c r="G1038" i="11" s="1"/>
  <c r="J1038" i="11"/>
  <c r="I1038" i="11" l="1"/>
  <c r="F1039" i="11"/>
  <c r="E1039" i="11" l="1"/>
  <c r="H1038" i="11"/>
  <c r="G1039" i="11" s="1"/>
  <c r="J1039" i="11"/>
  <c r="I1039" i="11" l="1"/>
  <c r="E1040" i="11"/>
  <c r="F1040" i="11"/>
  <c r="E1041" i="11" l="1"/>
  <c r="H1039" i="11"/>
  <c r="G1040" i="11" s="1"/>
  <c r="J1040" i="11"/>
  <c r="I1040" i="11" l="1"/>
  <c r="H1040" i="11" s="1"/>
  <c r="G1041" i="11" s="1"/>
  <c r="F1041" i="11"/>
  <c r="F1042" i="11" s="1"/>
  <c r="E1042" i="11"/>
  <c r="J1041" i="11" l="1"/>
  <c r="I1041" i="11" s="1"/>
  <c r="H1041" i="11" s="1"/>
  <c r="G1042" i="11" s="1"/>
  <c r="J1042" i="11" l="1"/>
  <c r="I1042" i="11"/>
  <c r="J1043" i="11" s="1"/>
  <c r="F1043" i="11"/>
  <c r="H1042" i="11" l="1"/>
  <c r="G1043" i="11" s="1"/>
  <c r="F1044" i="11"/>
  <c r="E1043" i="11"/>
  <c r="I1043" i="11" l="1"/>
  <c r="E1044" i="11"/>
  <c r="E1045" i="11" l="1"/>
  <c r="J1044" i="11"/>
  <c r="H1043" i="11"/>
  <c r="G1044" i="11" s="1"/>
  <c r="I1044" i="11" l="1"/>
  <c r="H1044" i="11" s="1"/>
  <c r="G1045" i="11" s="1"/>
  <c r="J1045" i="11"/>
  <c r="F1045" i="11"/>
  <c r="F1046" i="11" s="1"/>
  <c r="E1046" i="11"/>
  <c r="I1045" i="11" l="1"/>
  <c r="H1045" i="11"/>
  <c r="G1046" i="11" s="1"/>
  <c r="J1046" i="11"/>
  <c r="I1046" i="11" l="1"/>
  <c r="H1046" i="11" s="1"/>
  <c r="G1047" i="11" s="1"/>
  <c r="F1047" i="11"/>
  <c r="F1048" i="11" s="1"/>
  <c r="J1047" i="11" l="1"/>
  <c r="E1047" i="11"/>
  <c r="I1047" i="11" l="1"/>
  <c r="E1048" i="11"/>
  <c r="E1049" i="11" l="1"/>
  <c r="J1048" i="11"/>
  <c r="H1047" i="11"/>
  <c r="G1048" i="11" s="1"/>
  <c r="I1048" i="11" l="1"/>
  <c r="J1049" i="11" s="1"/>
  <c r="E1050" i="11"/>
  <c r="F1049" i="11"/>
  <c r="F1050" i="11" s="1"/>
  <c r="H1048" i="11" l="1"/>
  <c r="G1049" i="11" s="1"/>
  <c r="I1049" i="11" s="1"/>
  <c r="H1049" i="11" l="1"/>
  <c r="G1050" i="11" s="1"/>
  <c r="J1050" i="11"/>
  <c r="I1050" i="11" l="1"/>
  <c r="H1050" i="11"/>
  <c r="J1051" i="11"/>
  <c r="G1051" i="11"/>
  <c r="F1051" i="11"/>
  <c r="F1052" i="11" s="1"/>
  <c r="E1051" i="11" l="1"/>
  <c r="I1051" i="11" l="1"/>
  <c r="E1052" i="11"/>
  <c r="E1053" i="11" l="1"/>
  <c r="J1052" i="11"/>
  <c r="H1051" i="11"/>
  <c r="G1052" i="11" s="1"/>
  <c r="I1052" i="11" l="1"/>
  <c r="J1053" i="11" s="1"/>
  <c r="F1053" i="11"/>
  <c r="F1054" i="11" s="1"/>
  <c r="E1054" i="11"/>
  <c r="H1052" i="11" l="1"/>
  <c r="G1053" i="11" s="1"/>
  <c r="I1053" i="11" s="1"/>
  <c r="H1053" i="11" s="1"/>
  <c r="G1054" i="11" l="1"/>
  <c r="J1054" i="11"/>
  <c r="I1054" i="11" s="1"/>
  <c r="F1055" i="11"/>
  <c r="F1056" i="11" s="1"/>
  <c r="J1055" i="11" l="1"/>
  <c r="H1054" i="11"/>
  <c r="G1055" i="11" s="1"/>
  <c r="E1055" i="11"/>
  <c r="E1056" i="11" l="1"/>
  <c r="I1055" i="11"/>
  <c r="H1055" i="11" l="1"/>
  <c r="G1056" i="11" s="1"/>
  <c r="J1056" i="11"/>
  <c r="I1056" i="11" s="1"/>
  <c r="E1057" i="11"/>
  <c r="E1058" i="11" l="1"/>
  <c r="J1057" i="11"/>
  <c r="H1056" i="11"/>
  <c r="G1057" i="11" s="1"/>
  <c r="F1057" i="11"/>
  <c r="I1057" i="11" l="1"/>
  <c r="F1058" i="11"/>
  <c r="H1057" i="11" l="1"/>
  <c r="G1058" i="11" s="1"/>
  <c r="J1058" i="11"/>
  <c r="I1058" i="11" s="1"/>
  <c r="J1059" i="11" l="1"/>
  <c r="H1058" i="11"/>
  <c r="G1059" i="11" s="1"/>
  <c r="F1059" i="11"/>
  <c r="F1060" i="11" l="1"/>
  <c r="E1059" i="11"/>
  <c r="I1059" i="11" l="1"/>
  <c r="E1060" i="11"/>
  <c r="E1061" i="11" l="1"/>
  <c r="J1060" i="11"/>
  <c r="H1059" i="11"/>
  <c r="G1060" i="11" s="1"/>
  <c r="I1060" i="11" l="1"/>
  <c r="J1061" i="11"/>
  <c r="H1060" i="11"/>
  <c r="G1061" i="11" s="1"/>
  <c r="F1061" i="11"/>
  <c r="E1062" i="11"/>
  <c r="I1061" i="11" l="1"/>
  <c r="F1062" i="11"/>
  <c r="H1061" i="11" l="1"/>
  <c r="G1062" i="11" s="1"/>
  <c r="J1062" i="11"/>
  <c r="F1063" i="11"/>
  <c r="I1062" i="11" l="1"/>
  <c r="E1063" i="11"/>
  <c r="E1064" i="11" l="1"/>
  <c r="H1062" i="11"/>
  <c r="G1063" i="11" s="1"/>
  <c r="J1063" i="11"/>
  <c r="I1063" i="11" l="1"/>
  <c r="H1063" i="11"/>
  <c r="J1064" i="11"/>
  <c r="G1064" i="11"/>
  <c r="F1064" i="11"/>
  <c r="F1065" i="11" s="1"/>
  <c r="E1065" i="11"/>
  <c r="I1064" i="11"/>
  <c r="H1064" i="11" l="1"/>
  <c r="J1065" i="11"/>
  <c r="E1066" i="11"/>
  <c r="G1065" i="11"/>
  <c r="I1065" i="11" s="1"/>
  <c r="F1066" i="11"/>
  <c r="J1066" i="11" l="1"/>
  <c r="H1065" i="11"/>
  <c r="G1066" i="11"/>
  <c r="F1067" i="11" l="1"/>
  <c r="I1066" i="11"/>
  <c r="J1067" i="11" l="1"/>
  <c r="H1066" i="11"/>
  <c r="G1067" i="11" s="1"/>
  <c r="E1067" i="11"/>
  <c r="E1068" i="11" l="1"/>
  <c r="I1067" i="11"/>
  <c r="F1068" i="11"/>
  <c r="J1068" i="11" l="1"/>
  <c r="H1067" i="11"/>
  <c r="G1068" i="11" s="1"/>
  <c r="E1069" i="11"/>
  <c r="E1070" i="11" l="1"/>
  <c r="I1068" i="11"/>
  <c r="F1069" i="11"/>
  <c r="J1069" i="11" l="1"/>
  <c r="H1068" i="11"/>
  <c r="G1069" i="11" s="1"/>
  <c r="F1070" i="11" l="1"/>
  <c r="I1069" i="11"/>
  <c r="J1070" i="11" l="1"/>
  <c r="H1069" i="11"/>
  <c r="G1070" i="11" s="1"/>
  <c r="F1071" i="11" s="1"/>
  <c r="E1071" i="11" l="1"/>
  <c r="I1070" i="11"/>
  <c r="E1072" i="11" l="1"/>
  <c r="J1071" i="11"/>
  <c r="H1070" i="11"/>
  <c r="G1071" i="11" s="1"/>
  <c r="I1071" i="11" l="1"/>
  <c r="J1072" i="11"/>
  <c r="H1071" i="11"/>
  <c r="G1072" i="11" s="1"/>
  <c r="F1072" i="11"/>
  <c r="E1073" i="11"/>
  <c r="I1072" i="11" l="1"/>
  <c r="E1074" i="11"/>
  <c r="F1073" i="11"/>
  <c r="H1072" i="11" l="1"/>
  <c r="G1073" i="11" s="1"/>
  <c r="J1073" i="11"/>
  <c r="I1073" i="11" s="1"/>
  <c r="J1074" i="11" l="1"/>
  <c r="H1073" i="11"/>
  <c r="G1074" i="11" s="1"/>
  <c r="F1074" i="11"/>
  <c r="F1075" i="11" l="1"/>
  <c r="I1074" i="11"/>
  <c r="H1074" i="11" l="1"/>
  <c r="G1075" i="11" s="1"/>
  <c r="J1075" i="11"/>
  <c r="F1076" i="11"/>
  <c r="E1075" i="11"/>
  <c r="E1076" i="11" l="1"/>
  <c r="I1075" i="11"/>
  <c r="E1077" i="11" l="1"/>
  <c r="J1076" i="11"/>
  <c r="H1075" i="11"/>
  <c r="G1076" i="11" s="1"/>
  <c r="I1076" i="11" l="1"/>
  <c r="J1077" i="11"/>
  <c r="H1076" i="11"/>
  <c r="G1077" i="11" s="1"/>
  <c r="F1077" i="11"/>
  <c r="E1078" i="11"/>
  <c r="I1077" i="11" l="1"/>
  <c r="F1078" i="11"/>
  <c r="H1077" i="11" l="1"/>
  <c r="G1078" i="11" s="1"/>
  <c r="J1078" i="11"/>
  <c r="I1078" i="11" l="1"/>
  <c r="F1079" i="11"/>
  <c r="J1079" i="11" l="1"/>
  <c r="H1078" i="11"/>
  <c r="G1079" i="11" s="1"/>
  <c r="E1079" i="11"/>
  <c r="I1079" i="11" l="1"/>
  <c r="E1080" i="11"/>
  <c r="F1080" i="11"/>
  <c r="E1081" i="11" l="1"/>
  <c r="J1080" i="11"/>
  <c r="H1079" i="11"/>
  <c r="G1080" i="11" s="1"/>
  <c r="I1080" i="11" l="1"/>
  <c r="H1080" i="11" s="1"/>
  <c r="G1081" i="11" s="1"/>
  <c r="J1081" i="11"/>
  <c r="F1081" i="11"/>
  <c r="F1082" i="11" s="1"/>
  <c r="E1082" i="11"/>
  <c r="I1081" i="11" l="1"/>
  <c r="H1081" i="11"/>
  <c r="J1082" i="11"/>
  <c r="G1082" i="11"/>
  <c r="I1082" i="11" l="1"/>
  <c r="H1082" i="11" s="1"/>
  <c r="G1083" i="11" s="1"/>
  <c r="F1083" i="11"/>
  <c r="F1084" i="11" s="1"/>
  <c r="J1083" i="11" l="1"/>
  <c r="E1083" i="11"/>
  <c r="I1083" i="11" l="1"/>
  <c r="E1084" i="11"/>
  <c r="E1085" i="11" l="1"/>
  <c r="J1084" i="11"/>
  <c r="H1083" i="11"/>
  <c r="G1084" i="11" s="1"/>
  <c r="I1084" i="11" l="1"/>
  <c r="H1084" i="11"/>
  <c r="J1085" i="11"/>
  <c r="G1085" i="11"/>
  <c r="I1085" i="11" s="1"/>
  <c r="F1085" i="11"/>
  <c r="F1086" i="11" s="1"/>
  <c r="E1086" i="11"/>
  <c r="J1086" i="11" l="1"/>
  <c r="H1085" i="11"/>
  <c r="G1086" i="11" s="1"/>
  <c r="I1086" i="11" l="1"/>
  <c r="F1087" i="11"/>
  <c r="H1086" i="11" l="1"/>
  <c r="G1087" i="11" s="1"/>
  <c r="J1087" i="11"/>
  <c r="F1088" i="11"/>
  <c r="E1087" i="11"/>
  <c r="E1088" i="11" l="1"/>
  <c r="I1087" i="11"/>
  <c r="E1089" i="11" l="1"/>
  <c r="H1087" i="11"/>
  <c r="G1088" i="11" s="1"/>
  <c r="J1088" i="11"/>
  <c r="I1088" i="11" l="1"/>
  <c r="H1088" i="11" s="1"/>
  <c r="G1089" i="11" s="1"/>
  <c r="F1089" i="11"/>
  <c r="F1090" i="11" s="1"/>
  <c r="E1090" i="11"/>
  <c r="J1089" i="11" l="1"/>
  <c r="I1089" i="11" s="1"/>
  <c r="H1089" i="11" l="1"/>
  <c r="G1090" i="11" s="1"/>
  <c r="J1090" i="11"/>
  <c r="I1090" i="11" s="1"/>
  <c r="F1091" i="11"/>
  <c r="F1092" i="11" s="1"/>
  <c r="J1091" i="11" l="1"/>
  <c r="H1090" i="11"/>
  <c r="G1091" i="11" s="1"/>
  <c r="E1091" i="11"/>
  <c r="E1092" i="11" l="1"/>
  <c r="I1091" i="11"/>
  <c r="H1091" i="11" l="1"/>
  <c r="G1092" i="11" s="1"/>
  <c r="J1092" i="11"/>
  <c r="E1093" i="11"/>
  <c r="I1092" i="11"/>
  <c r="E1094" i="11" l="1"/>
  <c r="J1093" i="11"/>
  <c r="H1092" i="11"/>
  <c r="G1093" i="11" s="1"/>
  <c r="F1093" i="11"/>
  <c r="F1094" i="11" s="1"/>
  <c r="I1093" i="11" l="1"/>
  <c r="H1093" i="11"/>
  <c r="J1094" i="11"/>
  <c r="G1094" i="11"/>
  <c r="I1094" i="11" l="1"/>
  <c r="F1095" i="11"/>
  <c r="J1095" i="11" l="1"/>
  <c r="H1094" i="11"/>
  <c r="G1095" i="11" s="1"/>
  <c r="E1095" i="11"/>
  <c r="I1095" i="11" l="1"/>
  <c r="E1096" i="11"/>
  <c r="F1096" i="11"/>
  <c r="E1097" i="11" l="1"/>
  <c r="H1095" i="11"/>
  <c r="G1096" i="11" s="1"/>
  <c r="J1096" i="11"/>
  <c r="I1096" i="11" l="1"/>
  <c r="J1097" i="11"/>
  <c r="H1096" i="11"/>
  <c r="G1097" i="11" s="1"/>
  <c r="I1097" i="11" s="1"/>
  <c r="E1098" i="11"/>
  <c r="F1097" i="11"/>
  <c r="F1098" i="11" s="1"/>
  <c r="J1098" i="11" l="1"/>
  <c r="H1097" i="11"/>
  <c r="G1098" i="11" s="1"/>
  <c r="F1099" i="11" l="1"/>
  <c r="E1099" i="11" s="1"/>
  <c r="I1098" i="11"/>
  <c r="E1100" i="11" l="1"/>
  <c r="H1098" i="11"/>
  <c r="G1099" i="11" s="1"/>
  <c r="J1099" i="11"/>
  <c r="F1100" i="11"/>
  <c r="I1099" i="11" l="1"/>
  <c r="J1100" i="11"/>
  <c r="H1099" i="11"/>
  <c r="E1101" i="11"/>
  <c r="G1100" i="11"/>
  <c r="I1100" i="11" s="1"/>
  <c r="H1100" i="11" l="1"/>
  <c r="J1101" i="11"/>
  <c r="E1102" i="11"/>
  <c r="G1101" i="11"/>
  <c r="F1101" i="11"/>
  <c r="F1102" i="11" s="1"/>
  <c r="I1101" i="11" l="1"/>
  <c r="J1102" i="11"/>
  <c r="H1101" i="11"/>
  <c r="G1102" i="11" s="1"/>
  <c r="F1103" i="11" l="1"/>
  <c r="I1102" i="11"/>
  <c r="J1103" i="11" l="1"/>
  <c r="H1102" i="11"/>
  <c r="G1103" i="11" s="1"/>
  <c r="E1103" i="11"/>
  <c r="I1103" i="11" l="1"/>
  <c r="E1104" i="11"/>
  <c r="F1104" i="11"/>
  <c r="E1105" i="11" l="1"/>
  <c r="H1103" i="11"/>
  <c r="G1104" i="11" s="1"/>
  <c r="J1104" i="11"/>
  <c r="I1104" i="11" l="1"/>
  <c r="H1104" i="11"/>
  <c r="J1105" i="11"/>
  <c r="G1105" i="11"/>
  <c r="F1105" i="11"/>
  <c r="F1106" i="11" s="1"/>
  <c r="I1105" i="11"/>
  <c r="E1106" i="11"/>
  <c r="J1106" i="11" l="1"/>
  <c r="H1105" i="11"/>
  <c r="G1106" i="11" s="1"/>
  <c r="I1106" i="11" l="1"/>
  <c r="F1107" i="11"/>
  <c r="J1107" i="11" l="1"/>
  <c r="H1106" i="11"/>
  <c r="G1107" i="11" s="1"/>
  <c r="E1107" i="11"/>
  <c r="I1107" i="11" l="1"/>
  <c r="E1108" i="11"/>
  <c r="F1108" i="11"/>
  <c r="E1109" i="11" l="1"/>
  <c r="H1107" i="11"/>
  <c r="G1108" i="11" s="1"/>
  <c r="J1108" i="11"/>
  <c r="I1108" i="11" l="1"/>
  <c r="J1109" i="11"/>
  <c r="H1108" i="11"/>
  <c r="G1109" i="11" s="1"/>
  <c r="F1109" i="11"/>
  <c r="E1110" i="11"/>
  <c r="I1109" i="11" l="1"/>
  <c r="F1110" i="11"/>
  <c r="H1109" i="11" l="1"/>
  <c r="G1110" i="11" s="1"/>
  <c r="J1110" i="11"/>
  <c r="I1110" i="11" s="1"/>
  <c r="J1111" i="11" l="1"/>
  <c r="H1110" i="11"/>
  <c r="G1111" i="11" s="1"/>
  <c r="F1111" i="11"/>
  <c r="F1112" i="11" l="1"/>
  <c r="E1111" i="11"/>
  <c r="I1111" i="11" l="1"/>
  <c r="E1112" i="11"/>
  <c r="E1113" i="11" l="1"/>
  <c r="J1112" i="11"/>
  <c r="H1111" i="11"/>
  <c r="G1112" i="11" s="1"/>
  <c r="I1112" i="11" l="1"/>
  <c r="H1112" i="11"/>
  <c r="J1113" i="11"/>
  <c r="G1113" i="11"/>
  <c r="I1113" i="11" s="1"/>
  <c r="F1113" i="11"/>
  <c r="F1114" i="11" s="1"/>
  <c r="E1114" i="11"/>
  <c r="J1114" i="11" l="1"/>
  <c r="H1113" i="11"/>
  <c r="G1114" i="11" s="1"/>
  <c r="I1114" i="11" s="1"/>
  <c r="J1115" i="11" l="1"/>
  <c r="H1114" i="11"/>
  <c r="G1115" i="11" s="1"/>
  <c r="F1115" i="11"/>
  <c r="F1116" i="11" l="1"/>
  <c r="E1115" i="11"/>
  <c r="E1116" i="11" l="1"/>
  <c r="I1115" i="11"/>
  <c r="J1116" i="11" l="1"/>
  <c r="H1115" i="11"/>
  <c r="G1116" i="11" s="1"/>
  <c r="E1117" i="11"/>
  <c r="F1117" i="11" l="1"/>
  <c r="E1118" i="11"/>
  <c r="I1116" i="11"/>
  <c r="J1117" i="11" l="1"/>
  <c r="H1116" i="11"/>
  <c r="G1117" i="11" s="1"/>
  <c r="F1118" i="11" l="1"/>
  <c r="I1117" i="11"/>
  <c r="J1118" i="11" l="1"/>
  <c r="H1117" i="11"/>
  <c r="G1118" i="11" s="1"/>
  <c r="F1119" i="11" l="1"/>
  <c r="I1118" i="11"/>
  <c r="J1119" i="11" l="1"/>
  <c r="H1118" i="11"/>
  <c r="G1119" i="11" s="1"/>
  <c r="E1119" i="11"/>
  <c r="I1119" i="11" l="1"/>
  <c r="E1120" i="11"/>
  <c r="F1120" i="11"/>
  <c r="E1121" i="11" l="1"/>
  <c r="J1120" i="11"/>
  <c r="H1119" i="11"/>
  <c r="G1120" i="11" s="1"/>
  <c r="I1120" i="11" l="1"/>
  <c r="J1121" i="11"/>
  <c r="H1120" i="11"/>
  <c r="G1121" i="11" s="1"/>
  <c r="F1121" i="11"/>
  <c r="E1122" i="11"/>
  <c r="I1121" i="11" l="1"/>
  <c r="F1122" i="11"/>
  <c r="H1121" i="11" l="1"/>
  <c r="G1122" i="11" s="1"/>
  <c r="J1122" i="11"/>
  <c r="I1122" i="11" s="1"/>
  <c r="F1123" i="11"/>
  <c r="J1123" i="11" l="1"/>
  <c r="H1122" i="11"/>
  <c r="E1123" i="11"/>
  <c r="G1123" i="11"/>
  <c r="I1123" i="11" l="1"/>
  <c r="E1124" i="11"/>
  <c r="F1124" i="11"/>
  <c r="E1125" i="11" l="1"/>
  <c r="J1124" i="11"/>
  <c r="H1123" i="11"/>
  <c r="G1124" i="11" s="1"/>
  <c r="I1124" i="11" l="1"/>
  <c r="J1125" i="11"/>
  <c r="H1124" i="11"/>
  <c r="G1125" i="11" s="1"/>
  <c r="F1125" i="11"/>
  <c r="E1126" i="11"/>
  <c r="I1125" i="11" l="1"/>
  <c r="F1126" i="11"/>
  <c r="J1126" i="11" l="1"/>
  <c r="H1125" i="11"/>
  <c r="G1126" i="11" s="1"/>
  <c r="I1126" i="11" l="1"/>
  <c r="F1127" i="11"/>
  <c r="E1127" i="11" l="1"/>
  <c r="H1126" i="11"/>
  <c r="G1127" i="11" s="1"/>
  <c r="J1127" i="11"/>
  <c r="E1128" i="11" l="1"/>
  <c r="I1127" i="11"/>
  <c r="F1128" i="11"/>
  <c r="J1128" i="11" l="1"/>
  <c r="H1127" i="11"/>
  <c r="G1128" i="11" s="1"/>
  <c r="I1128" i="11" s="1"/>
  <c r="E1129" i="11"/>
  <c r="E1130" i="11" l="1"/>
  <c r="H1128" i="11"/>
  <c r="G1129" i="11" s="1"/>
  <c r="J1129" i="11"/>
  <c r="F1129" i="11"/>
  <c r="I1129" i="11" l="1"/>
  <c r="H1129" i="11"/>
  <c r="J1130" i="11"/>
  <c r="G1130" i="11"/>
  <c r="F1130" i="11"/>
  <c r="F1131" i="11" s="1"/>
  <c r="I1130" i="11"/>
  <c r="J1131" i="11" l="1"/>
  <c r="H1130" i="11"/>
  <c r="E1131" i="11"/>
  <c r="G1131" i="11"/>
  <c r="I1131" i="11" l="1"/>
  <c r="E1132" i="11"/>
  <c r="F1132" i="11"/>
  <c r="E1133" i="11" l="1"/>
  <c r="J1132" i="11"/>
  <c r="H1131" i="11"/>
  <c r="G1132" i="11" s="1"/>
  <c r="I1132" i="11" l="1"/>
  <c r="J1133" i="11"/>
  <c r="H1132" i="11"/>
  <c r="G1133" i="11" s="1"/>
  <c r="I1133" i="11" s="1"/>
  <c r="F1133" i="11"/>
  <c r="E1134" i="11"/>
  <c r="F1134" i="11" l="1"/>
  <c r="J1134" i="11"/>
  <c r="H1133" i="11"/>
  <c r="G1134" i="11" s="1"/>
  <c r="I1134" i="11" l="1"/>
  <c r="J1135" i="11"/>
  <c r="H1134" i="11"/>
  <c r="G1135" i="11" s="1"/>
  <c r="F1135" i="11"/>
  <c r="F1136" i="11" s="1"/>
  <c r="E1135" i="11" l="1"/>
  <c r="E1136" i="11" l="1"/>
  <c r="I1135" i="11"/>
  <c r="J1136" i="11" l="1"/>
  <c r="H1135" i="11"/>
  <c r="G1136" i="11" s="1"/>
  <c r="E1137" i="11"/>
  <c r="I1136" i="11" l="1"/>
  <c r="H1136" i="11"/>
  <c r="G1137" i="11" s="1"/>
  <c r="I1137" i="11" s="1"/>
  <c r="J1137" i="11"/>
  <c r="F1137" i="11"/>
  <c r="F1138" i="11" s="1"/>
  <c r="E1138" i="11"/>
  <c r="J1138" i="11" l="1"/>
  <c r="H1137" i="11"/>
  <c r="G1138" i="11"/>
  <c r="I1138" i="11" l="1"/>
  <c r="F1139" i="11"/>
  <c r="H1138" i="11" l="1"/>
  <c r="G1139" i="11" s="1"/>
  <c r="J1139" i="11"/>
  <c r="E1139" i="11"/>
  <c r="E1140" i="11" l="1"/>
  <c r="I1139" i="11"/>
  <c r="F1140" i="11"/>
  <c r="J1140" i="11" l="1"/>
  <c r="H1139" i="11"/>
  <c r="G1140" i="11" s="1"/>
  <c r="F1141" i="11" s="1"/>
  <c r="E1141" i="11"/>
  <c r="I1140" i="11"/>
  <c r="H1140" i="11" l="1"/>
  <c r="J1141" i="11"/>
  <c r="E1142" i="11"/>
  <c r="G1141" i="11"/>
  <c r="I1141" i="11" l="1"/>
  <c r="F1142" i="11"/>
  <c r="H1141" i="11" l="1"/>
  <c r="G1142" i="11" s="1"/>
  <c r="J1142" i="11"/>
  <c r="I1142" i="11" s="1"/>
  <c r="H1142" i="11" l="1"/>
  <c r="G1143" i="11" s="1"/>
  <c r="J1143" i="11"/>
  <c r="F1143" i="11"/>
  <c r="F1144" i="11" l="1"/>
  <c r="E1143" i="11"/>
  <c r="I1143" i="11" l="1"/>
  <c r="E1144" i="11"/>
  <c r="E1145" i="11" l="1"/>
  <c r="J1144" i="11"/>
  <c r="H1143" i="11"/>
  <c r="G1144" i="11" s="1"/>
  <c r="I1144" i="11" l="1"/>
  <c r="H1144" i="11" s="1"/>
  <c r="G1145" i="11" s="1"/>
  <c r="J1145" i="11"/>
  <c r="F1145" i="11"/>
  <c r="F1146" i="11" s="1"/>
  <c r="E1146" i="11"/>
  <c r="I1145" i="11" l="1"/>
  <c r="J1146" i="11"/>
  <c r="H1145" i="11"/>
  <c r="G1146" i="11" s="1"/>
  <c r="F1147" i="11" l="1"/>
  <c r="I1146" i="11"/>
  <c r="J1147" i="11" l="1"/>
  <c r="H1146" i="11"/>
  <c r="G1147" i="11" s="1"/>
  <c r="E1147" i="11"/>
  <c r="E1148" i="11" l="1"/>
  <c r="I1147" i="11"/>
  <c r="F1148" i="11"/>
  <c r="H1147" i="11" l="1"/>
  <c r="G1148" i="11" s="1"/>
  <c r="J1148" i="11"/>
  <c r="F1149" i="11"/>
  <c r="E1149" i="11"/>
  <c r="I1148" i="11"/>
  <c r="E1150" i="11" l="1"/>
  <c r="H1148" i="11"/>
  <c r="G1149" i="11" s="1"/>
  <c r="J1149" i="11"/>
  <c r="I1149" i="11" l="1"/>
  <c r="H1149" i="11" s="1"/>
  <c r="G1150" i="11" s="1"/>
  <c r="J1150" i="11"/>
  <c r="F1150" i="11"/>
  <c r="F1151" i="11" l="1"/>
  <c r="I1150" i="11"/>
  <c r="J1151" i="11" s="1"/>
  <c r="E1151" i="11"/>
  <c r="H1150" i="11" l="1"/>
  <c r="G1151" i="11" s="1"/>
  <c r="I1151" i="11"/>
  <c r="E1152" i="11"/>
  <c r="F1152" i="11"/>
  <c r="J1152" i="11" l="1"/>
  <c r="H1151" i="11"/>
  <c r="G1152" i="11" s="1"/>
  <c r="E1153" i="11"/>
  <c r="I1152" i="11"/>
  <c r="E1154" i="11" l="1"/>
  <c r="H1152" i="11"/>
  <c r="G1153" i="11" s="1"/>
  <c r="J1153" i="11"/>
  <c r="F1153" i="11"/>
  <c r="I1153" i="11" l="1"/>
  <c r="J1154" i="11" s="1"/>
  <c r="F1154" i="11"/>
  <c r="H1153" i="11" l="1"/>
  <c r="G1154" i="11" s="1"/>
  <c r="I1154" i="11" s="1"/>
  <c r="F1155" i="11" l="1"/>
  <c r="J1155" i="11"/>
  <c r="H1154" i="11"/>
  <c r="G1155" i="11" s="1"/>
  <c r="E1155" i="11"/>
  <c r="E1156" i="11" l="1"/>
  <c r="I1155" i="11"/>
  <c r="F1156" i="11"/>
  <c r="H1155" i="11" l="1"/>
  <c r="G1156" i="11" s="1"/>
  <c r="J1156" i="11"/>
  <c r="F1157" i="11"/>
  <c r="E1157" i="11"/>
  <c r="I1156" i="11"/>
  <c r="E1158" i="11" l="1"/>
  <c r="H1156" i="11"/>
  <c r="J1157" i="11"/>
  <c r="G1157" i="11"/>
  <c r="I1157" i="11" l="1"/>
  <c r="J1158" i="11"/>
  <c r="H1157" i="11"/>
  <c r="G1158" i="11" s="1"/>
  <c r="F1158" i="11"/>
  <c r="I1158" i="11" l="1"/>
  <c r="F1159" i="11"/>
  <c r="J1159" i="11" l="1"/>
  <c r="H1158" i="11"/>
  <c r="G1159" i="11" s="1"/>
  <c r="E1159" i="11"/>
  <c r="E1160" i="11" l="1"/>
  <c r="I1159" i="11"/>
  <c r="F1160" i="11"/>
  <c r="J1160" i="11" l="1"/>
  <c r="H1159" i="11"/>
  <c r="G1160" i="11" s="1"/>
  <c r="E1161" i="11"/>
  <c r="E1162" i="11" l="1"/>
  <c r="I1160" i="11"/>
  <c r="F1161" i="11"/>
  <c r="H1160" i="11" l="1"/>
  <c r="G1161" i="11" s="1"/>
  <c r="J1161" i="11"/>
  <c r="I1161" i="11" s="1"/>
  <c r="H1161" i="11" l="1"/>
  <c r="J1162" i="11"/>
  <c r="G1162" i="11"/>
  <c r="F1162" i="11"/>
  <c r="F1163" i="11" s="1"/>
  <c r="I1162" i="11" l="1"/>
  <c r="J1163" i="11"/>
  <c r="H1162" i="11"/>
  <c r="E1163" i="11"/>
  <c r="G1163" i="11"/>
  <c r="E1164" i="11" l="1"/>
  <c r="I1163" i="11"/>
  <c r="F1164" i="11"/>
  <c r="J1164" i="11" l="1"/>
  <c r="H1163" i="11"/>
  <c r="G1164" i="11" s="1"/>
  <c r="E1165" i="11"/>
  <c r="E1166" i="11" l="1"/>
  <c r="I1164" i="11"/>
  <c r="F1165" i="11"/>
  <c r="H1164" i="11" l="1"/>
  <c r="G1165" i="11" s="1"/>
  <c r="J1165" i="11"/>
  <c r="I1165" i="11" l="1"/>
  <c r="F1166" i="11"/>
  <c r="J1166" i="11" l="1"/>
  <c r="H1165" i="11"/>
  <c r="G1166" i="11" s="1"/>
  <c r="I1166" i="11" l="1"/>
  <c r="F1167" i="11"/>
  <c r="E1167" i="11" s="1"/>
  <c r="E1168" i="11" l="1"/>
  <c r="J1167" i="11"/>
  <c r="H1166" i="11"/>
  <c r="G1167" i="11" s="1"/>
  <c r="I1167" i="11" l="1"/>
  <c r="J1168" i="11"/>
  <c r="H1167" i="11"/>
  <c r="G1168" i="11" s="1"/>
  <c r="I1168" i="11" s="1"/>
  <c r="F1168" i="11"/>
  <c r="E1169" i="11"/>
  <c r="F1169" i="11" l="1"/>
  <c r="E1170" i="11"/>
  <c r="H1168" i="11"/>
  <c r="J1169" i="11"/>
  <c r="G1169" i="11"/>
  <c r="I1169" i="11" l="1"/>
  <c r="J1170" i="11"/>
  <c r="H1169" i="11"/>
  <c r="G1170" i="11" s="1"/>
  <c r="F1170" i="11"/>
  <c r="I1170" i="11" l="1"/>
  <c r="F1171" i="11"/>
  <c r="J1171" i="11" l="1"/>
  <c r="H1170" i="11"/>
  <c r="G1171" i="11" s="1"/>
  <c r="E1171" i="11"/>
  <c r="E1172" i="11" l="1"/>
  <c r="I1171" i="11"/>
  <c r="F1172" i="11"/>
  <c r="J1172" i="11" l="1"/>
  <c r="H1171" i="11"/>
  <c r="G1172" i="11" s="1"/>
  <c r="E1173" i="11"/>
  <c r="I1172" i="11" l="1"/>
  <c r="H1172" i="11"/>
  <c r="J1173" i="11"/>
  <c r="G1173" i="11"/>
  <c r="E1174" i="11"/>
  <c r="I1173" i="11"/>
  <c r="F1173" i="11"/>
  <c r="F1174" i="11" s="1"/>
  <c r="H1173" i="11" l="1"/>
  <c r="J1174" i="11"/>
  <c r="G1174" i="11"/>
  <c r="I1174" i="11" l="1"/>
  <c r="J1175" i="11"/>
  <c r="H1174" i="11"/>
  <c r="G1175" i="11" s="1"/>
  <c r="F1175" i="11"/>
  <c r="F1176" i="11" s="1"/>
  <c r="E1175" i="11" l="1"/>
  <c r="I1175" i="11" l="1"/>
  <c r="E1176" i="11"/>
  <c r="E1177" i="11" l="1"/>
  <c r="J1176" i="11"/>
  <c r="H1175" i="11"/>
  <c r="G1176" i="11" s="1"/>
  <c r="I1176" i="11" l="1"/>
  <c r="H1176" i="11"/>
  <c r="G1177" i="11" s="1"/>
  <c r="J1177" i="11"/>
  <c r="F1177" i="11"/>
  <c r="F1178" i="11" s="1"/>
  <c r="E1178" i="11"/>
  <c r="I1177" i="11" l="1"/>
  <c r="J1178" i="11"/>
  <c r="H1177" i="11"/>
  <c r="G1178" i="11" s="1"/>
  <c r="I1178" i="11" l="1"/>
  <c r="F1179" i="11"/>
  <c r="H1178" i="11" l="1"/>
  <c r="G1179" i="11" s="1"/>
  <c r="J1179" i="11"/>
  <c r="E1179" i="11"/>
  <c r="I1179" i="11" l="1"/>
  <c r="E1180" i="11"/>
  <c r="F1180" i="11"/>
  <c r="E1181" i="11" l="1"/>
  <c r="J1180" i="11"/>
  <c r="H1179" i="11"/>
  <c r="G1180" i="11" s="1"/>
  <c r="I1180" i="11" l="1"/>
  <c r="H1180" i="11"/>
  <c r="J1181" i="11"/>
  <c r="G1181" i="11"/>
  <c r="F1181" i="11"/>
  <c r="F1182" i="11" s="1"/>
  <c r="I1181" i="11"/>
  <c r="E1182" i="11"/>
  <c r="J1182" i="11" l="1"/>
  <c r="H1181" i="11"/>
  <c r="G1182" i="11" s="1"/>
  <c r="I1182" i="11" l="1"/>
  <c r="J1183" i="11"/>
  <c r="H1182" i="11"/>
  <c r="G1183" i="11" s="1"/>
  <c r="F1183" i="11"/>
  <c r="F1184" i="11" s="1"/>
  <c r="E1183" i="11" l="1"/>
  <c r="I1183" i="11" l="1"/>
  <c r="E1184" i="11"/>
  <c r="E1185" i="11" l="1"/>
  <c r="J1184" i="11"/>
  <c r="H1183" i="11"/>
  <c r="G1184" i="11" s="1"/>
  <c r="I1184" i="11" l="1"/>
  <c r="H1184" i="11"/>
  <c r="G1185" i="11" s="1"/>
  <c r="J1185" i="11"/>
  <c r="F1185" i="11"/>
  <c r="F1186" i="11" s="1"/>
  <c r="E1186" i="11"/>
  <c r="I1185" i="11" l="1"/>
  <c r="J1186" i="11"/>
  <c r="H1185" i="11"/>
  <c r="G1186" i="11" s="1"/>
  <c r="I1186" i="11" l="1"/>
  <c r="J1187" i="11"/>
  <c r="H1186" i="11"/>
  <c r="G1187" i="11" s="1"/>
  <c r="F1187" i="11"/>
  <c r="F1188" i="11" l="1"/>
  <c r="E1187" i="11"/>
  <c r="I1187" i="11" l="1"/>
  <c r="E1188" i="11"/>
  <c r="E1189" i="11" l="1"/>
  <c r="J1188" i="11"/>
  <c r="H1187" i="11"/>
  <c r="G1188" i="11" s="1"/>
  <c r="I1188" i="11" l="1"/>
  <c r="J1189" i="11"/>
  <c r="H1188" i="11"/>
  <c r="G1189" i="11" s="1"/>
  <c r="F1189" i="11"/>
  <c r="E1190" i="11"/>
  <c r="I1189" i="11" l="1"/>
  <c r="F1190" i="11"/>
  <c r="J1190" i="11" l="1"/>
  <c r="H1189" i="11"/>
  <c r="G1190" i="11" s="1"/>
  <c r="I1190" i="11" l="1"/>
  <c r="F1191" i="11"/>
  <c r="J1191" i="11" l="1"/>
  <c r="H1190" i="11"/>
  <c r="G1191" i="11" s="1"/>
  <c r="E1191" i="11"/>
  <c r="E1192" i="11" l="1"/>
  <c r="I1191" i="11"/>
  <c r="F1192" i="11"/>
  <c r="H1191" i="11" l="1"/>
  <c r="G1192" i="11" s="1"/>
  <c r="J1192" i="11"/>
  <c r="F1193" i="11"/>
  <c r="I1192" i="11"/>
  <c r="E1193" i="11"/>
  <c r="H1192" i="11" l="1"/>
  <c r="J1193" i="11"/>
  <c r="E1194" i="11"/>
  <c r="G1193" i="11"/>
  <c r="I1193" i="11" s="1"/>
  <c r="H1193" i="11" l="1"/>
  <c r="J1194" i="11"/>
  <c r="G1194" i="11"/>
  <c r="F1194" i="11"/>
  <c r="F1195" i="11" s="1"/>
  <c r="I1194" i="11" l="1"/>
  <c r="J1195" i="11"/>
  <c r="H1194" i="11"/>
  <c r="E1195" i="11"/>
  <c r="G1195" i="11"/>
  <c r="E1196" i="11" l="1"/>
  <c r="I1195" i="11"/>
  <c r="F1196" i="11"/>
  <c r="J1196" i="11" l="1"/>
  <c r="H1195" i="11"/>
  <c r="G1196" i="11" s="1"/>
  <c r="E1197" i="11"/>
  <c r="E1198" i="11" l="1"/>
  <c r="I1196" i="11"/>
  <c r="F1197" i="11"/>
  <c r="H1196" i="11" l="1"/>
  <c r="G1197" i="11" s="1"/>
  <c r="J1197" i="11"/>
  <c r="I1197" i="11" s="1"/>
  <c r="F1198" i="11"/>
  <c r="J1198" i="11" l="1"/>
  <c r="H1197" i="11"/>
  <c r="G1198" i="11" s="1"/>
  <c r="I1198" i="11" l="1"/>
  <c r="F1199" i="11"/>
  <c r="E1199" i="11" s="1"/>
  <c r="E1200" i="11" l="1"/>
  <c r="J1199" i="11"/>
  <c r="H1198" i="11"/>
  <c r="G1199" i="11" s="1"/>
  <c r="I1199" i="11" l="1"/>
  <c r="H1199" i="11"/>
  <c r="J1200" i="11"/>
  <c r="G1200" i="11"/>
  <c r="F1200" i="11"/>
  <c r="F1201" i="11" s="1"/>
  <c r="E1201" i="11"/>
  <c r="I1200" i="11"/>
  <c r="E1202" i="11" l="1"/>
  <c r="H1200" i="11"/>
  <c r="J1201" i="11"/>
  <c r="G1201" i="11"/>
  <c r="I1201" i="11" l="1"/>
  <c r="J1202" i="11"/>
  <c r="H1201" i="11"/>
  <c r="G1202" i="11" s="1"/>
  <c r="F1202" i="11"/>
  <c r="F1203" i="11" l="1"/>
  <c r="E1203" i="11"/>
  <c r="I1202" i="11"/>
  <c r="H1202" i="11" l="1"/>
  <c r="G1203" i="11" s="1"/>
  <c r="J1203" i="11"/>
  <c r="E1204" i="11"/>
  <c r="I1203" i="11"/>
  <c r="E1205" i="11" l="1"/>
  <c r="J1204" i="11"/>
  <c r="H1203" i="11"/>
  <c r="G1204" i="11" s="1"/>
  <c r="F1204" i="11"/>
  <c r="F1205" i="11" l="1"/>
  <c r="I1204" i="11"/>
  <c r="J1205" i="11" s="1"/>
  <c r="E1206" i="11"/>
  <c r="H1204" i="11" l="1"/>
  <c r="G1205" i="11" s="1"/>
  <c r="F1206" i="11"/>
  <c r="I1205" i="11"/>
  <c r="J1206" i="11" l="1"/>
  <c r="H1205" i="11"/>
  <c r="G1206" i="11" s="1"/>
  <c r="I1206" i="11" l="1"/>
  <c r="F1207" i="11"/>
  <c r="E1207" i="11" s="1"/>
  <c r="E1208" i="11" l="1"/>
  <c r="H1206" i="11"/>
  <c r="G1207" i="11" s="1"/>
  <c r="J1207" i="11"/>
  <c r="I1207" i="11" l="1"/>
  <c r="H1207" i="11"/>
  <c r="J1208" i="11"/>
  <c r="G1208" i="11"/>
  <c r="F1208" i="11"/>
  <c r="F1209" i="11" s="1"/>
  <c r="E1209" i="11"/>
  <c r="I1208" i="11"/>
  <c r="E1210" i="11" l="1"/>
  <c r="J1209" i="11"/>
  <c r="H1208" i="11"/>
  <c r="G1209" i="11" s="1"/>
  <c r="I1209" i="11" l="1"/>
  <c r="J1210" i="11" s="1"/>
  <c r="H1209" i="11"/>
  <c r="G1210" i="11" s="1"/>
  <c r="F1210" i="11"/>
  <c r="I1210" i="11" l="1"/>
  <c r="F1211" i="11"/>
  <c r="J1211" i="11" l="1"/>
  <c r="H1210" i="11"/>
  <c r="G1211" i="11" s="1"/>
  <c r="E1211" i="11"/>
  <c r="E1212" i="11" l="1"/>
  <c r="I1211" i="11"/>
  <c r="F1212" i="11"/>
  <c r="H1211" i="11" l="1"/>
  <c r="G1212" i="11" s="1"/>
  <c r="J1212" i="11"/>
  <c r="F1213" i="11"/>
  <c r="E1213" i="11"/>
  <c r="I1212" i="11"/>
  <c r="E1214" i="11" l="1"/>
  <c r="J1213" i="11"/>
  <c r="H1212" i="11"/>
  <c r="G1213" i="11" s="1"/>
  <c r="I1213" i="11" l="1"/>
  <c r="J1214" i="11"/>
  <c r="H1213" i="11"/>
  <c r="G1214" i="11" s="1"/>
  <c r="F1214" i="11"/>
  <c r="I1214" i="11" l="1"/>
  <c r="F1215" i="11"/>
  <c r="H1214" i="11" l="1"/>
  <c r="G1215" i="11" s="1"/>
  <c r="J1215" i="11"/>
  <c r="F1216" i="11"/>
  <c r="E1215" i="11"/>
  <c r="E1216" i="11" l="1"/>
  <c r="I1215" i="11"/>
  <c r="E1217" i="11" l="1"/>
  <c r="H1215" i="11"/>
  <c r="G1216" i="11" s="1"/>
  <c r="J1216" i="11"/>
  <c r="I1216" i="11" l="1"/>
  <c r="J1217" i="11"/>
  <c r="H1216" i="11"/>
  <c r="G1217" i="11" s="1"/>
  <c r="F1217" i="11"/>
  <c r="E1218" i="11"/>
  <c r="I1217" i="11" l="1"/>
  <c r="F1218" i="11"/>
  <c r="H1217" i="11" l="1"/>
  <c r="G1218" i="11" s="1"/>
  <c r="J1218" i="11"/>
  <c r="I1218" i="11" l="1"/>
  <c r="F1219" i="11"/>
  <c r="H1218" i="11" l="1"/>
  <c r="G1219" i="11" s="1"/>
  <c r="J1219" i="11"/>
  <c r="E1219" i="11"/>
  <c r="E1220" i="11" l="1"/>
  <c r="I1219" i="11"/>
  <c r="F1220" i="11"/>
  <c r="H1219" i="11" l="1"/>
  <c r="G1220" i="11" s="1"/>
  <c r="J1220" i="11"/>
  <c r="F1221" i="11"/>
  <c r="I1220" i="11"/>
  <c r="E1221" i="11"/>
  <c r="E1222" i="11" l="1"/>
  <c r="J1221" i="11"/>
  <c r="H1220" i="11"/>
  <c r="G1221" i="11" s="1"/>
  <c r="I1221" i="11" l="1"/>
  <c r="J1222" i="11"/>
  <c r="H1221" i="11"/>
  <c r="G1222" i="11" s="1"/>
  <c r="F1222" i="11"/>
  <c r="I1222" i="11" l="1"/>
  <c r="F1223" i="11"/>
  <c r="J1223" i="11" l="1"/>
  <c r="H1222" i="11"/>
  <c r="G1223" i="11" s="1"/>
  <c r="E1223" i="11"/>
  <c r="E1224" i="11" l="1"/>
  <c r="I1223" i="11"/>
  <c r="F1224" i="11"/>
  <c r="E1225" i="11" l="1"/>
  <c r="H1223" i="11"/>
  <c r="G1224" i="11" s="1"/>
  <c r="J1224" i="11"/>
  <c r="I1224" i="11" l="1"/>
  <c r="J1225" i="11"/>
  <c r="H1224" i="11"/>
  <c r="G1225" i="11" s="1"/>
  <c r="I1225" i="11" s="1"/>
  <c r="E1226" i="11"/>
  <c r="F1225" i="11"/>
  <c r="F1226" i="11" l="1"/>
  <c r="J1226" i="11"/>
  <c r="H1225" i="11"/>
  <c r="G1226" i="11"/>
  <c r="F1227" i="11" l="1"/>
  <c r="E1227" i="11" s="1"/>
  <c r="I1226" i="11"/>
  <c r="E1228" i="11" l="1"/>
  <c r="H1226" i="11"/>
  <c r="G1227" i="11" s="1"/>
  <c r="F1228" i="11" s="1"/>
  <c r="J1227" i="11"/>
  <c r="I1227" i="11" l="1"/>
  <c r="H1227" i="11"/>
  <c r="J1228" i="11"/>
  <c r="G1228" i="11"/>
  <c r="E1229" i="11"/>
  <c r="E1230" i="11" l="1"/>
  <c r="I1228" i="11"/>
  <c r="F1229" i="11"/>
  <c r="J1229" i="11" l="1"/>
  <c r="H1228" i="11"/>
  <c r="G1229" i="11" s="1"/>
  <c r="I1229" i="11" l="1"/>
  <c r="F1230" i="11"/>
  <c r="J1230" i="11" l="1"/>
  <c r="H1229" i="11"/>
  <c r="G1230" i="11" s="1"/>
  <c r="I1230" i="11" l="1"/>
  <c r="F1231" i="11"/>
  <c r="E1231" i="11" l="1"/>
  <c r="J1231" i="11"/>
  <c r="H1230" i="11"/>
  <c r="G1231" i="11" s="1"/>
  <c r="E1232" i="11" l="1"/>
  <c r="I1231" i="11"/>
  <c r="F1232" i="11"/>
  <c r="E1233" i="11" l="1"/>
  <c r="J1232" i="11"/>
  <c r="H1231" i="11"/>
  <c r="G1232" i="11" s="1"/>
  <c r="I1232" i="11" l="1"/>
  <c r="J1233" i="11" s="1"/>
  <c r="H1232" i="11"/>
  <c r="G1233" i="11"/>
  <c r="E1234" i="11"/>
  <c r="F1233" i="11"/>
  <c r="F1234" i="11" s="1"/>
  <c r="I1233" i="11" l="1"/>
  <c r="J1234" i="11"/>
  <c r="H1233" i="11"/>
  <c r="G1234" i="11" s="1"/>
  <c r="F1235" i="11" l="1"/>
  <c r="I1234" i="11"/>
  <c r="H1234" i="11" l="1"/>
  <c r="G1235" i="11" s="1"/>
  <c r="J1235" i="11"/>
  <c r="F1236" i="11"/>
  <c r="E1235" i="11"/>
  <c r="I1235" i="11" l="1"/>
  <c r="E1236" i="11"/>
  <c r="H1235" i="11" l="1"/>
  <c r="G1236" i="11" s="1"/>
  <c r="J1236" i="11"/>
  <c r="I1236" i="11" s="1"/>
  <c r="E1237" i="11"/>
  <c r="E1238" i="11" l="1"/>
  <c r="J1237" i="11"/>
  <c r="H1236" i="11"/>
  <c r="G1237" i="11" s="1"/>
  <c r="F1237" i="11"/>
  <c r="F1238" i="11" l="1"/>
  <c r="I1237" i="11"/>
  <c r="J1238" i="11" s="1"/>
  <c r="H1237" i="11" l="1"/>
  <c r="G1238" i="11" s="1"/>
  <c r="F1239" i="11"/>
  <c r="I1238" i="11"/>
  <c r="H1238" i="11" l="1"/>
  <c r="G1239" i="11" s="1"/>
  <c r="J1239" i="11"/>
  <c r="E1239" i="11"/>
  <c r="E1240" i="11" l="1"/>
  <c r="I1239" i="11"/>
  <c r="F1240" i="11"/>
  <c r="H1239" i="11" l="1"/>
  <c r="G1240" i="11" s="1"/>
  <c r="J1240" i="11"/>
  <c r="F1241" i="11"/>
  <c r="I1240" i="11"/>
  <c r="E1241" i="11"/>
  <c r="E1242" i="11" l="1"/>
  <c r="J1241" i="11"/>
  <c r="H1240" i="11"/>
  <c r="G1241" i="11" s="1"/>
  <c r="F1242" i="11" l="1"/>
  <c r="I1241" i="11"/>
  <c r="J1242" i="11" l="1"/>
  <c r="H1241" i="11"/>
  <c r="G1242" i="11" s="1"/>
  <c r="F1243" i="11" s="1"/>
  <c r="E1243" i="11" l="1"/>
  <c r="I1242" i="11"/>
  <c r="J1243" i="11" l="1"/>
  <c r="H1242" i="11"/>
  <c r="G1243" i="11" s="1"/>
  <c r="E1244" i="11"/>
  <c r="E1245" i="11" l="1"/>
  <c r="F1244" i="11"/>
  <c r="I1243" i="11"/>
  <c r="J1244" i="11" l="1"/>
  <c r="H1243" i="11"/>
  <c r="G1244" i="11" s="1"/>
  <c r="E1246" i="11"/>
  <c r="F1245" i="11"/>
  <c r="I1244" i="11" l="1"/>
  <c r="J1245" i="11" l="1"/>
  <c r="H1244" i="11"/>
  <c r="G1245" i="11" s="1"/>
  <c r="F1246" i="11" l="1"/>
  <c r="I1245" i="11"/>
  <c r="J1246" i="11" l="1"/>
  <c r="H1245" i="11"/>
  <c r="G1246" i="11" s="1"/>
  <c r="F1247" i="11" s="1"/>
  <c r="E1247" i="11" l="1"/>
  <c r="I1246" i="11"/>
  <c r="J1247" i="11" l="1"/>
  <c r="H1246" i="11"/>
  <c r="G1247" i="11" s="1"/>
  <c r="E1248" i="11"/>
  <c r="I1247" i="11"/>
  <c r="H1247" i="11" l="1"/>
  <c r="J1248" i="11"/>
  <c r="G1248" i="11"/>
  <c r="I1248" i="11" s="1"/>
  <c r="F1248" i="11"/>
  <c r="F1249" i="11" s="1"/>
  <c r="E1249" i="11"/>
  <c r="J1249" i="11" l="1"/>
  <c r="H1248" i="11"/>
  <c r="E1250" i="11"/>
  <c r="G1249" i="11"/>
  <c r="I1249" i="11" s="1"/>
  <c r="J1250" i="11" l="1"/>
  <c r="H1249" i="11"/>
  <c r="G1250" i="11" s="1"/>
  <c r="F1250" i="11"/>
  <c r="I1250" i="11" l="1"/>
  <c r="F1251" i="11"/>
  <c r="H1250" i="11" l="1"/>
  <c r="G1251" i="11" s="1"/>
  <c r="J1251" i="11"/>
  <c r="E1251" i="11"/>
  <c r="E1252" i="11" l="1"/>
  <c r="I1251" i="11"/>
  <c r="F1252" i="11"/>
  <c r="H1251" i="11" l="1"/>
  <c r="G1252" i="11" s="1"/>
  <c r="J1252" i="11"/>
  <c r="F1253" i="11"/>
  <c r="E1253" i="11"/>
  <c r="I1252" i="11"/>
  <c r="J1253" i="11" l="1"/>
  <c r="H1252" i="11"/>
  <c r="E1254" i="11"/>
  <c r="G1253" i="11"/>
  <c r="I1253" i="11" l="1"/>
  <c r="F1254" i="11"/>
  <c r="J1254" i="11" l="1"/>
  <c r="H1253" i="11"/>
  <c r="G1254" i="11" s="1"/>
  <c r="F1255" i="11" l="1"/>
  <c r="I1254" i="11"/>
  <c r="H1254" i="11" l="1"/>
  <c r="G1255" i="11" s="1"/>
  <c r="J1255" i="11"/>
  <c r="E1255" i="11"/>
  <c r="E1256" i="11" l="1"/>
  <c r="I1255" i="11"/>
  <c r="F1256" i="11"/>
  <c r="H1255" i="11" l="1"/>
  <c r="G1256" i="11" s="1"/>
  <c r="J1256" i="11"/>
  <c r="F1257" i="11"/>
  <c r="I1256" i="11"/>
  <c r="E1257" i="11"/>
  <c r="J1257" i="11" l="1"/>
  <c r="H1256" i="11"/>
  <c r="E1258" i="11"/>
  <c r="G1257" i="11"/>
  <c r="I1257" i="11" l="1"/>
  <c r="F1258" i="11"/>
  <c r="J1258" i="11" l="1"/>
  <c r="H1257" i="11"/>
  <c r="G1258" i="11" s="1"/>
  <c r="F1259" i="11" l="1"/>
  <c r="I1258" i="11"/>
  <c r="H1258" i="11" l="1"/>
  <c r="G1259" i="11" s="1"/>
  <c r="J1259" i="11"/>
  <c r="E1259" i="11"/>
  <c r="I1259" i="11" l="1"/>
  <c r="E1260" i="11"/>
  <c r="F1260" i="11"/>
  <c r="E1261" i="11" l="1"/>
  <c r="H1259" i="11"/>
  <c r="G1260" i="11" s="1"/>
  <c r="F1261" i="11" s="1"/>
  <c r="J1260" i="11"/>
  <c r="I1260" i="11" l="1"/>
  <c r="J1261" i="11"/>
  <c r="H1260" i="11"/>
  <c r="G1261" i="11" s="1"/>
  <c r="I1261" i="11" s="1"/>
  <c r="E1262" i="11"/>
  <c r="J1262" i="11" l="1"/>
  <c r="H1261" i="11"/>
  <c r="G1262" i="11" s="1"/>
  <c r="F1262" i="11"/>
  <c r="I1262" i="11" l="1"/>
  <c r="F1263" i="11"/>
  <c r="H1262" i="11" l="1"/>
  <c r="G1263" i="11" s="1"/>
  <c r="J1263" i="11"/>
  <c r="F1264" i="11"/>
  <c r="E1263" i="11"/>
  <c r="E1264" i="11" l="1"/>
  <c r="I1263" i="11"/>
  <c r="E1265" i="11" l="1"/>
  <c r="J1264" i="11"/>
  <c r="H1263" i="11"/>
  <c r="G1264" i="11" s="1"/>
  <c r="I1264" i="11" l="1"/>
  <c r="J1265" i="11"/>
  <c r="H1264" i="11"/>
  <c r="G1265" i="11" s="1"/>
  <c r="F1265" i="11"/>
  <c r="E1266" i="11"/>
  <c r="I1265" i="11" l="1"/>
  <c r="F1266" i="11"/>
  <c r="H1265" i="11" l="1"/>
  <c r="G1266" i="11" s="1"/>
  <c r="J1266" i="11"/>
  <c r="I1266" i="11" l="1"/>
  <c r="F1267" i="11"/>
  <c r="H1266" i="11" l="1"/>
  <c r="G1267" i="11" s="1"/>
  <c r="J1267" i="11"/>
  <c r="F1268" i="11"/>
  <c r="E1267" i="11"/>
  <c r="E1268" i="11" l="1"/>
  <c r="I1267" i="11"/>
  <c r="E1269" i="11" l="1"/>
  <c r="J1268" i="11"/>
  <c r="H1267" i="11"/>
  <c r="G1268" i="11" s="1"/>
  <c r="I1268" i="11" l="1"/>
  <c r="J1269" i="11"/>
  <c r="H1268" i="11"/>
  <c r="G1269" i="11" s="1"/>
  <c r="F1269" i="11"/>
  <c r="E1270" i="11"/>
  <c r="I1269" i="11" l="1"/>
  <c r="F1270" i="11"/>
  <c r="J1270" i="11" l="1"/>
  <c r="H1269" i="11"/>
  <c r="G1270" i="11" s="1"/>
  <c r="I1270" i="11" l="1"/>
  <c r="F1271" i="11"/>
  <c r="E1271" i="11" l="1"/>
  <c r="H1270" i="11"/>
  <c r="G1271" i="11" s="1"/>
  <c r="J1271" i="11"/>
  <c r="E1272" i="11" l="1"/>
  <c r="I1271" i="11"/>
  <c r="F1272" i="11"/>
  <c r="J1272" i="11" l="1"/>
  <c r="H1271" i="11"/>
  <c r="G1272" i="11" s="1"/>
  <c r="E1273" i="11"/>
  <c r="I1272" i="11" l="1"/>
  <c r="H1272" i="11" s="1"/>
  <c r="G1273" i="11" s="1"/>
  <c r="E1274" i="11"/>
  <c r="F1273" i="11"/>
  <c r="J1273" i="11" l="1"/>
  <c r="I1273" i="11" s="1"/>
  <c r="F1274" i="11"/>
  <c r="J1274" i="11" l="1"/>
  <c r="H1273" i="11"/>
  <c r="G1274" i="11" s="1"/>
  <c r="I1274" i="11" s="1"/>
  <c r="F1275" i="11" l="1"/>
  <c r="H1274" i="11"/>
  <c r="G1275" i="11" s="1"/>
  <c r="J1275" i="11"/>
  <c r="F1276" i="11"/>
  <c r="E1275" i="11"/>
  <c r="I1275" i="11" l="1"/>
  <c r="E1276" i="11"/>
  <c r="J1276" i="11" l="1"/>
  <c r="H1275" i="11"/>
  <c r="G1276" i="11" s="1"/>
  <c r="E1277" i="11"/>
  <c r="I1276" i="11"/>
  <c r="H1276" i="11" l="1"/>
  <c r="J1277" i="11"/>
  <c r="G1277" i="11"/>
  <c r="F1277" i="11"/>
  <c r="F1278" i="11" s="1"/>
  <c r="E1278" i="11"/>
  <c r="I1277" i="11"/>
  <c r="J1278" i="11" l="1"/>
  <c r="H1277" i="11"/>
  <c r="G1278" i="11" s="1"/>
  <c r="I1278" i="11" s="1"/>
  <c r="J1279" i="11" l="1"/>
  <c r="H1278" i="11"/>
  <c r="G1279" i="11" s="1"/>
  <c r="F1279" i="11"/>
  <c r="F1280" i="11" l="1"/>
  <c r="E1279" i="11"/>
  <c r="E1280" i="11" l="1"/>
  <c r="I1279" i="11"/>
  <c r="H1279" i="11" l="1"/>
  <c r="G1280" i="11" s="1"/>
  <c r="J1280" i="11"/>
  <c r="I1280" i="11" s="1"/>
  <c r="E1281" i="11"/>
  <c r="J1281" i="11" l="1"/>
  <c r="H1280" i="11"/>
  <c r="E1282" i="11"/>
  <c r="G1281" i="11"/>
  <c r="F1281" i="11"/>
  <c r="F1282" i="11" s="1"/>
  <c r="I1281" i="11" l="1"/>
  <c r="J1282" i="11" l="1"/>
  <c r="H1281" i="11"/>
  <c r="G1282" i="11" s="1"/>
  <c r="F1283" i="11" l="1"/>
  <c r="I1282" i="11"/>
  <c r="H1282" i="11" l="1"/>
  <c r="G1283" i="11" s="1"/>
  <c r="J1283" i="11"/>
  <c r="E1283" i="11"/>
  <c r="E1284" i="11" l="1"/>
  <c r="I1283" i="11"/>
  <c r="F1284" i="11"/>
  <c r="H1283" i="11" l="1"/>
  <c r="G1284" i="11" s="1"/>
  <c r="J1284" i="11"/>
  <c r="F1285" i="11"/>
  <c r="I1284" i="11"/>
  <c r="E1285" i="11"/>
  <c r="J1285" i="11" l="1"/>
  <c r="H1284" i="11"/>
  <c r="E1286" i="11"/>
  <c r="G1285" i="11"/>
  <c r="I1285" i="11" l="1"/>
  <c r="F1286" i="11"/>
  <c r="J1286" i="11" l="1"/>
  <c r="H1285" i="11"/>
  <c r="G1286" i="11" s="1"/>
  <c r="I1286" i="11" l="1"/>
  <c r="F1287" i="11"/>
  <c r="E1287" i="11" l="1"/>
  <c r="J1287" i="11"/>
  <c r="H1286" i="11"/>
  <c r="G1287" i="11" s="1"/>
  <c r="E1288" i="11" l="1"/>
  <c r="I1287" i="11"/>
  <c r="F1288" i="11"/>
  <c r="H1287" i="11" l="1"/>
  <c r="G1288" i="11" s="1"/>
  <c r="F1289" i="11" s="1"/>
  <c r="J1288" i="11"/>
  <c r="I1288" i="11" s="1"/>
  <c r="E1289" i="11"/>
  <c r="J1289" i="11" l="1"/>
  <c r="H1288" i="11"/>
  <c r="G1289" i="11" s="1"/>
  <c r="E1290" i="11"/>
  <c r="I1289" i="11" l="1"/>
  <c r="F1290" i="11"/>
  <c r="H1289" i="11" l="1"/>
  <c r="G1290" i="11" s="1"/>
  <c r="F1291" i="11" s="1"/>
  <c r="J1290" i="11"/>
  <c r="I1290" i="11" l="1"/>
  <c r="H1290" i="11" s="1"/>
  <c r="G1291" i="11" s="1"/>
  <c r="J1291" i="11"/>
  <c r="E1291" i="11"/>
  <c r="I1291" i="11" l="1"/>
  <c r="E1292" i="11"/>
  <c r="F1292" i="11"/>
  <c r="E1293" i="11" l="1"/>
  <c r="J1292" i="11"/>
  <c r="H1291" i="11"/>
  <c r="G1292" i="11" s="1"/>
  <c r="I1292" i="11" l="1"/>
  <c r="H1292" i="11" s="1"/>
  <c r="G1293" i="11" s="1"/>
  <c r="E1294" i="11"/>
  <c r="F1293" i="11"/>
  <c r="J1293" i="11" l="1"/>
  <c r="I1293" i="11"/>
  <c r="F1294" i="11"/>
  <c r="H1293" i="11" l="1"/>
  <c r="G1294" i="11" s="1"/>
  <c r="J1294" i="11"/>
  <c r="I1294" i="11" l="1"/>
  <c r="F1295" i="11"/>
  <c r="J1295" i="11" l="1"/>
  <c r="H1294" i="11"/>
  <c r="G1295" i="11" s="1"/>
  <c r="E1295" i="11"/>
  <c r="I1295" i="11" l="1"/>
  <c r="E1296" i="11"/>
  <c r="F1296" i="11"/>
  <c r="E1297" i="11" l="1"/>
  <c r="J1296" i="11"/>
  <c r="H1295" i="11"/>
  <c r="G1296" i="11" s="1"/>
  <c r="I1296" i="11" l="1"/>
  <c r="H1296" i="11"/>
  <c r="J1297" i="11"/>
  <c r="G1297" i="11"/>
  <c r="F1297" i="11"/>
  <c r="F1298" i="11" s="1"/>
  <c r="E1298" i="11"/>
  <c r="I1297" i="11"/>
  <c r="H1297" i="11" l="1"/>
  <c r="J1298" i="11"/>
  <c r="G1298" i="11"/>
  <c r="I1298" i="11" l="1"/>
  <c r="H1298" i="11" s="1"/>
  <c r="G1299" i="11" s="1"/>
  <c r="J1299" i="11"/>
  <c r="F1299" i="11"/>
  <c r="F1300" i="11" l="1"/>
  <c r="E1299" i="11"/>
  <c r="I1299" i="11" l="1"/>
  <c r="E1300" i="11"/>
  <c r="E1301" i="11" l="1"/>
  <c r="J1300" i="11"/>
  <c r="H1299" i="11"/>
  <c r="G1300" i="11" s="1"/>
  <c r="I1300" i="11" l="1"/>
  <c r="H1300" i="11" s="1"/>
  <c r="G1301" i="11" s="1"/>
  <c r="F1301" i="11"/>
  <c r="E1302" i="11"/>
  <c r="J1301" i="11" l="1"/>
  <c r="I1301" i="11" s="1"/>
  <c r="F1302" i="11"/>
  <c r="H1301" i="11" l="1"/>
  <c r="G1302" i="11" s="1"/>
  <c r="J1302" i="11"/>
  <c r="I1302" i="11" l="1"/>
  <c r="H1302" i="11" s="1"/>
  <c r="G1303" i="11" s="1"/>
  <c r="J1303" i="11"/>
  <c r="F1303" i="11"/>
  <c r="F1304" i="11" l="1"/>
  <c r="E1303" i="11"/>
  <c r="I1303" i="11" l="1"/>
  <c r="E1304" i="11"/>
  <c r="E1305" i="11" l="1"/>
  <c r="J1304" i="11"/>
  <c r="H1303" i="11"/>
  <c r="G1304" i="11" s="1"/>
  <c r="I1304" i="11" l="1"/>
  <c r="H1304" i="11"/>
  <c r="G1305" i="11" s="1"/>
  <c r="J1305" i="11"/>
  <c r="F1305" i="11"/>
  <c r="F1306" i="11" s="1"/>
  <c r="E1306" i="11"/>
  <c r="I1305" i="11" l="1"/>
  <c r="J1306" i="11"/>
  <c r="H1305" i="11"/>
  <c r="G1306" i="11" s="1"/>
  <c r="I1306" i="11" s="1"/>
  <c r="H1306" i="11" l="1"/>
  <c r="G1307" i="11" s="1"/>
  <c r="J1307" i="11"/>
  <c r="F1307" i="11"/>
  <c r="F1308" i="11" s="1"/>
  <c r="E1307" i="11" l="1"/>
  <c r="I1307" i="11" l="1"/>
  <c r="E1308" i="11"/>
  <c r="E1309" i="11" l="1"/>
  <c r="H1307" i="11"/>
  <c r="G1308" i="11" s="1"/>
  <c r="J1308" i="11"/>
  <c r="I1308" i="11" l="1"/>
  <c r="H1308" i="11" s="1"/>
  <c r="G1309" i="11" s="1"/>
  <c r="J1309" i="11"/>
  <c r="E1310" i="11"/>
  <c r="F1309" i="11"/>
  <c r="F1310" i="11" s="1"/>
  <c r="I1309" i="11" l="1"/>
  <c r="H1309" i="11" l="1"/>
  <c r="G1310" i="11" s="1"/>
  <c r="J1310" i="11"/>
  <c r="I1310" i="11" l="1"/>
  <c r="H1310" i="11" s="1"/>
  <c r="G1311" i="11" s="1"/>
  <c r="J1311" i="11"/>
  <c r="F1311" i="11"/>
  <c r="F1312" i="11" l="1"/>
  <c r="E1311" i="11"/>
  <c r="I1311" i="11" l="1"/>
  <c r="E1312" i="11"/>
  <c r="E1313" i="11" l="1"/>
  <c r="J1312" i="11"/>
  <c r="H1311" i="11"/>
  <c r="G1312" i="11" s="1"/>
  <c r="I1312" i="11" l="1"/>
  <c r="H1312" i="11" s="1"/>
  <c r="G1313" i="11" s="1"/>
  <c r="F1313" i="11"/>
  <c r="E1314" i="11"/>
  <c r="J1313" i="11" l="1"/>
  <c r="I1313" i="11" s="1"/>
  <c r="F1314" i="11"/>
  <c r="H1313" i="11" l="1"/>
  <c r="G1314" i="11" s="1"/>
  <c r="J1314" i="11"/>
  <c r="I1314" i="11" s="1"/>
  <c r="J1315" i="11" l="1"/>
  <c r="H1314" i="11"/>
  <c r="G1315" i="11" s="1"/>
  <c r="F1315" i="11"/>
  <c r="F1316" i="11" l="1"/>
  <c r="E1315" i="11"/>
  <c r="E1316" i="11" l="1"/>
  <c r="I1315" i="11"/>
  <c r="H1315" i="11" l="1"/>
  <c r="G1316" i="11" s="1"/>
  <c r="J1316" i="11"/>
  <c r="E1317" i="11"/>
  <c r="I1316" i="11"/>
  <c r="E1318" i="11" l="1"/>
  <c r="J1317" i="11"/>
  <c r="H1316" i="11"/>
  <c r="G1317" i="11" s="1"/>
  <c r="F1317" i="11"/>
  <c r="I1317" i="11" l="1"/>
  <c r="F1318" i="11"/>
  <c r="H1317" i="11" l="1"/>
  <c r="G1318" i="11" s="1"/>
  <c r="J1318" i="11"/>
  <c r="I1318" i="11" l="1"/>
  <c r="F1319" i="11"/>
  <c r="H1318" i="11" l="1"/>
  <c r="G1319" i="11" s="1"/>
  <c r="J1319" i="11"/>
  <c r="E1319" i="11"/>
  <c r="E1320" i="11" l="1"/>
  <c r="I1319" i="11"/>
  <c r="F1320" i="11"/>
  <c r="J1320" i="11" l="1"/>
  <c r="H1319" i="11"/>
  <c r="G1320" i="11" s="1"/>
  <c r="E1321" i="11"/>
  <c r="I1320" i="11" l="1"/>
  <c r="E1322" i="11"/>
  <c r="H1320" i="11"/>
  <c r="G1321" i="11" s="1"/>
  <c r="J1321" i="11"/>
  <c r="F1321" i="11"/>
  <c r="I1321" i="11" l="1"/>
  <c r="J1322" i="11" s="1"/>
  <c r="F1322" i="11"/>
  <c r="H1321" i="11" l="1"/>
  <c r="G1322" i="11" s="1"/>
  <c r="F1323" i="11" s="1"/>
  <c r="I1322" i="11" l="1"/>
  <c r="E1323" i="11"/>
  <c r="H1322" i="11" l="1"/>
  <c r="G1323" i="11" s="1"/>
  <c r="F1324" i="11" s="1"/>
  <c r="J1323" i="11"/>
  <c r="I1323" i="11" s="1"/>
  <c r="E1324" i="11"/>
  <c r="E1325" i="11" s="1"/>
  <c r="H1323" i="11" l="1"/>
  <c r="G1324" i="11" s="1"/>
  <c r="J1324" i="11"/>
  <c r="I1324" i="11" s="1"/>
  <c r="H1324" i="11" s="1"/>
  <c r="E1326" i="11"/>
  <c r="G1325" i="11" l="1"/>
  <c r="F1325" i="11"/>
  <c r="F1326" i="11" s="1"/>
  <c r="J1325" i="11"/>
  <c r="I1325" i="11" l="1"/>
  <c r="J1326" i="11" s="1"/>
  <c r="H1325" i="11"/>
  <c r="G1326" i="11" s="1"/>
  <c r="F1327" i="11" l="1"/>
  <c r="E1327" i="11" s="1"/>
  <c r="E1328" i="11" s="1"/>
  <c r="I1326" i="11"/>
  <c r="J1327" i="11"/>
  <c r="H1326" i="11"/>
  <c r="G1327" i="11" s="1"/>
  <c r="I1327" i="11" l="1"/>
  <c r="H1327" i="11"/>
  <c r="J1328" i="11"/>
  <c r="G1328" i="11"/>
  <c r="F1328" i="11"/>
  <c r="F1329" i="11" s="1"/>
  <c r="E1329" i="11"/>
  <c r="I1328" i="11"/>
  <c r="H1328" i="11" l="1"/>
  <c r="J1329" i="11"/>
  <c r="E1330" i="11"/>
  <c r="G1329" i="11"/>
  <c r="I1329" i="11" l="1"/>
  <c r="J1330" i="11"/>
  <c r="H1329" i="11"/>
  <c r="G1330" i="11" s="1"/>
  <c r="F1330" i="11"/>
  <c r="I1330" i="11" l="1"/>
  <c r="F1331" i="11"/>
  <c r="H1330" i="11" l="1"/>
  <c r="G1331" i="11" s="1"/>
  <c r="J1331" i="11"/>
  <c r="E1331" i="11"/>
  <c r="E1332" i="11" l="1"/>
  <c r="I1331" i="11"/>
  <c r="F1332" i="11"/>
  <c r="H1331" i="11" l="1"/>
  <c r="G1332" i="11" s="1"/>
  <c r="J1332" i="11"/>
  <c r="F1333" i="11"/>
  <c r="E1333" i="11"/>
  <c r="I1332" i="11"/>
  <c r="J1333" i="11" l="1"/>
  <c r="H1332" i="11"/>
  <c r="E1334" i="11"/>
  <c r="G1333" i="11"/>
  <c r="I1333" i="11" l="1"/>
  <c r="F1334" i="11"/>
  <c r="H1333" i="11" l="1"/>
  <c r="G1334" i="11" s="1"/>
  <c r="J1334" i="11"/>
  <c r="I1334" i="11" l="1"/>
  <c r="F1335" i="11"/>
  <c r="J1335" i="11" l="1"/>
  <c r="H1334" i="11"/>
  <c r="G1335" i="11" s="1"/>
  <c r="E1335" i="11"/>
  <c r="I1335" i="11" l="1"/>
  <c r="E1336" i="11"/>
  <c r="F1336" i="11"/>
  <c r="E1337" i="11" l="1"/>
  <c r="J1336" i="11"/>
  <c r="H1335" i="11"/>
  <c r="G1336" i="11" s="1"/>
  <c r="I1336" i="11" l="1"/>
  <c r="H1336" i="11"/>
  <c r="G1337" i="11" s="1"/>
  <c r="J1337" i="11"/>
  <c r="F1337" i="11"/>
  <c r="F1338" i="11" s="1"/>
  <c r="E1338" i="11"/>
  <c r="I1337" i="11" l="1"/>
  <c r="J1338" i="11"/>
  <c r="H1337" i="11"/>
  <c r="G1338" i="11" s="1"/>
  <c r="F1339" i="11" s="1"/>
  <c r="I1338" i="11" l="1"/>
  <c r="J1339" i="11" s="1"/>
  <c r="H1338" i="11"/>
  <c r="E1339" i="11"/>
  <c r="G1339" i="11"/>
  <c r="E1340" i="11" l="1"/>
  <c r="I1339" i="11"/>
  <c r="F1340" i="11"/>
  <c r="H1339" i="11" l="1"/>
  <c r="G1340" i="11" s="1"/>
  <c r="J1340" i="11"/>
  <c r="E1341" i="11"/>
  <c r="I1340" i="11"/>
  <c r="E1342" i="11" l="1"/>
  <c r="J1341" i="11"/>
  <c r="H1340" i="11"/>
  <c r="G1341" i="11" s="1"/>
  <c r="F1341" i="11"/>
  <c r="I1341" i="11" l="1"/>
  <c r="F1342" i="11"/>
  <c r="H1341" i="11" l="1"/>
  <c r="G1342" i="11" s="1"/>
  <c r="J1342" i="11"/>
  <c r="I1342" i="11" s="1"/>
  <c r="J1343" i="11" l="1"/>
  <c r="H1342" i="11"/>
  <c r="G1343" i="11" s="1"/>
  <c r="F1343" i="11"/>
  <c r="F1344" i="11" l="1"/>
  <c r="E1343" i="11"/>
  <c r="I1343" i="11" l="1"/>
  <c r="E1344" i="11"/>
  <c r="E1345" i="11" l="1"/>
  <c r="J1344" i="11"/>
  <c r="H1343" i="11"/>
  <c r="G1344" i="11" s="1"/>
  <c r="I1344" i="11" l="1"/>
  <c r="H1344" i="11" s="1"/>
  <c r="G1345" i="11" s="1"/>
  <c r="F1345" i="11"/>
  <c r="F1346" i="11" s="1"/>
  <c r="E1346" i="11"/>
  <c r="J1345" i="11" l="1"/>
  <c r="I1345" i="11" s="1"/>
  <c r="J1346" i="11" l="1"/>
  <c r="H1345" i="11"/>
  <c r="G1346" i="11" s="1"/>
  <c r="I1346" i="11" s="1"/>
  <c r="F1347" i="11"/>
  <c r="J1347" i="11" l="1"/>
  <c r="H1346" i="11"/>
  <c r="G1347" i="11" s="1"/>
  <c r="F1348" i="11" s="1"/>
  <c r="E1347" i="11"/>
  <c r="I1347" i="11" l="1"/>
  <c r="E1348" i="11"/>
  <c r="E1349" i="11" l="1"/>
  <c r="H1347" i="11"/>
  <c r="G1348" i="11" s="1"/>
  <c r="J1348" i="11"/>
  <c r="I1348" i="11" l="1"/>
  <c r="H1348" i="11" s="1"/>
  <c r="G1349" i="11" s="1"/>
  <c r="F1349" i="11"/>
  <c r="F1350" i="11" s="1"/>
  <c r="E1350" i="11"/>
  <c r="J1349" i="11" l="1"/>
  <c r="I1349" i="11" s="1"/>
  <c r="H1349" i="11" s="1"/>
  <c r="G1350" i="11" s="1"/>
  <c r="J1350" i="11" l="1"/>
  <c r="I1350" i="11" s="1"/>
  <c r="F1351" i="11"/>
  <c r="H1350" i="11" l="1"/>
  <c r="G1351" i="11" s="1"/>
  <c r="F1352" i="11" s="1"/>
  <c r="J1351" i="11"/>
  <c r="E1351" i="11"/>
  <c r="E1352" i="11" l="1"/>
  <c r="I1351" i="11"/>
  <c r="J1352" i="11" l="1"/>
  <c r="H1351" i="11"/>
  <c r="G1352" i="11" s="1"/>
  <c r="I1352" i="11" s="1"/>
  <c r="E1353" i="11"/>
  <c r="J1353" i="11" l="1"/>
  <c r="H1352" i="11"/>
  <c r="G1353" i="11" s="1"/>
  <c r="I1353" i="11" s="1"/>
  <c r="F1353" i="11"/>
  <c r="F1354" i="11" s="1"/>
  <c r="E1354" i="11"/>
  <c r="H1353" i="11" l="1"/>
  <c r="J1354" i="11"/>
  <c r="G1354" i="11"/>
  <c r="F1355" i="11" s="1"/>
  <c r="I1354" i="11" l="1"/>
  <c r="J1355" i="11"/>
  <c r="H1354" i="11"/>
  <c r="E1355" i="11"/>
  <c r="G1355" i="11"/>
  <c r="I1355" i="11" l="1"/>
  <c r="E1356" i="11"/>
  <c r="F1356" i="11"/>
  <c r="E1357" i="11" l="1"/>
  <c r="J1356" i="11"/>
  <c r="H1355" i="11"/>
  <c r="G1356" i="11" s="1"/>
  <c r="I1356" i="11" l="1"/>
  <c r="H1356" i="11"/>
  <c r="J1357" i="11"/>
  <c r="G1357" i="11"/>
  <c r="F1357" i="11"/>
  <c r="F1358" i="11" s="1"/>
  <c r="I1357" i="11"/>
  <c r="E1358" i="11"/>
  <c r="J1358" i="11" l="1"/>
  <c r="H1357" i="11"/>
  <c r="G1358" i="11" s="1"/>
  <c r="I1358" i="11" l="1"/>
  <c r="F1359" i="11"/>
  <c r="J1359" i="11" l="1"/>
  <c r="H1358" i="11"/>
  <c r="G1359" i="11" s="1"/>
  <c r="E1359" i="11"/>
  <c r="E1360" i="11" l="1"/>
  <c r="I1359" i="11"/>
  <c r="F1360" i="11"/>
  <c r="H1359" i="11" l="1"/>
  <c r="G1360" i="11" s="1"/>
  <c r="F1361" i="11" s="1"/>
  <c r="J1360" i="11"/>
  <c r="E1361" i="11"/>
  <c r="I1360" i="11" l="1"/>
  <c r="J1361" i="11"/>
  <c r="H1360" i="11"/>
  <c r="E1362" i="11"/>
  <c r="G1361" i="11"/>
  <c r="I1361" i="11" l="1"/>
  <c r="J1362" i="11" s="1"/>
  <c r="F1362" i="11"/>
  <c r="H1361" i="11" l="1"/>
  <c r="G1362" i="11" s="1"/>
  <c r="I1362" i="11" s="1"/>
  <c r="F1363" i="11"/>
  <c r="H1362" i="11" l="1"/>
  <c r="G1363" i="11" s="1"/>
  <c r="J1363" i="11"/>
  <c r="F1364" i="11"/>
  <c r="E1363" i="11"/>
  <c r="I1363" i="11" l="1"/>
  <c r="E1364" i="11"/>
  <c r="H1363" i="11" l="1"/>
  <c r="G1364" i="11" s="1"/>
  <c r="J1364" i="11"/>
  <c r="I1364" i="11" s="1"/>
  <c r="E1365" i="11"/>
  <c r="E1366" i="11" l="1"/>
  <c r="J1365" i="11"/>
  <c r="H1364" i="11"/>
  <c r="G1365" i="11" s="1"/>
  <c r="F1365" i="11"/>
  <c r="F1366" i="11" s="1"/>
  <c r="I1365" i="11" l="1"/>
  <c r="H1365" i="11"/>
  <c r="G1366" i="11" s="1"/>
  <c r="J1366" i="11"/>
  <c r="F1367" i="11" l="1"/>
  <c r="I1366" i="11"/>
  <c r="H1366" i="11" s="1"/>
  <c r="G1367" i="11" s="1"/>
  <c r="E1367" i="11"/>
  <c r="J1367" i="11" l="1"/>
  <c r="I1367" i="11"/>
  <c r="E1368" i="11"/>
  <c r="F1368" i="11"/>
  <c r="E1369" i="11" l="1"/>
  <c r="J1368" i="11"/>
  <c r="H1367" i="11"/>
  <c r="G1368" i="11" s="1"/>
  <c r="I1368" i="11" l="1"/>
  <c r="J1369" i="11" s="1"/>
  <c r="F1369" i="11"/>
  <c r="E1370" i="11"/>
  <c r="H1368" i="11" l="1"/>
  <c r="G1369" i="11" s="1"/>
  <c r="I1369" i="11" s="1"/>
  <c r="J1370" i="11" l="1"/>
  <c r="H1369" i="11"/>
  <c r="G1370" i="11" s="1"/>
  <c r="I1370" i="11" s="1"/>
  <c r="F1370" i="11"/>
  <c r="F1371" i="11" s="1"/>
  <c r="H1370" i="11" l="1"/>
  <c r="G1371" i="11" s="1"/>
  <c r="J1371" i="11"/>
  <c r="E1371" i="11"/>
  <c r="E1372" i="11" l="1"/>
  <c r="I1371" i="11"/>
  <c r="F1372" i="11"/>
  <c r="H1371" i="11" l="1"/>
  <c r="G1372" i="11" s="1"/>
  <c r="F1373" i="11" s="1"/>
  <c r="J1372" i="11"/>
  <c r="E1373" i="11"/>
  <c r="I1372" i="11" l="1"/>
  <c r="J1373" i="11" s="1"/>
  <c r="E1374" i="11"/>
  <c r="H1372" i="11" l="1"/>
  <c r="G1373" i="11" s="1"/>
  <c r="F1374" i="11" s="1"/>
  <c r="I1373" i="11" l="1"/>
  <c r="H1373" i="11" s="1"/>
  <c r="G1374" i="11" s="1"/>
  <c r="F1375" i="11" s="1"/>
  <c r="J1374" i="11" l="1"/>
  <c r="I1374" i="11" s="1"/>
  <c r="J1375" i="11" s="1"/>
  <c r="H1374" i="11"/>
  <c r="G1375" i="11" s="1"/>
  <c r="E1375" i="11"/>
  <c r="I1375" i="11" l="1"/>
  <c r="E1376" i="11"/>
  <c r="F1376" i="11"/>
  <c r="E1377" i="11" l="1"/>
  <c r="J1376" i="11"/>
  <c r="H1375" i="11"/>
  <c r="G1376" i="11" s="1"/>
  <c r="I1376" i="11" l="1"/>
  <c r="H1376" i="11" s="1"/>
  <c r="G1377" i="11" s="1"/>
  <c r="J1377" i="11"/>
  <c r="F1377" i="11"/>
  <c r="E1378" i="11"/>
  <c r="I1377" i="11" l="1"/>
  <c r="F1378" i="11"/>
  <c r="J1378" i="11"/>
  <c r="H1377" i="11"/>
  <c r="G1378" i="11" s="1"/>
  <c r="I1378" i="11" l="1"/>
  <c r="F1379" i="11"/>
  <c r="J1379" i="11" l="1"/>
  <c r="H1378" i="11"/>
  <c r="G1379" i="11" s="1"/>
  <c r="E1379" i="11"/>
  <c r="I1379" i="11" l="1"/>
  <c r="E1380" i="11"/>
  <c r="F1380" i="11"/>
  <c r="E1381" i="11" l="1"/>
  <c r="J1380" i="11"/>
  <c r="H1379" i="11"/>
  <c r="G1380" i="11" s="1"/>
  <c r="I1380" i="11" l="1"/>
  <c r="J1381" i="11"/>
  <c r="H1380" i="11"/>
  <c r="G1381" i="11" s="1"/>
  <c r="I1381" i="11" s="1"/>
  <c r="F1381" i="11"/>
  <c r="E1382" i="11"/>
  <c r="F1382" i="11" l="1"/>
  <c r="J1382" i="11"/>
  <c r="H1381" i="11"/>
  <c r="G1382" i="11" s="1"/>
  <c r="I1382" i="11" l="1"/>
  <c r="H1382" i="11" s="1"/>
  <c r="G1383" i="11" s="1"/>
  <c r="J1383" i="11"/>
  <c r="F1383" i="11"/>
  <c r="F1384" i="11" l="1"/>
  <c r="E1383" i="11"/>
  <c r="I1383" i="11" l="1"/>
  <c r="E1384" i="11"/>
  <c r="E1385" i="11" l="1"/>
  <c r="H1383" i="11"/>
  <c r="G1384" i="11" s="1"/>
  <c r="J1384" i="11"/>
  <c r="I1384" i="11" l="1"/>
  <c r="J1385" i="11"/>
  <c r="H1384" i="11"/>
  <c r="G1385" i="11" s="1"/>
  <c r="F1385" i="11"/>
  <c r="E1386" i="11"/>
  <c r="I1385" i="11" l="1"/>
  <c r="F1386" i="11"/>
  <c r="J1386" i="11" l="1"/>
  <c r="H1385" i="11"/>
  <c r="G1386" i="11" s="1"/>
  <c r="I1386" i="11" l="1"/>
  <c r="F1387" i="11"/>
  <c r="E1387" i="11" s="1"/>
  <c r="E1388" i="11" l="1"/>
  <c r="H1386" i="11"/>
  <c r="G1387" i="11" s="1"/>
  <c r="J1387" i="11"/>
  <c r="I1387" i="11" l="1"/>
  <c r="J1388" i="11"/>
  <c r="H1387" i="11"/>
  <c r="G1388" i="11" s="1"/>
  <c r="E1389" i="11"/>
  <c r="F1388" i="11"/>
  <c r="I1388" i="11" l="1"/>
  <c r="F1389" i="11"/>
  <c r="E1390" i="11"/>
  <c r="H1388" i="11" l="1"/>
  <c r="G1389" i="11" s="1"/>
  <c r="J1389" i="11"/>
  <c r="I1389" i="11" s="1"/>
  <c r="F1390" i="11"/>
  <c r="J1390" i="11" l="1"/>
  <c r="H1389" i="11"/>
  <c r="G1390" i="11" s="1"/>
  <c r="I1390" i="11" l="1"/>
  <c r="F1391" i="11"/>
  <c r="E1391" i="11" s="1"/>
  <c r="E1392" i="11" l="1"/>
  <c r="J1391" i="11"/>
  <c r="H1390" i="11"/>
  <c r="G1391" i="11" s="1"/>
  <c r="I1391" i="11" l="1"/>
  <c r="H1391" i="11"/>
  <c r="J1392" i="11"/>
  <c r="G1392" i="11"/>
  <c r="F1392" i="11"/>
  <c r="F1393" i="11" s="1"/>
  <c r="E1393" i="11"/>
  <c r="I1392" i="11"/>
  <c r="E1394" i="11" l="1"/>
  <c r="J1393" i="11"/>
  <c r="H1392" i="11"/>
  <c r="G1393" i="11" s="1"/>
  <c r="I1393" i="11" l="1"/>
  <c r="J1394" i="11"/>
  <c r="H1393" i="11"/>
  <c r="G1394" i="11" s="1"/>
  <c r="F1394" i="11"/>
  <c r="F1395" i="11" l="1"/>
  <c r="E1395" i="11"/>
  <c r="I1394" i="11"/>
  <c r="E1396" i="11" l="1"/>
  <c r="H1394" i="11"/>
  <c r="G1395" i="11" s="1"/>
  <c r="J1395" i="11"/>
  <c r="I1395" i="11" l="1"/>
  <c r="H1395" i="11"/>
  <c r="J1396" i="11"/>
  <c r="G1396" i="11"/>
  <c r="F1396" i="11"/>
  <c r="F1397" i="11" s="1"/>
  <c r="E1397" i="11"/>
  <c r="I1396" i="11"/>
  <c r="E1398" i="11" l="1"/>
  <c r="J1397" i="11"/>
  <c r="H1396" i="11"/>
  <c r="G1397" i="11"/>
  <c r="I1397" i="11" l="1"/>
  <c r="J1398" i="11"/>
  <c r="H1397" i="11"/>
  <c r="G1398" i="11" s="1"/>
  <c r="F1398" i="11"/>
  <c r="I1398" i="11" l="1"/>
  <c r="F1399" i="11"/>
  <c r="J1399" i="11" l="1"/>
  <c r="H1398" i="11"/>
  <c r="G1399" i="11" s="1"/>
  <c r="E1399" i="11"/>
  <c r="I1399" i="11" l="1"/>
  <c r="E1400" i="11"/>
  <c r="F1400" i="11"/>
  <c r="E1401" i="11" l="1"/>
  <c r="J1400" i="11"/>
  <c r="H1399" i="11"/>
  <c r="G1400" i="11" s="1"/>
  <c r="I1400" i="11" l="1"/>
  <c r="H1400" i="11"/>
  <c r="J1401" i="11"/>
  <c r="G1401" i="11"/>
  <c r="I1401" i="11" s="1"/>
  <c r="E1402" i="11"/>
  <c r="F1401" i="11"/>
  <c r="F1402" i="11" s="1"/>
  <c r="J1402" i="11" l="1"/>
  <c r="H1401" i="11"/>
  <c r="G1402" i="11" s="1"/>
  <c r="F1403" i="11" l="1"/>
  <c r="I1402" i="11"/>
  <c r="H1402" i="11" l="1"/>
  <c r="G1403" i="11" s="1"/>
  <c r="J1403" i="11"/>
  <c r="E1403" i="11"/>
  <c r="I1403" i="11" l="1"/>
  <c r="E1404" i="11"/>
  <c r="F1404" i="11"/>
  <c r="E1405" i="11" l="1"/>
  <c r="H1403" i="11"/>
  <c r="G1404" i="11" s="1"/>
  <c r="J1404" i="11"/>
  <c r="I1404" i="11" l="1"/>
  <c r="H1404" i="11" s="1"/>
  <c r="G1405" i="11" s="1"/>
  <c r="J1405" i="11"/>
  <c r="E1406" i="11"/>
  <c r="F1405" i="11"/>
  <c r="F1406" i="11" l="1"/>
  <c r="I1405" i="11"/>
  <c r="H1405" i="11" l="1"/>
  <c r="G1406" i="11" s="1"/>
  <c r="J1406" i="11"/>
  <c r="I1406" i="11" s="1"/>
  <c r="H1406" i="11" l="1"/>
  <c r="G1407" i="11" s="1"/>
  <c r="J1407" i="11"/>
  <c r="F1407" i="11"/>
  <c r="F1408" i="11" l="1"/>
  <c r="E1407" i="11"/>
  <c r="I1407" i="11" l="1"/>
  <c r="E1408" i="11"/>
  <c r="E1409" i="11" l="1"/>
  <c r="J1408" i="11"/>
  <c r="H1407" i="11"/>
  <c r="G1408" i="11" s="1"/>
  <c r="I1408" i="11" l="1"/>
  <c r="J1409" i="11" s="1"/>
  <c r="H1408" i="11"/>
  <c r="G1409" i="11" s="1"/>
  <c r="F1409" i="11"/>
  <c r="E1410" i="11"/>
  <c r="I1409" i="11" l="1"/>
  <c r="J1410" i="11" s="1"/>
  <c r="F1410" i="11"/>
  <c r="H1409" i="11" l="1"/>
  <c r="G1410" i="11" s="1"/>
  <c r="F1411" i="11" s="1"/>
  <c r="E1411" i="11" s="1"/>
  <c r="I1410" i="11" l="1"/>
  <c r="J1411" i="11" s="1"/>
  <c r="E1412" i="11"/>
  <c r="H1410" i="11" l="1"/>
  <c r="G1411" i="11" s="1"/>
  <c r="I1411" i="11"/>
  <c r="J1412" i="11" s="1"/>
  <c r="F1412" i="11"/>
  <c r="E1413" i="11"/>
  <c r="H1411" i="11" l="1"/>
  <c r="G1412" i="11" s="1"/>
  <c r="I1412" i="11"/>
  <c r="E1414" i="11"/>
  <c r="F1413" i="11"/>
  <c r="J1413" i="11" l="1"/>
  <c r="H1412" i="11"/>
  <c r="G1413" i="11" s="1"/>
  <c r="F1414" i="11" l="1"/>
  <c r="I1413" i="11"/>
  <c r="J1414" i="11" l="1"/>
  <c r="H1413" i="11"/>
  <c r="G1414" i="11" s="1"/>
  <c r="I1414" i="11" l="1"/>
  <c r="F1415" i="11"/>
  <c r="E1415" i="11" s="1"/>
  <c r="E1416" i="11" l="1"/>
  <c r="H1414" i="11"/>
  <c r="G1415" i="11" s="1"/>
  <c r="F1416" i="11" s="1"/>
  <c r="J1415" i="11"/>
  <c r="I1415" i="11" l="1"/>
  <c r="H1415" i="11"/>
  <c r="J1416" i="11"/>
  <c r="G1416" i="11"/>
  <c r="F1417" i="11" s="1"/>
  <c r="E1417" i="11"/>
  <c r="I1416" i="11"/>
  <c r="E1418" i="11" l="1"/>
  <c r="J1417" i="11"/>
  <c r="H1416" i="11"/>
  <c r="G1417" i="11" s="1"/>
  <c r="F1418" i="11" l="1"/>
  <c r="I1417" i="11"/>
  <c r="H1417" i="11" l="1"/>
  <c r="G1418" i="11" s="1"/>
  <c r="J1418" i="11"/>
  <c r="I1418" i="11" s="1"/>
  <c r="F1419" i="11"/>
  <c r="J1419" i="11" l="1"/>
  <c r="H1418" i="11"/>
  <c r="G1419" i="11" s="1"/>
  <c r="E1419" i="11"/>
  <c r="I1419" i="11" l="1"/>
  <c r="E1420" i="11"/>
  <c r="F1420" i="11"/>
  <c r="E1421" i="11" l="1"/>
  <c r="H1419" i="11"/>
  <c r="G1420" i="11" s="1"/>
  <c r="J1420" i="11"/>
  <c r="I1420" i="11" l="1"/>
  <c r="H1420" i="11" s="1"/>
  <c r="G1421" i="11" s="1"/>
  <c r="J1421" i="11"/>
  <c r="F1421" i="11"/>
  <c r="E1422" i="11"/>
  <c r="I1421" i="11" l="1"/>
  <c r="F1422" i="11"/>
  <c r="J1422" i="11"/>
  <c r="H1421" i="11"/>
  <c r="G1422" i="11" s="1"/>
  <c r="I1422" i="11" l="1"/>
  <c r="F1423" i="11"/>
  <c r="J1423" i="11" l="1"/>
  <c r="H1422" i="11"/>
  <c r="G1423" i="11" s="1"/>
  <c r="E1423" i="11"/>
  <c r="I1423" i="11" l="1"/>
  <c r="E1424" i="11"/>
  <c r="F1424" i="11"/>
  <c r="E1425" i="11" l="1"/>
  <c r="J1424" i="11"/>
  <c r="H1423" i="11"/>
  <c r="G1424" i="11" s="1"/>
  <c r="I1424" i="11" l="1"/>
  <c r="J1425" i="11"/>
  <c r="H1424" i="11"/>
  <c r="G1425" i="11" s="1"/>
  <c r="E1426" i="11"/>
  <c r="F1425" i="11"/>
  <c r="I1425" i="11" l="1"/>
  <c r="F1426" i="11"/>
  <c r="J1426" i="11" l="1"/>
  <c r="H1425" i="11"/>
  <c r="G1426" i="11" s="1"/>
  <c r="I1426" i="11" l="1"/>
  <c r="F1427" i="11"/>
  <c r="E1427" i="11" s="1"/>
  <c r="E1428" i="11" l="1"/>
  <c r="H1426" i="11"/>
  <c r="G1427" i="11" s="1"/>
  <c r="J1427" i="11"/>
  <c r="I1427" i="11" l="1"/>
  <c r="H1427" i="11"/>
  <c r="J1428" i="11"/>
  <c r="G1428" i="11"/>
  <c r="E1429" i="11"/>
  <c r="F1428" i="11"/>
  <c r="F1429" i="11" s="1"/>
  <c r="I1428" i="11" l="1"/>
  <c r="J1429" i="11"/>
  <c r="H1428" i="11"/>
  <c r="E1430" i="11"/>
  <c r="G1429" i="11"/>
  <c r="F1430" i="11" l="1"/>
  <c r="I1429" i="11"/>
  <c r="H1429" i="11" l="1"/>
  <c r="G1430" i="11" s="1"/>
  <c r="J1430" i="11"/>
  <c r="I1430" i="11" s="1"/>
  <c r="F1431" i="11"/>
  <c r="J1431" i="11" l="1"/>
  <c r="H1430" i="11"/>
  <c r="G1431" i="11" s="1"/>
  <c r="E1431" i="11"/>
  <c r="I1431" i="11" l="1"/>
  <c r="E1432" i="11"/>
  <c r="F1432" i="11"/>
  <c r="E1433" i="11" l="1"/>
  <c r="J1432" i="11"/>
  <c r="H1431" i="11"/>
  <c r="G1432" i="11" s="1"/>
  <c r="I1432" i="11" l="1"/>
  <c r="H1432" i="11"/>
  <c r="J1433" i="11"/>
  <c r="G1433" i="11"/>
  <c r="F1433" i="11"/>
  <c r="F1434" i="11" s="1"/>
  <c r="E1434" i="11"/>
  <c r="I1433" i="11"/>
  <c r="J1434" i="11" l="1"/>
  <c r="H1433" i="11"/>
  <c r="G1434" i="11" s="1"/>
  <c r="I1434" i="11" l="1"/>
  <c r="J1435" i="11"/>
  <c r="H1434" i="11"/>
  <c r="G1435" i="11" s="1"/>
  <c r="F1435" i="11"/>
  <c r="F1436" i="11" l="1"/>
  <c r="E1435" i="11"/>
  <c r="E1436" i="11" l="1"/>
  <c r="I1435" i="11"/>
  <c r="H1435" i="11" l="1"/>
  <c r="G1436" i="11" s="1"/>
  <c r="J1436" i="11"/>
  <c r="I1436" i="11" s="1"/>
  <c r="E1437" i="11"/>
  <c r="J1437" i="11" l="1"/>
  <c r="H1436" i="11"/>
  <c r="E1438" i="11"/>
  <c r="G1437" i="11"/>
  <c r="F1437" i="11"/>
  <c r="F1438" i="11" s="1"/>
  <c r="I1437" i="11" l="1"/>
  <c r="H1437" i="11" l="1"/>
  <c r="G1438" i="11" s="1"/>
  <c r="J1438" i="11"/>
  <c r="I1438" i="11" s="1"/>
  <c r="H1438" i="11" l="1"/>
  <c r="J1439" i="11"/>
  <c r="G1439" i="11"/>
  <c r="F1439" i="11"/>
  <c r="F1440" i="11" s="1"/>
  <c r="E1439" i="11" l="1"/>
  <c r="E1440" i="11" l="1"/>
  <c r="I1439" i="11"/>
  <c r="J1440" i="11" l="1"/>
  <c r="H1439" i="11"/>
  <c r="G1440" i="11" s="1"/>
  <c r="E1441" i="11"/>
  <c r="I1440" i="11"/>
  <c r="H1440" i="11" l="1"/>
  <c r="J1441" i="11"/>
  <c r="G1441" i="11"/>
  <c r="F1441" i="11"/>
  <c r="F1442" i="11" s="1"/>
  <c r="I1441" i="11"/>
  <c r="E1442" i="11"/>
  <c r="J1442" i="11" l="1"/>
  <c r="H1441" i="11"/>
  <c r="G1442" i="11" s="1"/>
  <c r="I1442" i="11" l="1"/>
  <c r="F1443" i="11"/>
  <c r="J1443" i="11" l="1"/>
  <c r="H1442" i="11"/>
  <c r="G1443" i="11" s="1"/>
  <c r="E1443" i="11"/>
  <c r="I1443" i="11" l="1"/>
  <c r="E1444" i="11"/>
  <c r="F1444" i="11"/>
  <c r="E1445" i="11" l="1"/>
  <c r="J1444" i="11"/>
  <c r="H1443" i="11"/>
  <c r="G1444" i="11" s="1"/>
  <c r="I1444" i="11" l="1"/>
  <c r="H1444" i="11"/>
  <c r="G1445" i="11" s="1"/>
  <c r="J1445" i="11"/>
  <c r="F1445" i="11"/>
  <c r="E1446" i="11"/>
  <c r="I1445" i="11" l="1"/>
  <c r="F1446" i="11"/>
  <c r="J1446" i="11"/>
  <c r="H1445" i="11"/>
  <c r="G1446" i="11" s="1"/>
  <c r="I1446" i="11" l="1"/>
  <c r="J1447" i="11"/>
  <c r="H1446" i="11"/>
  <c r="G1447" i="11" s="1"/>
  <c r="F1447" i="11"/>
  <c r="E1447" i="11" s="1"/>
  <c r="E1448" i="11" l="1"/>
  <c r="I1447" i="11"/>
  <c r="F1448" i="11"/>
  <c r="J1448" i="11" l="1"/>
  <c r="H1447" i="11"/>
  <c r="G1448" i="11" s="1"/>
  <c r="I1448" i="11" s="1"/>
  <c r="E1449" i="11"/>
  <c r="J1449" i="11" l="1"/>
  <c r="H1448" i="11"/>
  <c r="G1449" i="11" s="1"/>
  <c r="E1450" i="11"/>
  <c r="F1449" i="11"/>
  <c r="I1449" i="11" l="1"/>
  <c r="F1450" i="11"/>
  <c r="H1449" i="11" l="1"/>
  <c r="G1450" i="11" s="1"/>
  <c r="J1450" i="11"/>
  <c r="I1450" i="11" l="1"/>
  <c r="F1451" i="11"/>
  <c r="J1451" i="11" l="1"/>
  <c r="H1450" i="11"/>
  <c r="G1451" i="11" s="1"/>
  <c r="E1451" i="11"/>
  <c r="I1451" i="11" l="1"/>
  <c r="E1452" i="11"/>
  <c r="F1452" i="11"/>
  <c r="E1453" i="11" l="1"/>
  <c r="J1452" i="11"/>
  <c r="H1451" i="11"/>
  <c r="G1452" i="11" s="1"/>
  <c r="I1452" i="11" l="1"/>
  <c r="J1453" i="11" s="1"/>
  <c r="F1453" i="11"/>
  <c r="E1454" i="11"/>
  <c r="H1452" i="11" l="1"/>
  <c r="G1453" i="11" s="1"/>
  <c r="I1453" i="11" s="1"/>
  <c r="J1454" i="11" s="1"/>
  <c r="F1454" i="11"/>
  <c r="H1453" i="11" l="1"/>
  <c r="G1454" i="11" s="1"/>
  <c r="I1454" i="11"/>
  <c r="H1454" i="11" s="1"/>
  <c r="G1455" i="11" s="1"/>
  <c r="F1455" i="11"/>
  <c r="J1455" i="11" l="1"/>
  <c r="F1456" i="11"/>
  <c r="E1455" i="11"/>
  <c r="E1456" i="11" l="1"/>
  <c r="I1455" i="11"/>
  <c r="H1455" i="11" l="1"/>
  <c r="G1456" i="11" s="1"/>
  <c r="J1456" i="11"/>
  <c r="E1457" i="11"/>
  <c r="I1456" i="11"/>
  <c r="E1458" i="11" l="1"/>
  <c r="H1456" i="11"/>
  <c r="J1457" i="11"/>
  <c r="G1457" i="11"/>
  <c r="F1457" i="11"/>
  <c r="F1458" i="11" s="1"/>
  <c r="I1457" i="11" l="1"/>
  <c r="J1458" i="11"/>
  <c r="H1457" i="11"/>
  <c r="G1458" i="11" s="1"/>
  <c r="F1459" i="11" l="1"/>
  <c r="I1458" i="11"/>
  <c r="J1459" i="11" l="1"/>
  <c r="H1458" i="11"/>
  <c r="G1459" i="11" s="1"/>
  <c r="E1459" i="11"/>
  <c r="E1460" i="11" l="1"/>
  <c r="I1459" i="11"/>
  <c r="F1460" i="11"/>
  <c r="J1460" i="11" l="1"/>
  <c r="H1459" i="11"/>
  <c r="G1460" i="11" s="1"/>
  <c r="I1460" i="11" s="1"/>
  <c r="E1461" i="11"/>
  <c r="J1461" i="11" l="1"/>
  <c r="H1460" i="11"/>
  <c r="G1461" i="11" s="1"/>
  <c r="E1462" i="11"/>
  <c r="F1461" i="11"/>
  <c r="I1461" i="11" l="1"/>
  <c r="F1462" i="11"/>
  <c r="H1461" i="11" l="1"/>
  <c r="G1462" i="11" s="1"/>
  <c r="J1462" i="11"/>
  <c r="I1462" i="11" l="1"/>
  <c r="F1463" i="11"/>
  <c r="J1463" i="11" l="1"/>
  <c r="H1462" i="11"/>
  <c r="G1463" i="11" s="1"/>
  <c r="E1463" i="11"/>
  <c r="I1463" i="11" l="1"/>
  <c r="E1464" i="11"/>
  <c r="F1464" i="11"/>
  <c r="E1465" i="11" l="1"/>
  <c r="J1464" i="11"/>
  <c r="H1463" i="11"/>
  <c r="G1464" i="11" s="1"/>
  <c r="I1464" i="11" l="1"/>
  <c r="H1464" i="11" s="1"/>
  <c r="G1465" i="11" s="1"/>
  <c r="F1465" i="11"/>
  <c r="E1466" i="11"/>
  <c r="F1466" i="11" l="1"/>
  <c r="J1465" i="11"/>
  <c r="I1465" i="11" s="1"/>
  <c r="J1466" i="11" s="1"/>
  <c r="H1465" i="11" l="1"/>
  <c r="G1466" i="11" s="1"/>
  <c r="I1466" i="11"/>
  <c r="H1466" i="11" s="1"/>
  <c r="G1467" i="11" s="1"/>
  <c r="F1467" i="11"/>
  <c r="J1467" i="11" l="1"/>
  <c r="F1468" i="11"/>
  <c r="E1467" i="11"/>
  <c r="E1468" i="11" l="1"/>
  <c r="I1467" i="11"/>
  <c r="H1467" i="11" l="1"/>
  <c r="G1468" i="11" s="1"/>
  <c r="J1468" i="11"/>
  <c r="I1468" i="11" s="1"/>
  <c r="E1469" i="11"/>
  <c r="J1469" i="11" l="1"/>
  <c r="H1468" i="11"/>
  <c r="E1470" i="11"/>
  <c r="G1469" i="11"/>
  <c r="F1469" i="11"/>
  <c r="F1470" i="11" s="1"/>
  <c r="I1469" i="11" l="1"/>
  <c r="H1469" i="11" l="1"/>
  <c r="G1470" i="11" s="1"/>
  <c r="J1470" i="11"/>
  <c r="I1470" i="11" s="1"/>
  <c r="H1470" i="11" l="1"/>
  <c r="J1471" i="11"/>
  <c r="G1471" i="11"/>
  <c r="F1471" i="11"/>
  <c r="F1472" i="11" s="1"/>
  <c r="E1471" i="11" l="1"/>
  <c r="E1472" i="11" l="1"/>
  <c r="I1471" i="11"/>
  <c r="J1472" i="11" l="1"/>
  <c r="H1471" i="11"/>
  <c r="G1472" i="11" s="1"/>
  <c r="I1472" i="11" s="1"/>
  <c r="E1473" i="11"/>
  <c r="J1473" i="11" l="1"/>
  <c r="H1472" i="11"/>
  <c r="G1473" i="11" s="1"/>
  <c r="F1473" i="11"/>
  <c r="E1474" i="11"/>
  <c r="I1473" i="11" l="1"/>
  <c r="F1474" i="11"/>
  <c r="J1474" i="11" l="1"/>
  <c r="H1473" i="11"/>
  <c r="G1474" i="11" s="1"/>
  <c r="I1474" i="11" l="1"/>
  <c r="F1475" i="11"/>
  <c r="E1475" i="11" s="1"/>
  <c r="E1476" i="11" l="1"/>
  <c r="J1475" i="11"/>
  <c r="H1474" i="11"/>
  <c r="G1475" i="11" s="1"/>
  <c r="I1475" i="11" l="1"/>
  <c r="J1476" i="11"/>
  <c r="H1475" i="11"/>
  <c r="G1476" i="11" s="1"/>
  <c r="E1477" i="11"/>
  <c r="F1476" i="11"/>
  <c r="I1476" i="11" l="1"/>
  <c r="F1477" i="11"/>
  <c r="E1478" i="11"/>
  <c r="H1476" i="11" l="1"/>
  <c r="G1477" i="11" s="1"/>
  <c r="J1477" i="11"/>
  <c r="F1478" i="11"/>
  <c r="I1477" i="11" l="1"/>
  <c r="J1478" i="11"/>
  <c r="H1477" i="11"/>
  <c r="G1478" i="11" s="1"/>
  <c r="I1478" i="11" l="1"/>
  <c r="F1479" i="11"/>
  <c r="E1479" i="11" l="1"/>
  <c r="H1478" i="11"/>
  <c r="G1479" i="11" s="1"/>
  <c r="J1479" i="11"/>
  <c r="E1480" i="11" l="1"/>
  <c r="I1479" i="11"/>
  <c r="F1480" i="11"/>
  <c r="J1480" i="11" l="1"/>
  <c r="H1479" i="11"/>
  <c r="G1480" i="11" s="1"/>
  <c r="I1480" i="11" s="1"/>
  <c r="E1481" i="11"/>
  <c r="J1481" i="11" l="1"/>
  <c r="H1480" i="11"/>
  <c r="G1481" i="11" s="1"/>
  <c r="E1482" i="11"/>
  <c r="F1481" i="11"/>
  <c r="I1481" i="11" l="1"/>
  <c r="F1482" i="11"/>
  <c r="H1481" i="11" l="1"/>
  <c r="G1482" i="11" s="1"/>
  <c r="J1482" i="11"/>
  <c r="I1482" i="11" l="1"/>
  <c r="F1483" i="11"/>
  <c r="J1483" i="11" l="1"/>
  <c r="H1482" i="11"/>
  <c r="G1483" i="11" s="1"/>
  <c r="E1483" i="11"/>
  <c r="I1483" i="11" l="1"/>
  <c r="E1484" i="11"/>
  <c r="F1484" i="11"/>
  <c r="E1485" i="11" l="1"/>
  <c r="J1484" i="11"/>
  <c r="H1483" i="11"/>
  <c r="G1484" i="11" s="1"/>
  <c r="I1484" i="11" l="1"/>
  <c r="J1485" i="11"/>
  <c r="H1484" i="11"/>
  <c r="G1485" i="11" s="1"/>
  <c r="E1486" i="11"/>
  <c r="F1485" i="11"/>
  <c r="I1485" i="11" l="1"/>
  <c r="F1486" i="11"/>
  <c r="H1485" i="11" l="1"/>
  <c r="G1486" i="11" s="1"/>
  <c r="J1486" i="11"/>
  <c r="I1486" i="11" s="1"/>
  <c r="F1487" i="11"/>
  <c r="J1487" i="11" l="1"/>
  <c r="H1486" i="11"/>
  <c r="E1487" i="11"/>
  <c r="G1487" i="11"/>
  <c r="E1488" i="11" l="1"/>
  <c r="I1487" i="11"/>
  <c r="F1488" i="11"/>
  <c r="E1489" i="11" l="1"/>
  <c r="J1488" i="11"/>
  <c r="H1487" i="11"/>
  <c r="G1488" i="11" s="1"/>
  <c r="I1488" i="11" l="1"/>
  <c r="J1489" i="11"/>
  <c r="H1488" i="11"/>
  <c r="G1489" i="11" s="1"/>
  <c r="I1489" i="11" s="1"/>
  <c r="E1490" i="11"/>
  <c r="F1489" i="11"/>
  <c r="F1490" i="11" s="1"/>
  <c r="H1489" i="11" l="1"/>
  <c r="J1490" i="11"/>
  <c r="G1490" i="11"/>
  <c r="I1490" i="11" l="1"/>
  <c r="J1491" i="11"/>
  <c r="H1490" i="11"/>
  <c r="G1491" i="11" s="1"/>
  <c r="F1491" i="11"/>
  <c r="F1492" i="11" s="1"/>
  <c r="E1491" i="11" l="1"/>
  <c r="I1491" i="11" l="1"/>
  <c r="E1492" i="11"/>
  <c r="E1493" i="11" l="1"/>
  <c r="J1492" i="11"/>
  <c r="H1491" i="11"/>
  <c r="G1492" i="11" s="1"/>
  <c r="I1492" i="11" l="1"/>
  <c r="H1492" i="11"/>
  <c r="G1493" i="11" s="1"/>
  <c r="J1493" i="11"/>
  <c r="F1493" i="11"/>
  <c r="E1494" i="11"/>
  <c r="I1493" i="11" l="1"/>
  <c r="F1494" i="11"/>
  <c r="H1493" i="11"/>
  <c r="J1494" i="11"/>
  <c r="G1494" i="11"/>
  <c r="I1494" i="11" l="1"/>
  <c r="J1495" i="11"/>
  <c r="H1494" i="11"/>
  <c r="G1495" i="11"/>
  <c r="F1495" i="11"/>
  <c r="F1496" i="11" s="1"/>
  <c r="E1495" i="11" l="1"/>
  <c r="I1495" i="11" l="1"/>
  <c r="E1496" i="11"/>
  <c r="E1497" i="11" l="1"/>
  <c r="J1496" i="11"/>
  <c r="H1495" i="11"/>
  <c r="G1496" i="11" s="1"/>
  <c r="I1496" i="11" l="1"/>
  <c r="J1497" i="11"/>
  <c r="H1496" i="11"/>
  <c r="G1497" i="11" s="1"/>
  <c r="F1497" i="11"/>
  <c r="E1498" i="11"/>
  <c r="I1497" i="11" l="1"/>
  <c r="F1498" i="11"/>
  <c r="H1497" i="11" l="1"/>
  <c r="G1498" i="11" s="1"/>
  <c r="F1499" i="11" s="1"/>
  <c r="J1498" i="11"/>
  <c r="I1498" i="11" l="1"/>
  <c r="E1499" i="11"/>
  <c r="H1498" i="11" l="1"/>
  <c r="G1499" i="11" s="1"/>
  <c r="J1499" i="11"/>
  <c r="I1499" i="11" s="1"/>
  <c r="E1500" i="11"/>
  <c r="E1501" i="11" l="1"/>
  <c r="J1500" i="11"/>
  <c r="H1499" i="11"/>
  <c r="G1500" i="11" s="1"/>
  <c r="F1500" i="11"/>
  <c r="F1501" i="11" l="1"/>
  <c r="I1500" i="11"/>
  <c r="J1501" i="11" s="1"/>
  <c r="E1502" i="11"/>
  <c r="H1500" i="11" l="1"/>
  <c r="G1501" i="11" s="1"/>
  <c r="F1502" i="11" s="1"/>
  <c r="I1501" i="11" l="1"/>
  <c r="H1501" i="11" l="1"/>
  <c r="G1502" i="11" s="1"/>
  <c r="J1502" i="11"/>
  <c r="I1502" i="11" l="1"/>
  <c r="H1502" i="11"/>
  <c r="J1503" i="11"/>
  <c r="F1503" i="11"/>
  <c r="G1503" i="11"/>
  <c r="F1504" i="11" l="1"/>
  <c r="E1503" i="11"/>
  <c r="I1503" i="11" l="1"/>
  <c r="E1504" i="11"/>
  <c r="E1505" i="11" s="1"/>
  <c r="E1506" i="11" s="1"/>
  <c r="J1504" i="11" l="1"/>
  <c r="H1503" i="11"/>
  <c r="G1504" i="11" s="1"/>
  <c r="F1505" i="11" s="1"/>
  <c r="I1504" i="11" l="1"/>
  <c r="J1505" i="11"/>
  <c r="H1504" i="11"/>
  <c r="G1505" i="11" s="1"/>
  <c r="F1506" i="11" s="1"/>
  <c r="I1505" i="11" l="1"/>
  <c r="H1505" i="11" l="1"/>
  <c r="G1506" i="11" s="1"/>
  <c r="F1507" i="11" s="1"/>
  <c r="J1506" i="11"/>
  <c r="I1506" i="11" s="1"/>
  <c r="J1507" i="11" s="1"/>
  <c r="E1507" i="11"/>
  <c r="H1506" i="11" l="1"/>
  <c r="G1507" i="11" s="1"/>
  <c r="E1508" i="11"/>
  <c r="I1507" i="11"/>
  <c r="F1508" i="11"/>
  <c r="J1508" i="11" l="1"/>
  <c r="H1507" i="11"/>
  <c r="G1508" i="11" s="1"/>
  <c r="I1508" i="11" s="1"/>
  <c r="E1509" i="11"/>
  <c r="J1509" i="11" l="1"/>
  <c r="H1508" i="11"/>
  <c r="G1509" i="11" s="1"/>
  <c r="E1510" i="11"/>
  <c r="F1509" i="11"/>
  <c r="I1509" i="11" l="1"/>
  <c r="F1510" i="11"/>
  <c r="H1509" i="11" l="1"/>
  <c r="G1510" i="11" s="1"/>
  <c r="J1510" i="11"/>
  <c r="I1510" i="11" l="1"/>
  <c r="F1511" i="11"/>
  <c r="J1511" i="11" l="1"/>
  <c r="H1510" i="11"/>
  <c r="G1511" i="11" s="1"/>
  <c r="E1511" i="11"/>
  <c r="I1511" i="11" l="1"/>
  <c r="E1512" i="11"/>
  <c r="F1512" i="11"/>
  <c r="E1513" i="11" l="1"/>
  <c r="J1512" i="11"/>
  <c r="H1511" i="11"/>
  <c r="G1512" i="11" s="1"/>
  <c r="I1512" i="11" l="1"/>
  <c r="J1513" i="11"/>
  <c r="H1512" i="11"/>
  <c r="E1514" i="11"/>
  <c r="G1513" i="11"/>
  <c r="F1513" i="11"/>
  <c r="F1514" i="11" s="1"/>
  <c r="I1513" i="11" l="1"/>
  <c r="H1513" i="11" l="1"/>
  <c r="G1514" i="11" s="1"/>
  <c r="J1514" i="11"/>
  <c r="I1514" i="11" s="1"/>
  <c r="J1515" i="11" l="1"/>
  <c r="H1514" i="11"/>
  <c r="G1515" i="11" s="1"/>
  <c r="F1515" i="11"/>
  <c r="F1516" i="11" l="1"/>
  <c r="E1515" i="11"/>
  <c r="I1515" i="11" l="1"/>
  <c r="E1516" i="11"/>
  <c r="E1517" i="11" l="1"/>
  <c r="J1516" i="11"/>
  <c r="H1515" i="11"/>
  <c r="G1516" i="11" s="1"/>
  <c r="I1516" i="11" l="1"/>
  <c r="J1517" i="11"/>
  <c r="H1516" i="11"/>
  <c r="G1517" i="11" s="1"/>
  <c r="F1517" i="11"/>
  <c r="E1518" i="11"/>
  <c r="I1517" i="11" l="1"/>
  <c r="F1518" i="11"/>
  <c r="J1518" i="11" l="1"/>
  <c r="H1517" i="11"/>
  <c r="G1518" i="11" s="1"/>
  <c r="I1518" i="11" l="1"/>
  <c r="F1519" i="11"/>
  <c r="E1519" i="11" l="1"/>
  <c r="J1519" i="11"/>
  <c r="H1518" i="11"/>
  <c r="G1519" i="11" s="1"/>
  <c r="I1519" i="11" l="1"/>
  <c r="E1520" i="11"/>
  <c r="F1520" i="11"/>
  <c r="E1521" i="11" l="1"/>
  <c r="J1520" i="11"/>
  <c r="H1519" i="11"/>
  <c r="G1520" i="11" s="1"/>
  <c r="I1520" i="11" l="1"/>
  <c r="H1520" i="11" s="1"/>
  <c r="G1521" i="11" s="1"/>
  <c r="J1521" i="11"/>
  <c r="E1522" i="11"/>
  <c r="F1521" i="11"/>
  <c r="F1522" i="11" s="1"/>
  <c r="I1521" i="11" l="1"/>
  <c r="H1521" i="11" s="1"/>
  <c r="G1522" i="11" s="1"/>
  <c r="J1522" i="11" l="1"/>
  <c r="I1522" i="11"/>
  <c r="J1523" i="11" s="1"/>
  <c r="F1523" i="11"/>
  <c r="E1523" i="11" s="1"/>
  <c r="H1522" i="11" l="1"/>
  <c r="G1523" i="11" s="1"/>
  <c r="I1523" i="11" s="1"/>
  <c r="E1524" i="11"/>
  <c r="F1524" i="11"/>
  <c r="E1525" i="11" l="1"/>
  <c r="J1524" i="11"/>
  <c r="H1523" i="11"/>
  <c r="G1524" i="11" s="1"/>
  <c r="I1524" i="11" l="1"/>
  <c r="J1525" i="11" s="1"/>
  <c r="F1525" i="11"/>
  <c r="E1526" i="11"/>
  <c r="H1524" i="11" l="1"/>
  <c r="G1525" i="11" s="1"/>
  <c r="I1525" i="11" s="1"/>
  <c r="F1526" i="11"/>
  <c r="J1526" i="11" l="1"/>
  <c r="H1525" i="11"/>
  <c r="G1526" i="11" s="1"/>
  <c r="I1526" i="11" s="1"/>
  <c r="H1526" i="11" s="1"/>
  <c r="G1527" i="11" s="1"/>
  <c r="F1527" i="11"/>
  <c r="F1528" i="11" l="1"/>
  <c r="J1527" i="11"/>
  <c r="E1527" i="11"/>
  <c r="I1527" i="11" l="1"/>
  <c r="E1528" i="11"/>
  <c r="E1529" i="11" l="1"/>
  <c r="J1528" i="11"/>
  <c r="H1527" i="11"/>
  <c r="G1528" i="11" s="1"/>
  <c r="I1528" i="11" l="1"/>
  <c r="J1529" i="11"/>
  <c r="H1528" i="11"/>
  <c r="G1529" i="11" s="1"/>
  <c r="I1529" i="11" s="1"/>
  <c r="F1529" i="11"/>
  <c r="F1530" i="11" s="1"/>
  <c r="E1530" i="11"/>
  <c r="H1529" i="11" l="1"/>
  <c r="G1530" i="11" s="1"/>
  <c r="J1530" i="11"/>
  <c r="I1530" i="11" s="1"/>
  <c r="J1531" i="11" l="1"/>
  <c r="H1530" i="11"/>
  <c r="G1531" i="11" s="1"/>
  <c r="F1531" i="11"/>
  <c r="F1532" i="11" l="1"/>
  <c r="E1531" i="11"/>
  <c r="E1532" i="11" l="1"/>
  <c r="I1531" i="11"/>
  <c r="J1532" i="11" l="1"/>
  <c r="H1531" i="11"/>
  <c r="G1532" i="11" s="1"/>
  <c r="E1533" i="11"/>
  <c r="F1533" i="11" l="1"/>
  <c r="I1532" i="11"/>
  <c r="E1534" i="11"/>
  <c r="J1533" i="11" l="1"/>
  <c r="H1532" i="11"/>
  <c r="G1533" i="11" s="1"/>
  <c r="I1533" i="11" l="1"/>
  <c r="F1534" i="11"/>
  <c r="H1533" i="11" l="1"/>
  <c r="G1534" i="11" s="1"/>
  <c r="J1534" i="11"/>
  <c r="I1534" i="11" l="1"/>
  <c r="F1535" i="11"/>
  <c r="H1534" i="11" l="1"/>
  <c r="G1535" i="11" s="1"/>
  <c r="J1535" i="11"/>
  <c r="F1536" i="11"/>
  <c r="E1535" i="11"/>
  <c r="I1535" i="11" l="1"/>
  <c r="E1536" i="11"/>
  <c r="J1536" i="11" l="1"/>
  <c r="H1535" i="11"/>
  <c r="G1536" i="11" s="1"/>
  <c r="E1537" i="11"/>
  <c r="F1537" i="11" l="1"/>
  <c r="E1538" i="11"/>
  <c r="I1536" i="11"/>
  <c r="J1537" i="11" l="1"/>
  <c r="H1536" i="11"/>
  <c r="G1537" i="11" s="1"/>
  <c r="I1537" i="11" l="1"/>
  <c r="F1538" i="11"/>
  <c r="H1537" i="11" l="1"/>
  <c r="G1538" i="11" s="1"/>
  <c r="J1538" i="11"/>
  <c r="I1538" i="11" s="1"/>
  <c r="J1539" i="11" l="1"/>
  <c r="H1538" i="11"/>
  <c r="G1539" i="11" s="1"/>
  <c r="F1539" i="11"/>
  <c r="F1540" i="11" l="1"/>
  <c r="E1539" i="11"/>
  <c r="I1539" i="11" l="1"/>
  <c r="E1540" i="11"/>
  <c r="E1541" i="11" l="1"/>
  <c r="J1540" i="11"/>
  <c r="H1539" i="11"/>
  <c r="G1540" i="11" s="1"/>
  <c r="I1540" i="11" l="1"/>
  <c r="J1541" i="11"/>
  <c r="H1540" i="11"/>
  <c r="G1541" i="11" s="1"/>
  <c r="F1541" i="11"/>
  <c r="E1542" i="11"/>
  <c r="I1541" i="11" l="1"/>
  <c r="F1542" i="11"/>
  <c r="H1541" i="11" l="1"/>
  <c r="G1542" i="11" s="1"/>
  <c r="J1542" i="11"/>
  <c r="I1542" i="11" l="1"/>
  <c r="F1543" i="11"/>
  <c r="J1543" i="11" l="1"/>
  <c r="H1542" i="11"/>
  <c r="G1543" i="11" s="1"/>
  <c r="E1543" i="11"/>
  <c r="I1543" i="11" l="1"/>
  <c r="E1544" i="11"/>
  <c r="F1544" i="11"/>
  <c r="E1545" i="11" l="1"/>
  <c r="J1544" i="11"/>
  <c r="H1543" i="11"/>
  <c r="G1544" i="11" s="1"/>
  <c r="I1544" i="11" l="1"/>
  <c r="H1544" i="11"/>
  <c r="J1545" i="11"/>
  <c r="G1545" i="11"/>
  <c r="F1545" i="11"/>
  <c r="F1546" i="11" s="1"/>
  <c r="E1546" i="11"/>
  <c r="I1545" i="11"/>
  <c r="H1545" i="11" l="1"/>
  <c r="J1546" i="11"/>
  <c r="G1546" i="11"/>
  <c r="I1546" i="11" l="1"/>
  <c r="J1547" i="11"/>
  <c r="H1546" i="11"/>
  <c r="G1547" i="11" s="1"/>
  <c r="F1547" i="11"/>
  <c r="F1548" i="11" l="1"/>
  <c r="E1547" i="11"/>
  <c r="I1547" i="11" l="1"/>
  <c r="E1548" i="11"/>
  <c r="J1548" i="11" l="1"/>
  <c r="H1547" i="11"/>
  <c r="G1548" i="11" s="1"/>
  <c r="E1549" i="11"/>
  <c r="F1549" i="11" l="1"/>
  <c r="E1550" i="11"/>
  <c r="I1548" i="11"/>
  <c r="J1549" i="11" l="1"/>
  <c r="H1548" i="11"/>
  <c r="G1549" i="11" s="1"/>
  <c r="F1550" i="11" l="1"/>
  <c r="I1549" i="11"/>
  <c r="H1549" i="11" l="1"/>
  <c r="G1550" i="11" s="1"/>
  <c r="J1550" i="11"/>
  <c r="I1550" i="11" s="1"/>
  <c r="F1551" i="11"/>
  <c r="J1551" i="11" l="1"/>
  <c r="H1550" i="11"/>
  <c r="G1551" i="11" s="1"/>
  <c r="E1551" i="11"/>
  <c r="I1551" i="11" l="1"/>
  <c r="E1552" i="11"/>
  <c r="F1552" i="11"/>
  <c r="E1553" i="11" l="1"/>
  <c r="J1552" i="11"/>
  <c r="H1551" i="11"/>
  <c r="G1552" i="11" s="1"/>
  <c r="I1552" i="11" l="1"/>
  <c r="J1553" i="11"/>
  <c r="H1552" i="11"/>
  <c r="G1553" i="11" s="1"/>
  <c r="F1553" i="11"/>
  <c r="E1554" i="11"/>
  <c r="I1553" i="11" l="1"/>
  <c r="F1554" i="11"/>
  <c r="H1553" i="11" l="1"/>
  <c r="G1554" i="11" s="1"/>
  <c r="J1554" i="11"/>
  <c r="I1554" i="11" l="1"/>
  <c r="F1555" i="11"/>
  <c r="H1554" i="11" l="1"/>
  <c r="G1555" i="11" s="1"/>
  <c r="J1555" i="11"/>
  <c r="F1556" i="11"/>
  <c r="E1555" i="11"/>
  <c r="I1555" i="11" l="1"/>
  <c r="E1556" i="11"/>
  <c r="J1556" i="11" l="1"/>
  <c r="H1555" i="11"/>
  <c r="G1556" i="11" s="1"/>
  <c r="E1557" i="11"/>
  <c r="F1557" i="11" l="1"/>
  <c r="E1558" i="11"/>
  <c r="I1556" i="11"/>
  <c r="J1557" i="11" l="1"/>
  <c r="H1556" i="11"/>
  <c r="G1557" i="11" s="1"/>
  <c r="I1557" i="11" l="1"/>
  <c r="F1558" i="11"/>
  <c r="H1557" i="11" l="1"/>
  <c r="G1558" i="11" s="1"/>
  <c r="J1558" i="11"/>
  <c r="I1558" i="11" l="1"/>
  <c r="F1559" i="11"/>
  <c r="J1559" i="11" l="1"/>
  <c r="H1558" i="11"/>
  <c r="G1559" i="11" s="1"/>
  <c r="E1559" i="11"/>
  <c r="I1559" i="11" l="1"/>
  <c r="E1560" i="11"/>
  <c r="F1560" i="11"/>
  <c r="E1561" i="11" l="1"/>
  <c r="J1560" i="11"/>
  <c r="H1559" i="11"/>
  <c r="G1560" i="11" s="1"/>
  <c r="I1560" i="11" l="1"/>
  <c r="H1560" i="11" s="1"/>
  <c r="G1561" i="11" s="1"/>
  <c r="J1561" i="11"/>
  <c r="F1561" i="11"/>
  <c r="F1562" i="11" s="1"/>
  <c r="E1562" i="11"/>
  <c r="I1561" i="11" l="1"/>
  <c r="H1561" i="11"/>
  <c r="G1562" i="11" s="1"/>
  <c r="J1562" i="11"/>
  <c r="I1562" i="11" l="1"/>
  <c r="J1563" i="11" s="1"/>
  <c r="H1562" i="11"/>
  <c r="G1563" i="11" s="1"/>
  <c r="F1563" i="11"/>
  <c r="F1564" i="11" l="1"/>
  <c r="E1563" i="11"/>
  <c r="E1564" i="11" l="1"/>
  <c r="I1563" i="11"/>
  <c r="J1564" i="11" l="1"/>
  <c r="H1563" i="11"/>
  <c r="G1564" i="11" s="1"/>
  <c r="E1565" i="11"/>
  <c r="F1565" i="11" l="1"/>
  <c r="E1566" i="11"/>
  <c r="I1564" i="11"/>
  <c r="J1565" i="11" l="1"/>
  <c r="H1564" i="11"/>
  <c r="G1565" i="11" s="1"/>
  <c r="F1566" i="11" l="1"/>
  <c r="I1565" i="11"/>
  <c r="H1565" i="11" l="1"/>
  <c r="G1566" i="11" s="1"/>
  <c r="J1566" i="11"/>
  <c r="I1566" i="11" s="1"/>
  <c r="F1567" i="11"/>
  <c r="H1566" i="11" l="1"/>
  <c r="J1567" i="11"/>
  <c r="E1567" i="11"/>
  <c r="G1567" i="11"/>
  <c r="I1567" i="11" l="1"/>
  <c r="E1568" i="11"/>
  <c r="F1568" i="11"/>
  <c r="E1569" i="11" l="1"/>
  <c r="J1568" i="11"/>
  <c r="H1567" i="11"/>
  <c r="G1568" i="11" s="1"/>
  <c r="I1568" i="11" l="1"/>
  <c r="H1568" i="11"/>
  <c r="J1569" i="11"/>
  <c r="G1569" i="11"/>
  <c r="F1569" i="11"/>
  <c r="F1570" i="11" s="1"/>
  <c r="I1569" i="11"/>
  <c r="E1570" i="11"/>
  <c r="H1569" i="11" l="1"/>
  <c r="J1570" i="11"/>
  <c r="G1570" i="11"/>
  <c r="I1570" i="11" l="1"/>
  <c r="J1571" i="11"/>
  <c r="H1570" i="11"/>
  <c r="G1571" i="11" s="1"/>
  <c r="F1571" i="11"/>
  <c r="F1572" i="11" l="1"/>
  <c r="E1571" i="11"/>
  <c r="E1572" i="11" l="1"/>
  <c r="I1571" i="11"/>
  <c r="H1571" i="11" l="1"/>
  <c r="G1572" i="11" s="1"/>
  <c r="J1572" i="11"/>
  <c r="I1572" i="11" s="1"/>
  <c r="E1573" i="11"/>
  <c r="E1574" i="11" l="1"/>
  <c r="H1572" i="11"/>
  <c r="J1573" i="11"/>
  <c r="G1573" i="11"/>
  <c r="F1573" i="11"/>
  <c r="F1574" i="11" s="1"/>
  <c r="I1573" i="11" l="1"/>
  <c r="H1573" i="11"/>
  <c r="J1574" i="11"/>
  <c r="G1574" i="11"/>
  <c r="I1574" i="11" s="1"/>
  <c r="J1575" i="11" l="1"/>
  <c r="H1574" i="11"/>
  <c r="G1575" i="11" s="1"/>
  <c r="F1575" i="11"/>
  <c r="E1575" i="11" s="1"/>
  <c r="I1575" i="11" l="1"/>
  <c r="E1576" i="11"/>
  <c r="F1576" i="11"/>
  <c r="E1577" i="11" l="1"/>
  <c r="J1576" i="11"/>
  <c r="H1575" i="11"/>
  <c r="G1576" i="11" s="1"/>
  <c r="F1577" i="11" s="1"/>
  <c r="I1576" i="11" l="1"/>
  <c r="E1578" i="11"/>
  <c r="H1576" i="11"/>
  <c r="G1577" i="11" s="1"/>
  <c r="J1577" i="11"/>
  <c r="I1577" i="11" l="1"/>
  <c r="F1578" i="11"/>
  <c r="H1577" i="11" l="1"/>
  <c r="G1578" i="11" s="1"/>
  <c r="J1578" i="11"/>
  <c r="I1578" i="11" l="1"/>
  <c r="J1579" i="11"/>
  <c r="H1578" i="11"/>
  <c r="G1579" i="11" s="1"/>
  <c r="F1579" i="11"/>
  <c r="F1580" i="11" l="1"/>
  <c r="E1579" i="11"/>
  <c r="I1579" i="11" l="1"/>
  <c r="E1580" i="11"/>
  <c r="E1581" i="11" l="1"/>
  <c r="J1580" i="11"/>
  <c r="H1579" i="11"/>
  <c r="G1580" i="11" s="1"/>
  <c r="I1580" i="11" l="1"/>
  <c r="H1580" i="11" s="1"/>
  <c r="G1581" i="11" s="1"/>
  <c r="I1581" i="11" s="1"/>
  <c r="J1581" i="11"/>
  <c r="F1581" i="11"/>
  <c r="E1582" i="11"/>
  <c r="F1582" i="11" l="1"/>
  <c r="H1581" i="11"/>
  <c r="J1582" i="11"/>
  <c r="G1582" i="11"/>
  <c r="I1582" i="11" l="1"/>
  <c r="H1582" i="11"/>
  <c r="J1583" i="11"/>
  <c r="G1583" i="11"/>
  <c r="F1583" i="11"/>
  <c r="F1584" i="11" s="1"/>
  <c r="E1583" i="11" l="1"/>
  <c r="I1583" i="11" l="1"/>
  <c r="E1584" i="11"/>
  <c r="E1585" i="11" l="1"/>
  <c r="J1584" i="11"/>
  <c r="H1583" i="11"/>
  <c r="G1584" i="11" s="1"/>
  <c r="I1584" i="11" l="1"/>
  <c r="J1585" i="11" s="1"/>
  <c r="F1585" i="11"/>
  <c r="E1586" i="11"/>
  <c r="H1584" i="11" l="1"/>
  <c r="G1585" i="11" s="1"/>
  <c r="I1585" i="11" s="1"/>
  <c r="F1586" i="11" l="1"/>
  <c r="H1585" i="11"/>
  <c r="G1586" i="11" s="1"/>
  <c r="J1586" i="11"/>
  <c r="I1586" i="11" l="1"/>
  <c r="F1587" i="11"/>
  <c r="J1587" i="11" l="1"/>
  <c r="H1586" i="11"/>
  <c r="G1587" i="11" s="1"/>
  <c r="E1587" i="11"/>
  <c r="E1588" i="11" l="1"/>
  <c r="I1587" i="11"/>
  <c r="F1588" i="11"/>
  <c r="J1588" i="11" l="1"/>
  <c r="H1587" i="11"/>
  <c r="G1588" i="11" s="1"/>
  <c r="E1589" i="11"/>
  <c r="I1588" i="11" l="1"/>
  <c r="J1589" i="11"/>
  <c r="H1588" i="11"/>
  <c r="G1589" i="11" s="1"/>
  <c r="I1589" i="11" s="1"/>
  <c r="E1590" i="11"/>
  <c r="F1589" i="11"/>
  <c r="F1590" i="11" s="1"/>
  <c r="H1589" i="11" l="1"/>
  <c r="J1590" i="11"/>
  <c r="G1590" i="11"/>
  <c r="I1590" i="11" l="1"/>
  <c r="F1591" i="11"/>
  <c r="J1591" i="11" l="1"/>
  <c r="H1590" i="11"/>
  <c r="G1591" i="11" s="1"/>
  <c r="E1591" i="11"/>
  <c r="I1591" i="11" l="1"/>
  <c r="E1592" i="11"/>
  <c r="F1592" i="11"/>
  <c r="E1593" i="11" l="1"/>
  <c r="J1592" i="11"/>
  <c r="H1591" i="11"/>
  <c r="G1592" i="11" s="1"/>
  <c r="I1592" i="11" l="1"/>
  <c r="J1593" i="11"/>
  <c r="H1592" i="11"/>
  <c r="G1593" i="11" s="1"/>
  <c r="F1593" i="11"/>
  <c r="E1594" i="11"/>
  <c r="I1593" i="11" l="1"/>
  <c r="F1594" i="11"/>
  <c r="H1593" i="11" l="1"/>
  <c r="G1594" i="11" s="1"/>
  <c r="J1594" i="11"/>
  <c r="I1594" i="11" l="1"/>
  <c r="F1595" i="11"/>
  <c r="J1595" i="11" l="1"/>
  <c r="H1594" i="11"/>
  <c r="G1595" i="11" s="1"/>
  <c r="E1595" i="11"/>
  <c r="I1595" i="11" l="1"/>
  <c r="E1596" i="11"/>
  <c r="F1596" i="11"/>
  <c r="E1597" i="11" l="1"/>
  <c r="J1596" i="11"/>
  <c r="H1595" i="11"/>
  <c r="G1596" i="11" s="1"/>
  <c r="I1596" i="11" l="1"/>
  <c r="J1597" i="11"/>
  <c r="H1596" i="11"/>
  <c r="G1597" i="11" s="1"/>
  <c r="F1597" i="11"/>
  <c r="E1598" i="11"/>
  <c r="I1597" i="11" l="1"/>
  <c r="F1598" i="11"/>
  <c r="J1598" i="11" l="1"/>
  <c r="H1597" i="11"/>
  <c r="G1598" i="11" s="1"/>
  <c r="I1598" i="11" l="1"/>
  <c r="F1599" i="11"/>
  <c r="E1599" i="11" l="1"/>
  <c r="J1599" i="11"/>
  <c r="H1598" i="11"/>
  <c r="G1599" i="11" s="1"/>
  <c r="I1599" i="11" l="1"/>
  <c r="E1600" i="11"/>
  <c r="F1600" i="11"/>
  <c r="E1601" i="11" l="1"/>
  <c r="J1600" i="11"/>
  <c r="H1599" i="11"/>
  <c r="G1600" i="11" s="1"/>
  <c r="I1600" i="11" l="1"/>
  <c r="J1601" i="11"/>
  <c r="H1600" i="11"/>
  <c r="G1601" i="11" s="1"/>
  <c r="F1601" i="11"/>
  <c r="E1602" i="11"/>
  <c r="I1601" i="11" l="1"/>
  <c r="F1602" i="11"/>
  <c r="H1601" i="11" l="1"/>
  <c r="G1602" i="11" s="1"/>
  <c r="J1602" i="11"/>
  <c r="F1603" i="11"/>
  <c r="I1602" i="11" l="1"/>
  <c r="J1603" i="11"/>
  <c r="H1602" i="11"/>
  <c r="E1603" i="11"/>
  <c r="G1603" i="11"/>
  <c r="E1604" i="11" l="1"/>
  <c r="I1603" i="11"/>
  <c r="F1604" i="11"/>
  <c r="J1604" i="11" l="1"/>
  <c r="H1603" i="11"/>
  <c r="G1604" i="11" s="1"/>
  <c r="I1604" i="11" s="1"/>
  <c r="E1605" i="11"/>
  <c r="H1604" i="11" l="1"/>
  <c r="J1605" i="11"/>
  <c r="G1605" i="11"/>
  <c r="I1605" i="11" s="1"/>
  <c r="E1606" i="11"/>
  <c r="F1605" i="11"/>
  <c r="F1606" i="11" s="1"/>
  <c r="H1605" i="11" l="1"/>
  <c r="J1606" i="11"/>
  <c r="G1606" i="11"/>
  <c r="I1606" i="11" l="1"/>
  <c r="H1606" i="11" s="1"/>
  <c r="G1607" i="11" s="1"/>
  <c r="J1607" i="11"/>
  <c r="F1607" i="11"/>
  <c r="F1608" i="11" s="1"/>
  <c r="E1607" i="11" l="1"/>
  <c r="I1607" i="11" l="1"/>
  <c r="E1608" i="11"/>
  <c r="E1609" i="11" l="1"/>
  <c r="J1608" i="11"/>
  <c r="H1607" i="11"/>
  <c r="G1608" i="11" s="1"/>
  <c r="I1608" i="11" l="1"/>
  <c r="J1609" i="11"/>
  <c r="H1608" i="11"/>
  <c r="G1609" i="11" s="1"/>
  <c r="E1610" i="11"/>
  <c r="F1609" i="11"/>
  <c r="F1610" i="11" l="1"/>
  <c r="I1609" i="11"/>
  <c r="H1609" i="11" l="1"/>
  <c r="G1610" i="11" s="1"/>
  <c r="J1610" i="11"/>
  <c r="I1610" i="11" s="1"/>
  <c r="J1611" i="11" l="1"/>
  <c r="H1610" i="11"/>
  <c r="G1611" i="11" s="1"/>
  <c r="F1611" i="11"/>
  <c r="F1612" i="11" s="1"/>
  <c r="E1611" i="11" l="1"/>
  <c r="E1612" i="11" l="1"/>
  <c r="I1611" i="11"/>
  <c r="J1612" i="11" l="1"/>
  <c r="H1611" i="11"/>
  <c r="G1612" i="11" s="1"/>
  <c r="E1613" i="11"/>
  <c r="F1613" i="11" l="1"/>
  <c r="E1614" i="11"/>
  <c r="I1612" i="11"/>
  <c r="J1613" i="11" l="1"/>
  <c r="H1612" i="11"/>
  <c r="G1613" i="11" s="1"/>
  <c r="F1614" i="11" s="1"/>
  <c r="I1613" i="11" l="1"/>
  <c r="H1613" i="11" l="1"/>
  <c r="G1614" i="11" s="1"/>
  <c r="J1614" i="11"/>
  <c r="I1614" i="11" s="1"/>
  <c r="J1615" i="11" l="1"/>
  <c r="H1614" i="11"/>
  <c r="G1615" i="11" s="1"/>
  <c r="F1615" i="11"/>
  <c r="E1615" i="11" s="1"/>
  <c r="I1615" i="11" l="1"/>
  <c r="E1616" i="11"/>
  <c r="F1616" i="11"/>
  <c r="E1617" i="11" l="1"/>
  <c r="J1616" i="11"/>
  <c r="H1615" i="11"/>
  <c r="G1616" i="11" s="1"/>
  <c r="I1616" i="11" l="1"/>
  <c r="J1617" i="11"/>
  <c r="H1616" i="11"/>
  <c r="G1617" i="11" s="1"/>
  <c r="I1617" i="11" s="1"/>
  <c r="F1617" i="11"/>
  <c r="E1618" i="11"/>
  <c r="F1618" i="11" l="1"/>
  <c r="H1617" i="11"/>
  <c r="G1618" i="11" s="1"/>
  <c r="J1618" i="11"/>
  <c r="I1618" i="11" l="1"/>
  <c r="J1619" i="11"/>
  <c r="H1618" i="11"/>
  <c r="G1619" i="11" s="1"/>
  <c r="F1619" i="11"/>
  <c r="F1620" i="11" l="1"/>
  <c r="E1619" i="11"/>
  <c r="E1620" i="11" l="1"/>
  <c r="I1619" i="11"/>
  <c r="J1620" i="11" l="1"/>
  <c r="H1619" i="11"/>
  <c r="G1620" i="11" s="1"/>
  <c r="E1621" i="11"/>
  <c r="F1621" i="11" l="1"/>
  <c r="E1622" i="11"/>
  <c r="I1620" i="11"/>
  <c r="J1621" i="11" l="1"/>
  <c r="H1620" i="11"/>
  <c r="G1621" i="11" s="1"/>
  <c r="F1622" i="11"/>
  <c r="I1621" i="11" l="1"/>
  <c r="J1622" i="11" l="1"/>
  <c r="H1621" i="11"/>
  <c r="G1622" i="11" s="1"/>
  <c r="F1623" i="11" l="1"/>
  <c r="I1622" i="11"/>
  <c r="H1622" i="11" l="1"/>
  <c r="G1623" i="11" s="1"/>
  <c r="J1623" i="11"/>
  <c r="F1624" i="11"/>
  <c r="E1623" i="11"/>
  <c r="I1623" i="11" l="1"/>
  <c r="E1624" i="11"/>
  <c r="J1624" i="11" l="1"/>
  <c r="H1623" i="11"/>
  <c r="G1624" i="11" s="1"/>
  <c r="I1624" i="11" s="1"/>
  <c r="E1625" i="11"/>
  <c r="H1624" i="11" l="1"/>
  <c r="G1625" i="11" s="1"/>
  <c r="J1625" i="11"/>
  <c r="F1625" i="11"/>
  <c r="E1626" i="11"/>
  <c r="I1625" i="11" l="1"/>
  <c r="F1626" i="11"/>
  <c r="H1625" i="11"/>
  <c r="G1626" i="11" s="1"/>
  <c r="J1626" i="11"/>
  <c r="I1626" i="11" l="1"/>
  <c r="J1627" i="11"/>
  <c r="H1626" i="11"/>
  <c r="G1627" i="11" s="1"/>
  <c r="F1627" i="11"/>
  <c r="F1628" i="11" s="1"/>
  <c r="E1627" i="11" l="1"/>
  <c r="I1627" i="11" l="1"/>
  <c r="E1628" i="11"/>
  <c r="E1629" i="11" l="1"/>
  <c r="J1628" i="11"/>
  <c r="H1627" i="11"/>
  <c r="G1628" i="11" s="1"/>
  <c r="I1628" i="11" l="1"/>
  <c r="J1629" i="11"/>
  <c r="H1628" i="11"/>
  <c r="G1629" i="11" s="1"/>
  <c r="F1629" i="11"/>
  <c r="E1630" i="11"/>
  <c r="I1629" i="11" l="1"/>
  <c r="F1630" i="11"/>
  <c r="H1629" i="11" l="1"/>
  <c r="G1630" i="11" s="1"/>
  <c r="J1630" i="11"/>
  <c r="I1630" i="11" l="1"/>
  <c r="F1631" i="11"/>
  <c r="H1630" i="11" l="1"/>
  <c r="G1631" i="11" s="1"/>
  <c r="J1631" i="11"/>
  <c r="F1632" i="11"/>
  <c r="E1631" i="11"/>
  <c r="I1631" i="11" l="1"/>
  <c r="E1632" i="11"/>
  <c r="J1632" i="11" l="1"/>
  <c r="H1631" i="11"/>
  <c r="G1632" i="11" s="1"/>
  <c r="E1633" i="11"/>
  <c r="F1633" i="11" l="1"/>
  <c r="E1634" i="11"/>
  <c r="I1632" i="11"/>
  <c r="J1633" i="11" l="1"/>
  <c r="H1632" i="11"/>
  <c r="G1633" i="11" s="1"/>
  <c r="F1634" i="11" s="1"/>
  <c r="I1633" i="11" l="1"/>
  <c r="H1633" i="11" l="1"/>
  <c r="G1634" i="11" s="1"/>
  <c r="J1634" i="11"/>
  <c r="I1634" i="11" l="1"/>
  <c r="H1634" i="11" s="1"/>
  <c r="G1635" i="11" s="1"/>
  <c r="J1635" i="11"/>
  <c r="F1635" i="11"/>
  <c r="F1636" i="11" l="1"/>
  <c r="E1635" i="11"/>
  <c r="E1636" i="11" l="1"/>
  <c r="I1635" i="11"/>
  <c r="H1635" i="11" l="1"/>
  <c r="G1636" i="11" s="1"/>
  <c r="J1636" i="11"/>
  <c r="E1637" i="11"/>
  <c r="I1636" i="11" l="1"/>
  <c r="J1637" i="11"/>
  <c r="H1636" i="11"/>
  <c r="E1638" i="11"/>
  <c r="G1637" i="11"/>
  <c r="F1637" i="11"/>
  <c r="F1638" i="11" s="1"/>
  <c r="I1637" i="11" l="1"/>
  <c r="H1637" i="11" l="1"/>
  <c r="G1638" i="11" s="1"/>
  <c r="J1638" i="11"/>
  <c r="I1638" i="11" s="1"/>
  <c r="J1639" i="11" l="1"/>
  <c r="H1638" i="11"/>
  <c r="G1639" i="11" s="1"/>
  <c r="F1639" i="11"/>
  <c r="E1639" i="11" s="1"/>
  <c r="I1639" i="11" l="1"/>
  <c r="E1640" i="11"/>
  <c r="F1640" i="11"/>
  <c r="E1641" i="11" l="1"/>
  <c r="H1639" i="11"/>
  <c r="G1640" i="11" s="1"/>
  <c r="J1640" i="11"/>
  <c r="I1640" i="11" l="1"/>
  <c r="H1640" i="11" s="1"/>
  <c r="G1641" i="11" s="1"/>
  <c r="J1641" i="11"/>
  <c r="E1642" i="11"/>
  <c r="F1641" i="11"/>
  <c r="I1641" i="11" l="1"/>
  <c r="F1642" i="11"/>
  <c r="H1641" i="11" l="1"/>
  <c r="G1642" i="11" s="1"/>
  <c r="J1642" i="11"/>
  <c r="I1642" i="11" s="1"/>
  <c r="H1642" i="11" l="1"/>
  <c r="G1643" i="11" s="1"/>
  <c r="J1643" i="11"/>
  <c r="F1643" i="11"/>
  <c r="F1644" i="11" l="1"/>
  <c r="E1643" i="11"/>
  <c r="I1643" i="11" l="1"/>
  <c r="E1644" i="11"/>
  <c r="E1645" i="11" l="1"/>
  <c r="J1644" i="11"/>
  <c r="H1643" i="11"/>
  <c r="G1644" i="11" s="1"/>
  <c r="I1644" i="11" l="1"/>
  <c r="J1645" i="11"/>
  <c r="H1644" i="11"/>
  <c r="G1645" i="11" s="1"/>
  <c r="F1645" i="11"/>
  <c r="E1646" i="11"/>
  <c r="I1645" i="11" l="1"/>
  <c r="F1646" i="11"/>
  <c r="H1645" i="11" l="1"/>
  <c r="G1646" i="11" s="1"/>
  <c r="J1646" i="11"/>
  <c r="I1646" i="11" l="1"/>
  <c r="F1647" i="11"/>
  <c r="H1646" i="11" l="1"/>
  <c r="G1647" i="11" s="1"/>
  <c r="J1647" i="11"/>
  <c r="E1647" i="11"/>
  <c r="I1647" i="11" l="1"/>
  <c r="E1648" i="11"/>
  <c r="F1648" i="11"/>
  <c r="E1649" i="11" l="1"/>
  <c r="J1648" i="11"/>
  <c r="H1647" i="11"/>
  <c r="G1648" i="11" s="1"/>
  <c r="I1648" i="11" l="1"/>
  <c r="H1648" i="11"/>
  <c r="J1649" i="11"/>
  <c r="G1649" i="11"/>
  <c r="I1649" i="11" s="1"/>
  <c r="F1649" i="11"/>
  <c r="F1650" i="11" s="1"/>
  <c r="E1650" i="11"/>
  <c r="H1649" i="11" l="1"/>
  <c r="J1650" i="11"/>
  <c r="G1650" i="11"/>
  <c r="I1650" i="11" s="1"/>
  <c r="H1650" i="11" l="1"/>
  <c r="J1651" i="11"/>
  <c r="G1651" i="11"/>
  <c r="F1651" i="11"/>
  <c r="F1652" i="11" s="1"/>
  <c r="E1651" i="11" l="1"/>
  <c r="I1651" i="11" l="1"/>
  <c r="E1652" i="11"/>
  <c r="E1653" i="11" l="1"/>
  <c r="H1651" i="11"/>
  <c r="G1652" i="11" s="1"/>
  <c r="J1652" i="11"/>
  <c r="I1652" i="11" l="1"/>
  <c r="H1652" i="11"/>
  <c r="G1653" i="11" s="1"/>
  <c r="J1653" i="11"/>
  <c r="F1653" i="11"/>
  <c r="E1654" i="11"/>
  <c r="I1653" i="11" l="1"/>
  <c r="F1654" i="11"/>
  <c r="J1654" i="11"/>
  <c r="H1653" i="11"/>
  <c r="G1654" i="11" s="1"/>
  <c r="I1654" i="11" l="1"/>
  <c r="H1654" i="11"/>
  <c r="J1655" i="11"/>
  <c r="G1655" i="11"/>
  <c r="F1655" i="11"/>
  <c r="F1656" i="11" s="1"/>
  <c r="E1655" i="11" l="1"/>
  <c r="E1656" i="11" l="1"/>
  <c r="I1655" i="11"/>
  <c r="J1656" i="11" l="1"/>
  <c r="H1655" i="11"/>
  <c r="G1656" i="11" s="1"/>
  <c r="E1657" i="11"/>
  <c r="F1657" i="11" l="1"/>
  <c r="E1658" i="11"/>
  <c r="I1656" i="11"/>
  <c r="H1656" i="11" l="1"/>
  <c r="G1657" i="11" s="1"/>
  <c r="J1657" i="11"/>
  <c r="I1657" i="11" s="1"/>
  <c r="F1658" i="11"/>
  <c r="H1657" i="11" l="1"/>
  <c r="J1658" i="11"/>
  <c r="G1658" i="11"/>
  <c r="I1658" i="11" l="1"/>
  <c r="F1659" i="11"/>
  <c r="H1658" i="11" l="1"/>
  <c r="G1659" i="11" s="1"/>
  <c r="J1659" i="11"/>
  <c r="E1659" i="11"/>
  <c r="I1659" i="11" l="1"/>
  <c r="E1660" i="11"/>
  <c r="F1660" i="11"/>
  <c r="E1661" i="11" l="1"/>
  <c r="J1660" i="11"/>
  <c r="H1659" i="11"/>
  <c r="G1660" i="11" s="1"/>
  <c r="I1660" i="11" l="1"/>
  <c r="J1661" i="11"/>
  <c r="H1660" i="11"/>
  <c r="G1661" i="11"/>
  <c r="F1661" i="11"/>
  <c r="F1662" i="11" s="1"/>
  <c r="I1661" i="11"/>
  <c r="E1662" i="11"/>
  <c r="H1661" i="11" l="1"/>
  <c r="J1662" i="11"/>
  <c r="G1662" i="11"/>
  <c r="I1662" i="11" s="1"/>
  <c r="H1662" i="11" l="1"/>
  <c r="J1663" i="11"/>
  <c r="G1663" i="11"/>
  <c r="F1663" i="11"/>
  <c r="F1664" i="11" s="1"/>
  <c r="E1663" i="11" l="1"/>
  <c r="E1664" i="11" l="1"/>
  <c r="I1663" i="11"/>
  <c r="H1663" i="11" l="1"/>
  <c r="G1664" i="11" s="1"/>
  <c r="J1664" i="11"/>
  <c r="I1664" i="11" s="1"/>
  <c r="E1665" i="11"/>
  <c r="E1666" i="11" l="1"/>
  <c r="J1665" i="11"/>
  <c r="H1664" i="11"/>
  <c r="G1665" i="11" s="1"/>
  <c r="F1665" i="11"/>
  <c r="I1665" i="11" l="1"/>
  <c r="F1666" i="11"/>
  <c r="H1665" i="11" l="1"/>
  <c r="G1666" i="11" s="1"/>
  <c r="J1666" i="11"/>
  <c r="I1666" i="11" l="1"/>
  <c r="F1667" i="11"/>
  <c r="J1667" i="11" l="1"/>
  <c r="H1666" i="11"/>
  <c r="G1667" i="11" s="1"/>
  <c r="E1667" i="11"/>
  <c r="I1667" i="11" l="1"/>
  <c r="E1668" i="11"/>
  <c r="F1668" i="11"/>
  <c r="E1669" i="11" l="1"/>
  <c r="J1668" i="11"/>
  <c r="H1667" i="11"/>
  <c r="G1668" i="11" s="1"/>
  <c r="I1668" i="11" l="1"/>
  <c r="H1668" i="11"/>
  <c r="J1669" i="11"/>
  <c r="G1669" i="11"/>
  <c r="F1669" i="11"/>
  <c r="F1670" i="11" s="1"/>
  <c r="E1670" i="11"/>
  <c r="I1669" i="11"/>
  <c r="H1669" i="11" l="1"/>
  <c r="J1670" i="11"/>
  <c r="G1670" i="11"/>
  <c r="I1670" i="11" l="1"/>
  <c r="J1671" i="11"/>
  <c r="H1670" i="11"/>
  <c r="G1671" i="11" s="1"/>
  <c r="F1671" i="11"/>
  <c r="F1672" i="11" l="1"/>
  <c r="E1671" i="11"/>
  <c r="E1672" i="11" l="1"/>
  <c r="I1671" i="11"/>
  <c r="H1671" i="11" l="1"/>
  <c r="G1672" i="11" s="1"/>
  <c r="J1672" i="11"/>
  <c r="I1672" i="11" s="1"/>
  <c r="E1673" i="11"/>
  <c r="J1673" i="11" l="1"/>
  <c r="H1672" i="11"/>
  <c r="E1674" i="11"/>
  <c r="G1673" i="11"/>
  <c r="F1673" i="11"/>
  <c r="F1674" i="11" s="1"/>
  <c r="I1673" i="11" l="1"/>
  <c r="H1673" i="11" l="1"/>
  <c r="G1674" i="11" s="1"/>
  <c r="J1674" i="11"/>
  <c r="I1674" i="11" s="1"/>
  <c r="J1675" i="11" l="1"/>
  <c r="H1674" i="11"/>
  <c r="G1675" i="11" s="1"/>
  <c r="F1675" i="11"/>
  <c r="E1675" i="11" s="1"/>
  <c r="E1676" i="11" l="1"/>
  <c r="I1675" i="11"/>
  <c r="F1676" i="11"/>
  <c r="J1676" i="11" l="1"/>
  <c r="H1675" i="11"/>
  <c r="G1676" i="11" s="1"/>
  <c r="F1677" i="11" s="1"/>
  <c r="E1677" i="11"/>
  <c r="E1678" i="11" l="1"/>
  <c r="I1676" i="11"/>
  <c r="J1677" i="11" l="1"/>
  <c r="H1676" i="11"/>
  <c r="G1677" i="11" s="1"/>
  <c r="F1678" i="11" l="1"/>
  <c r="I1677" i="11"/>
  <c r="H1677" i="11" l="1"/>
  <c r="G1678" i="11" s="1"/>
  <c r="J1678" i="11"/>
  <c r="I1678" i="11" l="1"/>
  <c r="F1679" i="11"/>
  <c r="J1679" i="11" l="1"/>
  <c r="H1678" i="11"/>
  <c r="G1679" i="11" s="1"/>
  <c r="E1679" i="11"/>
  <c r="E1680" i="11" l="1"/>
  <c r="I1679" i="11"/>
  <c r="F1680" i="11"/>
  <c r="J1680" i="11" l="1"/>
  <c r="H1679" i="11"/>
  <c r="G1680" i="11" s="1"/>
  <c r="I1680" i="11" s="1"/>
  <c r="E1681" i="11"/>
  <c r="H1680" i="11" l="1"/>
  <c r="J1681" i="11"/>
  <c r="G1681" i="11"/>
  <c r="I1681" i="11" s="1"/>
  <c r="E1682" i="11"/>
  <c r="F1681" i="11"/>
  <c r="F1682" i="11" s="1"/>
  <c r="H1681" i="11" l="1"/>
  <c r="J1682" i="11"/>
  <c r="G1682" i="11"/>
  <c r="I1682" i="11" l="1"/>
  <c r="H1682" i="11"/>
  <c r="J1683" i="11"/>
  <c r="G1683" i="11"/>
  <c r="F1683" i="11"/>
  <c r="F1684" i="11" s="1"/>
  <c r="E1683" i="11" l="1"/>
  <c r="E1684" i="11" l="1"/>
  <c r="I1683" i="11"/>
  <c r="J1684" i="11" l="1"/>
  <c r="H1683" i="11"/>
  <c r="G1684" i="11" s="1"/>
  <c r="E1685" i="11"/>
  <c r="E1686" i="11" l="1"/>
  <c r="F1685" i="11"/>
  <c r="I1684" i="11"/>
  <c r="J1685" i="11" l="1"/>
  <c r="H1684" i="11"/>
  <c r="G1685" i="11" s="1"/>
  <c r="F1686" i="11" l="1"/>
  <c r="I1685" i="11"/>
  <c r="H1685" i="11" l="1"/>
  <c r="G1686" i="11" s="1"/>
  <c r="J1686" i="11"/>
  <c r="I1686" i="11" s="1"/>
  <c r="F1687" i="11"/>
  <c r="H1686" i="11" l="1"/>
  <c r="G1687" i="11" s="1"/>
  <c r="J1687" i="11"/>
  <c r="E1687" i="11"/>
  <c r="I1687" i="11" l="1"/>
  <c r="E1688" i="11"/>
  <c r="F1688" i="11"/>
  <c r="E1689" i="11" l="1"/>
  <c r="J1688" i="11"/>
  <c r="H1687" i="11"/>
  <c r="G1688" i="11" s="1"/>
  <c r="I1688" i="11" l="1"/>
  <c r="J1689" i="11"/>
  <c r="H1688" i="11"/>
  <c r="G1689" i="11" s="1"/>
  <c r="F1689" i="11"/>
  <c r="E1690" i="11"/>
  <c r="I1689" i="11" l="1"/>
  <c r="F1690" i="11"/>
  <c r="H1689" i="11" l="1"/>
  <c r="G1690" i="11" s="1"/>
  <c r="J1690" i="11"/>
  <c r="I1690" i="11" l="1"/>
  <c r="F1691" i="11"/>
  <c r="J1691" i="11" l="1"/>
  <c r="H1690" i="11"/>
  <c r="G1691" i="11" s="1"/>
  <c r="E1691" i="11"/>
  <c r="I1691" i="11" l="1"/>
  <c r="E1692" i="11"/>
  <c r="F1692" i="11"/>
  <c r="E1693" i="11" l="1"/>
  <c r="J1692" i="11"/>
  <c r="H1691" i="11"/>
  <c r="G1692" i="11" s="1"/>
  <c r="I1692" i="11" l="1"/>
  <c r="J1693" i="11"/>
  <c r="H1692" i="11"/>
  <c r="G1693" i="11" s="1"/>
  <c r="E1694" i="11"/>
  <c r="F1693" i="11"/>
  <c r="I1693" i="11" l="1"/>
  <c r="F1694" i="11"/>
  <c r="H1693" i="11" l="1"/>
  <c r="G1694" i="11" s="1"/>
  <c r="J1694" i="11"/>
  <c r="I1694" i="11" s="1"/>
  <c r="F1695" i="11"/>
  <c r="J1695" i="11" l="1"/>
  <c r="H1694" i="11"/>
  <c r="G1695" i="11" s="1"/>
  <c r="E1695" i="11"/>
  <c r="E1696" i="11" l="1"/>
  <c r="I1695" i="11"/>
  <c r="F1696" i="11"/>
  <c r="J1696" i="11" l="1"/>
  <c r="H1695" i="11"/>
  <c r="G1696" i="11" s="1"/>
  <c r="I1696" i="11" s="1"/>
  <c r="E1697" i="11"/>
  <c r="J1697" i="11" l="1"/>
  <c r="H1696" i="11"/>
  <c r="G1697" i="11" s="1"/>
  <c r="E1698" i="11"/>
  <c r="F1697" i="11"/>
  <c r="I1697" i="11" l="1"/>
  <c r="F1698" i="11"/>
  <c r="H1697" i="11" l="1"/>
  <c r="G1698" i="11" s="1"/>
  <c r="J1698" i="11"/>
  <c r="I1698" i="11" l="1"/>
  <c r="F1699" i="11"/>
  <c r="J1699" i="11" l="1"/>
  <c r="H1698" i="11"/>
  <c r="G1699" i="11" s="1"/>
  <c r="E1699" i="11"/>
  <c r="I1699" i="11" l="1"/>
  <c r="E1700" i="11"/>
  <c r="F1700" i="11"/>
  <c r="E1701" i="11" l="1"/>
  <c r="H1699" i="11"/>
  <c r="G1700" i="11" s="1"/>
  <c r="F1701" i="11" s="1"/>
  <c r="J1700" i="11"/>
  <c r="I1700" i="11" l="1"/>
  <c r="H1700" i="11"/>
  <c r="G1701" i="11" s="1"/>
  <c r="J1701" i="11"/>
  <c r="E1702" i="11"/>
  <c r="F1702" i="11" l="1"/>
  <c r="I1701" i="11"/>
  <c r="H1701" i="11" s="1"/>
  <c r="G1702" i="11" s="1"/>
  <c r="J1702" i="11" l="1"/>
  <c r="I1702" i="11"/>
  <c r="J1703" i="11"/>
  <c r="H1702" i="11"/>
  <c r="G1703" i="11" s="1"/>
  <c r="F1703" i="11"/>
  <c r="F1704" i="11" l="1"/>
  <c r="E1703" i="11"/>
  <c r="E1704" i="11" l="1"/>
  <c r="I1703" i="11"/>
  <c r="H1703" i="11" l="1"/>
  <c r="G1704" i="11" s="1"/>
  <c r="J1704" i="11"/>
  <c r="E1705" i="11"/>
  <c r="I1704" i="11"/>
  <c r="J1705" i="11" l="1"/>
  <c r="H1704" i="11"/>
  <c r="G1705" i="11" s="1"/>
  <c r="E1706" i="11"/>
  <c r="F1705" i="11"/>
  <c r="F1706" i="11" l="1"/>
  <c r="I1705" i="11"/>
  <c r="H1705" i="11" l="1"/>
  <c r="G1706" i="11" s="1"/>
  <c r="J1706" i="11"/>
  <c r="I1706" i="11" l="1"/>
  <c r="F1707" i="11"/>
  <c r="E1707" i="11" s="1"/>
  <c r="E1708" i="11" l="1"/>
  <c r="H1706" i="11"/>
  <c r="G1707" i="11" s="1"/>
  <c r="J1707" i="11"/>
  <c r="I1707" i="11" l="1"/>
  <c r="J1708" i="11"/>
  <c r="H1707" i="11"/>
  <c r="G1708" i="11"/>
  <c r="I1708" i="11" s="1"/>
  <c r="E1709" i="11"/>
  <c r="F1708" i="11"/>
  <c r="F1709" i="11" s="1"/>
  <c r="H1708" i="11" l="1"/>
  <c r="J1709" i="11"/>
  <c r="G1709" i="11"/>
  <c r="E1710" i="11"/>
  <c r="I1709" i="11" l="1"/>
  <c r="H1709" i="11"/>
  <c r="G1710" i="11" s="1"/>
  <c r="J1710" i="11"/>
  <c r="F1710" i="11"/>
  <c r="F1711" i="11" l="1"/>
  <c r="I1710" i="11"/>
  <c r="J1711" i="11" s="1"/>
  <c r="E1711" i="11"/>
  <c r="H1710" i="11" l="1"/>
  <c r="G1711" i="11" s="1"/>
  <c r="I1711" i="11"/>
  <c r="E1712" i="11"/>
  <c r="F1712" i="11"/>
  <c r="E1713" i="11" l="1"/>
  <c r="J1712" i="11"/>
  <c r="H1711" i="11"/>
  <c r="G1712" i="11" s="1"/>
  <c r="F1713" i="11" s="1"/>
  <c r="I1712" i="11" l="1"/>
  <c r="H1712" i="11"/>
  <c r="J1713" i="11"/>
  <c r="G1713" i="11"/>
  <c r="E1714" i="11"/>
  <c r="I1713" i="11"/>
  <c r="H1713" i="11" l="1"/>
  <c r="J1714" i="11"/>
  <c r="G1714" i="11"/>
  <c r="I1714" i="11" s="1"/>
  <c r="F1714" i="11"/>
  <c r="F1715" i="11" s="1"/>
  <c r="J1715" i="11" l="1"/>
  <c r="H1714" i="11"/>
  <c r="G1715" i="11" s="1"/>
  <c r="E1715" i="11"/>
  <c r="E1716" i="11" l="1"/>
  <c r="I1715" i="11"/>
  <c r="F1716" i="11"/>
  <c r="J1716" i="11" l="1"/>
  <c r="H1715" i="11"/>
  <c r="G1716" i="11" s="1"/>
  <c r="E1717" i="11"/>
  <c r="I1716" i="11"/>
  <c r="J1717" i="11" l="1"/>
  <c r="H1716" i="11"/>
  <c r="G1717" i="11" s="1"/>
  <c r="E1718" i="11"/>
  <c r="F1717" i="11"/>
  <c r="I1717" i="11" l="1"/>
  <c r="F1718" i="11"/>
  <c r="H1717" i="11" l="1"/>
  <c r="G1718" i="11" s="1"/>
  <c r="J1718" i="11"/>
  <c r="I1718" i="11" l="1"/>
  <c r="H1718" i="11"/>
  <c r="G1719" i="11" s="1"/>
  <c r="J1719" i="11"/>
  <c r="F1719" i="11"/>
  <c r="F1720" i="11" l="1"/>
  <c r="E1719" i="11"/>
  <c r="I1719" i="11" l="1"/>
  <c r="E1720" i="11"/>
  <c r="E1721" i="11" l="1"/>
  <c r="J1720" i="11"/>
  <c r="H1719" i="11"/>
  <c r="G1720" i="11" s="1"/>
  <c r="I1720" i="11" l="1"/>
  <c r="H1720" i="11" s="1"/>
  <c r="G1721" i="11" s="1"/>
  <c r="F1721" i="11"/>
  <c r="E1722" i="11"/>
  <c r="F1722" i="11" l="1"/>
  <c r="J1721" i="11"/>
  <c r="I1721" i="11" s="1"/>
  <c r="H1721" i="11" s="1"/>
  <c r="G1722" i="11" s="1"/>
  <c r="J1722" i="11" l="1"/>
  <c r="I1722" i="11" s="1"/>
  <c r="F1723" i="11"/>
  <c r="E1723" i="11" s="1"/>
  <c r="J1723" i="11" l="1"/>
  <c r="H1722" i="11"/>
  <c r="G1723" i="11" s="1"/>
  <c r="I1723" i="11" s="1"/>
  <c r="E1724" i="11"/>
  <c r="F1724" i="11"/>
  <c r="E1725" i="11" l="1"/>
  <c r="J1724" i="11"/>
  <c r="H1723" i="11"/>
  <c r="G1724" i="11" s="1"/>
  <c r="I1724" i="11" l="1"/>
  <c r="J1725" i="11" s="1"/>
  <c r="H1724" i="11"/>
  <c r="G1725" i="11" s="1"/>
  <c r="F1725" i="11"/>
  <c r="F1726" i="11" s="1"/>
  <c r="E1726" i="11"/>
  <c r="I1725" i="11" l="1"/>
  <c r="H1725" i="11"/>
  <c r="J1726" i="11"/>
  <c r="G1726" i="11"/>
  <c r="I1726" i="11" l="1"/>
  <c r="H1726" i="11"/>
  <c r="J1727" i="11"/>
  <c r="G1727" i="11"/>
  <c r="F1727" i="11"/>
  <c r="F1728" i="11" s="1"/>
  <c r="E1727" i="11" l="1"/>
  <c r="E1728" i="11" l="1"/>
  <c r="I1727" i="11"/>
  <c r="H1727" i="11" l="1"/>
  <c r="G1728" i="11" s="1"/>
  <c r="J1728" i="11"/>
  <c r="I1728" i="11" s="1"/>
  <c r="E1729" i="11"/>
  <c r="J1729" i="11" l="1"/>
  <c r="H1728" i="11"/>
  <c r="E1730" i="11"/>
  <c r="G1729" i="11"/>
  <c r="F1729" i="11"/>
  <c r="F1730" i="11" s="1"/>
  <c r="I1729" i="11" l="1"/>
  <c r="H1729" i="11" l="1"/>
  <c r="G1730" i="11" s="1"/>
  <c r="J1730" i="11"/>
  <c r="I1730" i="11" l="1"/>
  <c r="H1730" i="11"/>
  <c r="G1731" i="11" s="1"/>
  <c r="J1731" i="11"/>
  <c r="F1731" i="11"/>
  <c r="F1732" i="11" l="1"/>
  <c r="E1731" i="11"/>
  <c r="I1731" i="11" l="1"/>
  <c r="E1732" i="11"/>
  <c r="E1733" i="11" l="1"/>
  <c r="H1731" i="11"/>
  <c r="G1732" i="11" s="1"/>
  <c r="J1732" i="11"/>
  <c r="I1732" i="11" l="1"/>
  <c r="H1732" i="11"/>
  <c r="J1733" i="11"/>
  <c r="G1733" i="11"/>
  <c r="F1733" i="11"/>
  <c r="F1734" i="11" s="1"/>
  <c r="I1733" i="11"/>
  <c r="E1734" i="11"/>
  <c r="H1733" i="11" l="1"/>
  <c r="J1734" i="11"/>
  <c r="G1734" i="11"/>
  <c r="I1734" i="11" l="1"/>
  <c r="F1735" i="11"/>
  <c r="J1735" i="11" l="1"/>
  <c r="H1734" i="11"/>
  <c r="G1735" i="11" s="1"/>
  <c r="E1735" i="11"/>
  <c r="E1736" i="11" l="1"/>
  <c r="I1735" i="11"/>
  <c r="F1736" i="11"/>
  <c r="J1736" i="11" l="1"/>
  <c r="H1735" i="11"/>
  <c r="G1736" i="11" s="1"/>
  <c r="I1736" i="11" s="1"/>
  <c r="E1737" i="11"/>
  <c r="J1737" i="11" l="1"/>
  <c r="H1736" i="11"/>
  <c r="G1737" i="11" s="1"/>
  <c r="E1738" i="11"/>
  <c r="F1737" i="11"/>
  <c r="I1737" i="11" l="1"/>
  <c r="F1738" i="11"/>
  <c r="H1737" i="11" l="1"/>
  <c r="G1738" i="11" s="1"/>
  <c r="J1738" i="11"/>
  <c r="I1738" i="11" l="1"/>
  <c r="F1739" i="11"/>
  <c r="J1739" i="11" l="1"/>
  <c r="H1738" i="11"/>
  <c r="G1739" i="11" s="1"/>
  <c r="E1739" i="11"/>
  <c r="I1739" i="11" l="1"/>
  <c r="E1740" i="11"/>
  <c r="F1740" i="11"/>
  <c r="E1741" i="11" l="1"/>
  <c r="J1740" i="11"/>
  <c r="H1739" i="11"/>
  <c r="G1740" i="11" s="1"/>
  <c r="I1740" i="11" l="1"/>
  <c r="J1741" i="11"/>
  <c r="H1740" i="11"/>
  <c r="G1741" i="11" s="1"/>
  <c r="I1741" i="11" s="1"/>
  <c r="E1742" i="11"/>
  <c r="F1741" i="11"/>
  <c r="F1742" i="11" s="1"/>
  <c r="H1741" i="11" l="1"/>
  <c r="J1742" i="11"/>
  <c r="G1742" i="11"/>
  <c r="I1742" i="11" l="1"/>
  <c r="J1743" i="11"/>
  <c r="H1742" i="11"/>
  <c r="G1743" i="11" s="1"/>
  <c r="F1743" i="11"/>
  <c r="F1744" i="11" l="1"/>
  <c r="E1743" i="11"/>
  <c r="I1743" i="11" l="1"/>
  <c r="E1744" i="11"/>
  <c r="E1745" i="11" l="1"/>
  <c r="H1743" i="11"/>
  <c r="G1744" i="11" s="1"/>
  <c r="J1744" i="11"/>
  <c r="I1744" i="11" l="1"/>
  <c r="J1745" i="11"/>
  <c r="H1744" i="11"/>
  <c r="G1745" i="11" s="1"/>
  <c r="F1745" i="11"/>
  <c r="E1746" i="11"/>
  <c r="I1745" i="11" l="1"/>
  <c r="F1746" i="11"/>
  <c r="H1745" i="11" l="1"/>
  <c r="G1746" i="11" s="1"/>
  <c r="J1746" i="11"/>
  <c r="I1746" i="11" l="1"/>
  <c r="F1747" i="11"/>
  <c r="H1746" i="11" l="1"/>
  <c r="G1747" i="11" s="1"/>
  <c r="J1747" i="11"/>
  <c r="F1748" i="11"/>
  <c r="E1747" i="11"/>
  <c r="E1748" i="11" l="1"/>
  <c r="I1747" i="11"/>
  <c r="E1749" i="11" l="1"/>
  <c r="H1747" i="11"/>
  <c r="G1748" i="11" s="1"/>
  <c r="J1748" i="11"/>
  <c r="I1748" i="11" l="1"/>
  <c r="J1749" i="11"/>
  <c r="H1748" i="11"/>
  <c r="E1750" i="11"/>
  <c r="G1749" i="11"/>
  <c r="F1749" i="11"/>
  <c r="F1750" i="11" s="1"/>
  <c r="I1749" i="11" l="1"/>
  <c r="H1749" i="11" l="1"/>
  <c r="G1750" i="11" s="1"/>
  <c r="J1750" i="11"/>
  <c r="I1750" i="11" s="1"/>
  <c r="J1751" i="11" l="1"/>
  <c r="H1750" i="11"/>
  <c r="G1751" i="11" s="1"/>
  <c r="F1751" i="11"/>
  <c r="F1752" i="11" l="1"/>
  <c r="E1751" i="11"/>
  <c r="E1752" i="11" l="1"/>
  <c r="I1751" i="11"/>
  <c r="J1752" i="11" l="1"/>
  <c r="H1751" i="11"/>
  <c r="G1752" i="11" s="1"/>
  <c r="E1753" i="11"/>
  <c r="F1753" i="11" l="1"/>
  <c r="E1754" i="11"/>
  <c r="I1752" i="11"/>
  <c r="H1752" i="11" l="1"/>
  <c r="G1753" i="11" s="1"/>
  <c r="J1753" i="11"/>
  <c r="I1753" i="11" s="1"/>
  <c r="F1754" i="11"/>
  <c r="J1754" i="11" l="1"/>
  <c r="H1753" i="11"/>
  <c r="G1754" i="11" s="1"/>
  <c r="I1754" i="11" l="1"/>
  <c r="F1755" i="11"/>
  <c r="E1755" i="11" s="1"/>
  <c r="E1756" i="11" l="1"/>
  <c r="H1754" i="11"/>
  <c r="G1755" i="11" s="1"/>
  <c r="J1755" i="11"/>
  <c r="I1755" i="11" l="1"/>
  <c r="J1756" i="11"/>
  <c r="H1755" i="11"/>
  <c r="G1756" i="11" s="1"/>
  <c r="F1756" i="11"/>
  <c r="E1757" i="11"/>
  <c r="I1756" i="11" l="1"/>
  <c r="E1758" i="11"/>
  <c r="F1757" i="11"/>
  <c r="J1757" i="11" l="1"/>
  <c r="H1756" i="11"/>
  <c r="G1757" i="11" s="1"/>
  <c r="I1757" i="11" l="1"/>
  <c r="F1758" i="11"/>
  <c r="H1757" i="11" l="1"/>
  <c r="G1758" i="11" s="1"/>
  <c r="J1758" i="11"/>
  <c r="I1758" i="11" l="1"/>
  <c r="H1758" i="11" s="1"/>
  <c r="G1759" i="11" s="1"/>
  <c r="F1759" i="11"/>
  <c r="J1759" i="11" l="1"/>
  <c r="F1760" i="11"/>
  <c r="E1759" i="11"/>
  <c r="E1760" i="11" l="1"/>
  <c r="I1759" i="11"/>
  <c r="H1759" i="11" l="1"/>
  <c r="G1760" i="11" s="1"/>
  <c r="J1760" i="11"/>
  <c r="E1761" i="11"/>
  <c r="I1760" i="11"/>
  <c r="E1762" i="11" l="1"/>
  <c r="J1761" i="11"/>
  <c r="H1760" i="11"/>
  <c r="G1761" i="11" s="1"/>
  <c r="F1761" i="11"/>
  <c r="F1762" i="11" s="1"/>
  <c r="I1761" i="11" l="1"/>
  <c r="H1761" i="11"/>
  <c r="J1762" i="11"/>
  <c r="G1762" i="11"/>
  <c r="F1763" i="11" s="1"/>
  <c r="I1762" i="11" l="1"/>
  <c r="J1763" i="11"/>
  <c r="H1762" i="11"/>
  <c r="G1763" i="11" s="1"/>
  <c r="E1763" i="11"/>
  <c r="I1763" i="11" l="1"/>
  <c r="E1764" i="11"/>
  <c r="F1764" i="11"/>
  <c r="E1765" i="11" l="1"/>
  <c r="H1763" i="11"/>
  <c r="G1764" i="11" s="1"/>
  <c r="F1765" i="11" s="1"/>
  <c r="J1764" i="11"/>
  <c r="I1764" i="11" l="1"/>
  <c r="H1764" i="11" s="1"/>
  <c r="G1765" i="11" s="1"/>
  <c r="E1766" i="11"/>
  <c r="J1765" i="11" l="1"/>
  <c r="I1765" i="11" s="1"/>
  <c r="F1766" i="11"/>
  <c r="H1765" i="11" l="1"/>
  <c r="G1766" i="11" s="1"/>
  <c r="F1767" i="11" s="1"/>
  <c r="J1766" i="11"/>
  <c r="E1767" i="11" l="1"/>
  <c r="I1766" i="11"/>
  <c r="H1766" i="11"/>
  <c r="G1767" i="11" s="1"/>
  <c r="J1767" i="11"/>
  <c r="E1768" i="11"/>
  <c r="F1768" i="11"/>
  <c r="I1767" i="11" l="1"/>
  <c r="H1767" i="11"/>
  <c r="G1768" i="11" s="1"/>
  <c r="F1769" i="11" s="1"/>
  <c r="J1768" i="11"/>
  <c r="E1769" i="11"/>
  <c r="I1768" i="11" l="1"/>
  <c r="J1769" i="11"/>
  <c r="H1768" i="11"/>
  <c r="E1770" i="11"/>
  <c r="G1769" i="11"/>
  <c r="I1769" i="11" s="1"/>
  <c r="H1769" i="11" l="1"/>
  <c r="J1770" i="11"/>
  <c r="G1770" i="11"/>
  <c r="I1770" i="11" s="1"/>
  <c r="F1770" i="11"/>
  <c r="F1771" i="11" s="1"/>
  <c r="H1770" i="11" l="1"/>
  <c r="J1771" i="11"/>
  <c r="G1771" i="11"/>
  <c r="E1771" i="11"/>
  <c r="E1772" i="11" l="1"/>
  <c r="I1771" i="11"/>
  <c r="F1772" i="11"/>
  <c r="J1772" i="11" l="1"/>
  <c r="H1771" i="11"/>
  <c r="G1772" i="11" s="1"/>
  <c r="I1772" i="11" s="1"/>
  <c r="E1773" i="11"/>
  <c r="J1773" i="11" l="1"/>
  <c r="H1772" i="11"/>
  <c r="G1773" i="11" s="1"/>
  <c r="E1774" i="11"/>
  <c r="F1773" i="11"/>
  <c r="I1773" i="11" l="1"/>
  <c r="F1774" i="11"/>
  <c r="H1773" i="11" l="1"/>
  <c r="G1774" i="11" s="1"/>
  <c r="J1774" i="11"/>
  <c r="I1774" i="11" l="1"/>
  <c r="F1775" i="11"/>
  <c r="J1775" i="11" l="1"/>
  <c r="H1774" i="11"/>
  <c r="G1775" i="11" s="1"/>
  <c r="E1775" i="11"/>
  <c r="E1776" i="11" l="1"/>
  <c r="I1775" i="11"/>
  <c r="F1776" i="11"/>
  <c r="H1775" i="11" l="1"/>
  <c r="G1776" i="11" s="1"/>
  <c r="F1777" i="11" s="1"/>
  <c r="J1776" i="11"/>
  <c r="E1777" i="11"/>
  <c r="I1776" i="11" l="1"/>
  <c r="J1777" i="11" s="1"/>
  <c r="E1778" i="11"/>
  <c r="H1776" i="11" l="1"/>
  <c r="G1777" i="11" s="1"/>
  <c r="I1777" i="11" s="1"/>
  <c r="H1777" i="11" s="1"/>
  <c r="F1778" i="11"/>
  <c r="J1778" i="11" l="1"/>
  <c r="G1778" i="11"/>
  <c r="I1778" i="11" s="1"/>
  <c r="J1779" i="11" s="1"/>
  <c r="H1778" i="11" l="1"/>
  <c r="G1779" i="11" s="1"/>
  <c r="F1779" i="11"/>
  <c r="E1779" i="11" s="1"/>
  <c r="E1780" i="11" s="1"/>
  <c r="F1780" i="11" l="1"/>
  <c r="I1779" i="11"/>
  <c r="J1780" i="11" s="1"/>
  <c r="E1781" i="11"/>
  <c r="H1779" i="11" l="1"/>
  <c r="G1780" i="11" s="1"/>
  <c r="I1780" i="11" s="1"/>
  <c r="H1780" i="11" s="1"/>
  <c r="E1782" i="11"/>
  <c r="J1781" i="11" l="1"/>
  <c r="F1781" i="11"/>
  <c r="G1781" i="11"/>
  <c r="I1781" i="11" s="1"/>
  <c r="F1782" i="11" l="1"/>
  <c r="H1781" i="11"/>
  <c r="G1782" i="11" s="1"/>
  <c r="J1782" i="11"/>
  <c r="F1783" i="11"/>
  <c r="E1783" i="11"/>
  <c r="I1782" i="11" l="1"/>
  <c r="J1783" i="11"/>
  <c r="H1782" i="11"/>
  <c r="G1783" i="11" s="1"/>
  <c r="I1783" i="11" s="1"/>
  <c r="E1784" i="11"/>
  <c r="F1784" i="11"/>
  <c r="E1785" i="11" l="1"/>
  <c r="J1784" i="11"/>
  <c r="H1783" i="11"/>
  <c r="G1784" i="11" s="1"/>
  <c r="I1784" i="11" l="1"/>
  <c r="J1785" i="11"/>
  <c r="H1784" i="11"/>
  <c r="G1785" i="11" s="1"/>
  <c r="F1785" i="11"/>
  <c r="E1786" i="11"/>
  <c r="I1785" i="11" l="1"/>
  <c r="F1786" i="11"/>
  <c r="H1785" i="11" l="1"/>
  <c r="G1786" i="11" s="1"/>
  <c r="J1786" i="11"/>
  <c r="I1786" i="11" l="1"/>
  <c r="F1787" i="11"/>
  <c r="J1787" i="11" l="1"/>
  <c r="H1786" i="11"/>
  <c r="G1787" i="11" s="1"/>
  <c r="E1787" i="11"/>
  <c r="E1788" i="11" l="1"/>
  <c r="I1787" i="11"/>
  <c r="F1788" i="11"/>
  <c r="H1787" i="11" l="1"/>
  <c r="G1788" i="11" s="1"/>
  <c r="J1788" i="11"/>
  <c r="E1789" i="11"/>
  <c r="I1788" i="11" l="1"/>
  <c r="F1789" i="11"/>
  <c r="E1790" i="11"/>
  <c r="J1789" i="11"/>
  <c r="H1788" i="11"/>
  <c r="G1789" i="11" s="1"/>
  <c r="F1790" i="11" l="1"/>
  <c r="I1789" i="11"/>
  <c r="H1789" i="11" l="1"/>
  <c r="G1790" i="11" s="1"/>
  <c r="J1790" i="11"/>
  <c r="I1790" i="11" s="1"/>
  <c r="F1791" i="11"/>
  <c r="J1791" i="11" l="1"/>
  <c r="H1790" i="11"/>
  <c r="G1791" i="11" s="1"/>
  <c r="E1791" i="11"/>
  <c r="I1791" i="11" l="1"/>
  <c r="E1792" i="11"/>
  <c r="F1792" i="11"/>
  <c r="E1793" i="11" l="1"/>
  <c r="J1792" i="11"/>
  <c r="H1791" i="11"/>
  <c r="G1792" i="11" s="1"/>
  <c r="I1792" i="11" l="1"/>
  <c r="J1793" i="11"/>
  <c r="H1792" i="11"/>
  <c r="G1793" i="11" s="1"/>
  <c r="F1793" i="11"/>
  <c r="E1794" i="11"/>
  <c r="I1793" i="11" l="1"/>
  <c r="F1794" i="11"/>
  <c r="H1793" i="11" l="1"/>
  <c r="G1794" i="11" s="1"/>
  <c r="J1794" i="11"/>
  <c r="I1794" i="11" l="1"/>
  <c r="F1795" i="11"/>
  <c r="J1795" i="11" l="1"/>
  <c r="H1794" i="11"/>
  <c r="G1795" i="11" s="1"/>
  <c r="E1795" i="11"/>
  <c r="I1795" i="11" l="1"/>
  <c r="E1796" i="11"/>
  <c r="F1796" i="11"/>
  <c r="E1797" i="11" l="1"/>
  <c r="J1796" i="11"/>
  <c r="H1795" i="11"/>
  <c r="G1796" i="11" s="1"/>
  <c r="I1796" i="11" l="1"/>
  <c r="H1796" i="11"/>
  <c r="J1797" i="11"/>
  <c r="G1797" i="11"/>
  <c r="F1797" i="11"/>
  <c r="F1798" i="11" s="1"/>
  <c r="E1798" i="11"/>
  <c r="I1797" i="11"/>
  <c r="H1797" i="11" l="1"/>
  <c r="J1798" i="11"/>
  <c r="G1798" i="11"/>
  <c r="I1798" i="11" l="1"/>
  <c r="F1799" i="11"/>
  <c r="J1799" i="11" l="1"/>
  <c r="H1798" i="11"/>
  <c r="G1799" i="11" s="1"/>
  <c r="E1799" i="11"/>
  <c r="E1800" i="11" l="1"/>
  <c r="I1799" i="11"/>
  <c r="F1800" i="11"/>
  <c r="H1799" i="11" l="1"/>
  <c r="G1800" i="11" s="1"/>
  <c r="J1800" i="11"/>
  <c r="F1801" i="11"/>
  <c r="E1801" i="11"/>
  <c r="I1800" i="11"/>
  <c r="E1802" i="11" l="1"/>
  <c r="H1800" i="11"/>
  <c r="G1801" i="11" s="1"/>
  <c r="F1802" i="11" s="1"/>
  <c r="J1801" i="11"/>
  <c r="I1801" i="11" l="1"/>
  <c r="H1801" i="11"/>
  <c r="J1802" i="11"/>
  <c r="G1802" i="11"/>
  <c r="I1802" i="11" s="1"/>
  <c r="H1802" i="11" l="1"/>
  <c r="J1803" i="11"/>
  <c r="G1803" i="11"/>
  <c r="F1803" i="11"/>
  <c r="F1804" i="11" s="1"/>
  <c r="E1803" i="11" l="1"/>
  <c r="E1804" i="11" l="1"/>
  <c r="I1803" i="11"/>
  <c r="J1804" i="11" l="1"/>
  <c r="H1803" i="11"/>
  <c r="G1804" i="11" s="1"/>
  <c r="E1805" i="11"/>
  <c r="F1805" i="11" l="1"/>
  <c r="I1804" i="11"/>
  <c r="E1806" i="11"/>
  <c r="J1805" i="11" l="1"/>
  <c r="H1804" i="11"/>
  <c r="G1805" i="11" s="1"/>
  <c r="F1806" i="11" s="1"/>
  <c r="I1805" i="11" l="1"/>
  <c r="H1805" i="11" l="1"/>
  <c r="G1806" i="11" s="1"/>
  <c r="J1806" i="11"/>
  <c r="I1806" i="11" l="1"/>
  <c r="J1807" i="11"/>
  <c r="H1806" i="11"/>
  <c r="G1807" i="11" s="1"/>
  <c r="F1807" i="11"/>
  <c r="F1808" i="11" l="1"/>
  <c r="E1807" i="11"/>
  <c r="I1807" i="11" l="1"/>
  <c r="E1808" i="11"/>
  <c r="E1809" i="11" l="1"/>
  <c r="J1808" i="11"/>
  <c r="H1807" i="11"/>
  <c r="G1808" i="11" s="1"/>
  <c r="I1808" i="11" l="1"/>
  <c r="H1808" i="11"/>
  <c r="J1809" i="11"/>
  <c r="G1809" i="11"/>
  <c r="F1809" i="11"/>
  <c r="F1810" i="11" s="1"/>
  <c r="E1810" i="11"/>
  <c r="I1809" i="11"/>
  <c r="J1810" i="11" l="1"/>
  <c r="H1809" i="11"/>
  <c r="G1810" i="11" s="1"/>
  <c r="I1810" i="11" l="1"/>
  <c r="J1811" i="11"/>
  <c r="H1810" i="11"/>
  <c r="G1811" i="11" s="1"/>
  <c r="F1811" i="11"/>
  <c r="F1812" i="11" l="1"/>
  <c r="E1811" i="11"/>
  <c r="I1811" i="11" l="1"/>
  <c r="E1812" i="11"/>
  <c r="E1813" i="11" l="1"/>
  <c r="J1812" i="11"/>
  <c r="H1811" i="11"/>
  <c r="G1812" i="11" s="1"/>
  <c r="I1812" i="11" l="1"/>
  <c r="H1812" i="11"/>
  <c r="J1813" i="11"/>
  <c r="G1813" i="11"/>
  <c r="F1813" i="11"/>
  <c r="F1814" i="11" s="1"/>
  <c r="I1813" i="11"/>
  <c r="E1814" i="11"/>
  <c r="J1814" i="11" l="1"/>
  <c r="H1813" i="11"/>
  <c r="G1814" i="11" s="1"/>
  <c r="I1814" i="11" l="1"/>
  <c r="F1815" i="11"/>
  <c r="J1815" i="11" l="1"/>
  <c r="H1814" i="11"/>
  <c r="G1815" i="11" s="1"/>
  <c r="E1815" i="11"/>
  <c r="I1815" i="11" l="1"/>
  <c r="E1816" i="11"/>
  <c r="F1816" i="11"/>
  <c r="E1817" i="11" l="1"/>
  <c r="J1816" i="11"/>
  <c r="H1815" i="11"/>
  <c r="G1816" i="11" s="1"/>
  <c r="I1816" i="11" l="1"/>
  <c r="H1816" i="11"/>
  <c r="J1817" i="11"/>
  <c r="G1817" i="11"/>
  <c r="E1818" i="11"/>
  <c r="I1817" i="11"/>
  <c r="F1817" i="11"/>
  <c r="F1818" i="11" s="1"/>
  <c r="H1817" i="11" l="1"/>
  <c r="J1818" i="11"/>
  <c r="G1818" i="11"/>
  <c r="I1818" i="11" l="1"/>
  <c r="J1819" i="11"/>
  <c r="H1818" i="11"/>
  <c r="G1819" i="11" s="1"/>
  <c r="F1819" i="11"/>
  <c r="F1820" i="11" l="1"/>
  <c r="E1819" i="11"/>
  <c r="E1820" i="11" l="1"/>
  <c r="I1819" i="11"/>
  <c r="J1820" i="11" l="1"/>
  <c r="H1819" i="11"/>
  <c r="G1820" i="11" s="1"/>
  <c r="E1821" i="11"/>
  <c r="I1820" i="11"/>
  <c r="H1820" i="11" l="1"/>
  <c r="J1821" i="11"/>
  <c r="G1821" i="11"/>
  <c r="F1821" i="11"/>
  <c r="F1822" i="11" s="1"/>
  <c r="I1821" i="11"/>
  <c r="E1822" i="11"/>
  <c r="J1822" i="11" l="1"/>
  <c r="H1821" i="11"/>
  <c r="G1822" i="11" s="1"/>
  <c r="I1822" i="11" s="1"/>
  <c r="J1823" i="11" l="1"/>
  <c r="H1822" i="11"/>
  <c r="G1823" i="11" s="1"/>
  <c r="F1823" i="11"/>
  <c r="F1824" i="11" s="1"/>
  <c r="E1823" i="11" l="1"/>
  <c r="I1823" i="11" l="1"/>
  <c r="E1824" i="11"/>
  <c r="E1825" i="11" l="1"/>
  <c r="J1824" i="11"/>
  <c r="H1823" i="11"/>
  <c r="G1824" i="11" s="1"/>
  <c r="I1824" i="11" l="1"/>
  <c r="J1825" i="11"/>
  <c r="H1824" i="11"/>
  <c r="G1825" i="11" s="1"/>
  <c r="F1825" i="11"/>
  <c r="E1826" i="11"/>
  <c r="I1825" i="11" l="1"/>
  <c r="F1826" i="11"/>
  <c r="H1825" i="11" l="1"/>
  <c r="G1826" i="11" s="1"/>
  <c r="J1826" i="11"/>
  <c r="I1826" i="11" l="1"/>
  <c r="F1827" i="11"/>
  <c r="J1827" i="11" l="1"/>
  <c r="H1826" i="11"/>
  <c r="G1827" i="11" s="1"/>
  <c r="E1827" i="11"/>
  <c r="I1827" i="11" l="1"/>
  <c r="E1828" i="11"/>
  <c r="F1828" i="11"/>
  <c r="E1829" i="11" l="1"/>
  <c r="J1828" i="11"/>
  <c r="H1827" i="11"/>
  <c r="G1828" i="11" s="1"/>
  <c r="I1828" i="11" l="1"/>
  <c r="H1828" i="11"/>
  <c r="J1829" i="11"/>
  <c r="G1829" i="11"/>
  <c r="F1829" i="11"/>
  <c r="F1830" i="11" s="1"/>
  <c r="E1830" i="11"/>
  <c r="I1829" i="11"/>
  <c r="J1830" i="11" l="1"/>
  <c r="H1829" i="11"/>
  <c r="G1830" i="11" s="1"/>
  <c r="I1830" i="11" l="1"/>
  <c r="J1831" i="11"/>
  <c r="H1830" i="11"/>
  <c r="G1831" i="11" s="1"/>
  <c r="F1831" i="11"/>
  <c r="F1832" i="11" l="1"/>
  <c r="E1831" i="11"/>
  <c r="I1831" i="11" l="1"/>
  <c r="E1832" i="11"/>
  <c r="E1833" i="11" l="1"/>
  <c r="J1832" i="11"/>
  <c r="H1831" i="11"/>
  <c r="G1832" i="11" s="1"/>
  <c r="I1832" i="11" l="1"/>
  <c r="H1832" i="11"/>
  <c r="J1833" i="11"/>
  <c r="G1833" i="11"/>
  <c r="I1833" i="11" s="1"/>
  <c r="F1833" i="11"/>
  <c r="F1834" i="11" s="1"/>
  <c r="E1834" i="11"/>
  <c r="H1833" i="11" l="1"/>
  <c r="J1834" i="11"/>
  <c r="G1834" i="11"/>
  <c r="I1834" i="11" l="1"/>
  <c r="F1835" i="11"/>
  <c r="J1835" i="11" l="1"/>
  <c r="H1834" i="11"/>
  <c r="G1835" i="11" s="1"/>
  <c r="E1835" i="11"/>
  <c r="E1836" i="11" l="1"/>
  <c r="I1835" i="11"/>
  <c r="F1836" i="11"/>
  <c r="J1836" i="11" l="1"/>
  <c r="H1835" i="11"/>
  <c r="G1836" i="11" s="1"/>
  <c r="E1837" i="11"/>
  <c r="E1838" i="11" l="1"/>
  <c r="I1836" i="11"/>
  <c r="F1837" i="11"/>
  <c r="H1836" i="11" l="1"/>
  <c r="G1837" i="11" s="1"/>
  <c r="J1837" i="11"/>
  <c r="I1837" i="11" l="1"/>
  <c r="F1838" i="11"/>
  <c r="J1838" i="11" l="1"/>
  <c r="H1837" i="11"/>
  <c r="G1838" i="11" s="1"/>
  <c r="I1838" i="11" l="1"/>
  <c r="F1839" i="11"/>
  <c r="E1839" i="11" s="1"/>
  <c r="E1840" i="11" l="1"/>
  <c r="J1839" i="11"/>
  <c r="H1838" i="11"/>
  <c r="G1839" i="11" s="1"/>
  <c r="I1839" i="11" l="1"/>
  <c r="J1840" i="11"/>
  <c r="H1839" i="11"/>
  <c r="G1840" i="11" s="1"/>
  <c r="E1841" i="11"/>
  <c r="F1840" i="11"/>
  <c r="I1840" i="11" l="1"/>
  <c r="F1841" i="11"/>
  <c r="E1842" i="11"/>
  <c r="H1840" i="11" l="1"/>
  <c r="G1841" i="11" s="1"/>
  <c r="F1842" i="11" s="1"/>
  <c r="J1841" i="11"/>
  <c r="I1841" i="11" s="1"/>
  <c r="J1842" i="11" l="1"/>
  <c r="H1841" i="11"/>
  <c r="G1842" i="11" s="1"/>
  <c r="I1842" i="11" l="1"/>
  <c r="F1843" i="11"/>
  <c r="J1843" i="11" l="1"/>
  <c r="H1842" i="11"/>
  <c r="G1843" i="11" s="1"/>
  <c r="E1843" i="11"/>
  <c r="I1843" i="11" l="1"/>
  <c r="E1844" i="11"/>
  <c r="F1844" i="11"/>
  <c r="E1845" i="11" l="1"/>
  <c r="J1844" i="11"/>
  <c r="H1843" i="11"/>
  <c r="G1844" i="11" s="1"/>
  <c r="I1844" i="11" l="1"/>
  <c r="H1844" i="11"/>
  <c r="J1845" i="11"/>
  <c r="G1845" i="11"/>
  <c r="F1845" i="11"/>
  <c r="F1846" i="11" s="1"/>
  <c r="E1846" i="11"/>
  <c r="I1845" i="11"/>
  <c r="J1846" i="11" l="1"/>
  <c r="H1845" i="11"/>
  <c r="G1846" i="11" s="1"/>
  <c r="I1846" i="11" l="1"/>
  <c r="J1847" i="11"/>
  <c r="H1846" i="11"/>
  <c r="G1847" i="11" s="1"/>
  <c r="F1847" i="11"/>
  <c r="F1848" i="11" s="1"/>
  <c r="E1847" i="11" l="1"/>
  <c r="I1847" i="11" l="1"/>
  <c r="E1848" i="11"/>
  <c r="E1849" i="11" l="1"/>
  <c r="J1848" i="11"/>
  <c r="H1847" i="11"/>
  <c r="G1848" i="11" s="1"/>
  <c r="I1848" i="11" l="1"/>
  <c r="H1848" i="11" s="1"/>
  <c r="G1849" i="11" s="1"/>
  <c r="I1849" i="11" s="1"/>
  <c r="J1849" i="11"/>
  <c r="F1849" i="11"/>
  <c r="E1850" i="11"/>
  <c r="F1850" i="11" l="1"/>
  <c r="H1849" i="11"/>
  <c r="J1850" i="11"/>
  <c r="G1850" i="11"/>
  <c r="I1850" i="11" l="1"/>
  <c r="J1851" i="11"/>
  <c r="H1850" i="11"/>
  <c r="G1851" i="11" s="1"/>
  <c r="F1851" i="11"/>
  <c r="F1852" i="11" s="1"/>
  <c r="E1851" i="11" l="1"/>
  <c r="E1852" i="11" l="1"/>
  <c r="I1851" i="11"/>
  <c r="H1851" i="11" l="1"/>
  <c r="G1852" i="11" s="1"/>
  <c r="J1852" i="11"/>
  <c r="I1852" i="11" s="1"/>
  <c r="E1853" i="11"/>
  <c r="E1854" i="11" l="1"/>
  <c r="J1853" i="11"/>
  <c r="H1852" i="11"/>
  <c r="G1853" i="11" s="1"/>
  <c r="F1853" i="11"/>
  <c r="I1853" i="11" l="1"/>
  <c r="F1854" i="11"/>
  <c r="H1853" i="11" l="1"/>
  <c r="G1854" i="11" s="1"/>
  <c r="J1854" i="11"/>
  <c r="I1854" i="11" l="1"/>
  <c r="F1855" i="11"/>
  <c r="J1855" i="11" l="1"/>
  <c r="H1854" i="11"/>
  <c r="G1855" i="11" s="1"/>
  <c r="E1855" i="11"/>
  <c r="E1856" i="11" l="1"/>
  <c r="I1855" i="11"/>
  <c r="F1856" i="11"/>
  <c r="H1855" i="11" l="1"/>
  <c r="G1856" i="11" s="1"/>
  <c r="J1856" i="11"/>
  <c r="F1857" i="11"/>
  <c r="E1857" i="11"/>
  <c r="I1856" i="11"/>
  <c r="E1858" i="11" l="1"/>
  <c r="J1857" i="11"/>
  <c r="H1856" i="11"/>
  <c r="G1857" i="11"/>
  <c r="I1857" i="11" l="1"/>
  <c r="H1857" i="11"/>
  <c r="G1858" i="11" s="1"/>
  <c r="I1858" i="11" s="1"/>
  <c r="J1858" i="11"/>
  <c r="F1858" i="11"/>
  <c r="F1859" i="11" l="1"/>
  <c r="J1859" i="11"/>
  <c r="H1858" i="11"/>
  <c r="G1859" i="11" s="1"/>
  <c r="E1859" i="11"/>
  <c r="E1860" i="11" l="1"/>
  <c r="I1859" i="11"/>
  <c r="F1860" i="11"/>
  <c r="H1859" i="11" l="1"/>
  <c r="G1860" i="11" s="1"/>
  <c r="J1860" i="11"/>
  <c r="F1861" i="11"/>
  <c r="E1861" i="11"/>
  <c r="I1860" i="11"/>
  <c r="E1862" i="11" l="1"/>
  <c r="H1860" i="11"/>
  <c r="J1861" i="11"/>
  <c r="G1861" i="11"/>
  <c r="I1861" i="11" l="1"/>
  <c r="H1861" i="11" s="1"/>
  <c r="G1862" i="11" s="1"/>
  <c r="J1862" i="11"/>
  <c r="F1862" i="11"/>
  <c r="I1862" i="11" l="1"/>
  <c r="F1863" i="11"/>
  <c r="J1863" i="11" l="1"/>
  <c r="H1862" i="11"/>
  <c r="G1863" i="11" s="1"/>
  <c r="E1863" i="11"/>
  <c r="I1863" i="11" l="1"/>
  <c r="E1864" i="11"/>
  <c r="F1864" i="11"/>
  <c r="E1865" i="11" l="1"/>
  <c r="H1863" i="11"/>
  <c r="G1864" i="11" s="1"/>
  <c r="J1864" i="11"/>
  <c r="I1864" i="11" l="1"/>
  <c r="H1864" i="11" s="1"/>
  <c r="G1865" i="11" s="1"/>
  <c r="J1865" i="11"/>
  <c r="E1866" i="11"/>
  <c r="F1865" i="11"/>
  <c r="I1865" i="11" l="1"/>
  <c r="F1866" i="11"/>
  <c r="H1865" i="11"/>
  <c r="J1866" i="11"/>
  <c r="G1866" i="11"/>
  <c r="I1866" i="11" s="1"/>
  <c r="J1867" i="11" l="1"/>
  <c r="H1866" i="11"/>
  <c r="G1867" i="11"/>
  <c r="F1867" i="11"/>
  <c r="F1868" i="11" s="1"/>
  <c r="E1867" i="11" l="1"/>
  <c r="I1867" i="11" l="1"/>
  <c r="E1868" i="11"/>
  <c r="E1869" i="11" l="1"/>
  <c r="H1867" i="11"/>
  <c r="G1868" i="11" s="1"/>
  <c r="J1868" i="11"/>
  <c r="I1868" i="11" l="1"/>
  <c r="J1869" i="11"/>
  <c r="H1868" i="11"/>
  <c r="G1869" i="11" s="1"/>
  <c r="F1869" i="11"/>
  <c r="E1870" i="11"/>
  <c r="I1869" i="11" l="1"/>
  <c r="F1870" i="11"/>
  <c r="J1870" i="11" l="1"/>
  <c r="H1869" i="11"/>
  <c r="G1870" i="11" s="1"/>
  <c r="I1870" i="11" l="1"/>
  <c r="F1871" i="11"/>
  <c r="E1871" i="11" l="1"/>
  <c r="J1871" i="11"/>
  <c r="H1870" i="11"/>
  <c r="G1871" i="11" s="1"/>
  <c r="I1871" i="11" l="1"/>
  <c r="E1872" i="11"/>
  <c r="F1872" i="11"/>
  <c r="E1873" i="11" l="1"/>
  <c r="H1871" i="11"/>
  <c r="G1872" i="11" s="1"/>
  <c r="J1872" i="11"/>
  <c r="I1872" i="11" l="1"/>
  <c r="J1873" i="11"/>
  <c r="H1872" i="11"/>
  <c r="G1873" i="11" s="1"/>
  <c r="F1873" i="11"/>
  <c r="E1874" i="11"/>
  <c r="I1873" i="11" l="1"/>
  <c r="F1874" i="11"/>
  <c r="J1874" i="11" l="1"/>
  <c r="H1873" i="11"/>
  <c r="G1874" i="11" s="1"/>
  <c r="F1875" i="11"/>
  <c r="E1875" i="11" l="1"/>
  <c r="I1874" i="11"/>
  <c r="E1876" i="11" l="1"/>
  <c r="J1875" i="11"/>
  <c r="H1874" i="11"/>
  <c r="G1875" i="11" s="1"/>
  <c r="I1875" i="11" l="1"/>
  <c r="J1876" i="11" s="1"/>
  <c r="H1875" i="11"/>
  <c r="G1876" i="11" s="1"/>
  <c r="F1876" i="11"/>
  <c r="E1877" i="11"/>
  <c r="I1876" i="11" l="1"/>
  <c r="E1878" i="11"/>
  <c r="F1877" i="11"/>
  <c r="H1876" i="11" l="1"/>
  <c r="G1877" i="11" s="1"/>
  <c r="J1877" i="11"/>
  <c r="I1877" i="11" s="1"/>
  <c r="J1878" i="11" l="1"/>
  <c r="H1877" i="11"/>
  <c r="G1878" i="11" s="1"/>
  <c r="F1878" i="11"/>
  <c r="F1879" i="11" l="1"/>
  <c r="E1879" i="11"/>
  <c r="I1878" i="11"/>
  <c r="J1879" i="11" l="1"/>
  <c r="H1878" i="11"/>
  <c r="G1879" i="11" s="1"/>
  <c r="E1880" i="11"/>
  <c r="F1880" i="11" l="1"/>
  <c r="E1881" i="11"/>
  <c r="I1879" i="11"/>
  <c r="H1879" i="11" l="1"/>
  <c r="G1880" i="11" s="1"/>
  <c r="J1880" i="11"/>
  <c r="I1880" i="11" s="1"/>
  <c r="E1882" i="11"/>
  <c r="F1881" i="11"/>
  <c r="H1880" i="11" l="1"/>
  <c r="J1881" i="11"/>
  <c r="G1881" i="11"/>
  <c r="I1881" i="11" l="1"/>
  <c r="F1882" i="11"/>
  <c r="H1881" i="11" l="1"/>
  <c r="G1882" i="11" s="1"/>
  <c r="J1882" i="11"/>
  <c r="I1882" i="11" l="1"/>
  <c r="F1883" i="11"/>
  <c r="J1883" i="11" l="1"/>
  <c r="H1882" i="11"/>
  <c r="G1883" i="11" s="1"/>
  <c r="E1883" i="11"/>
  <c r="I1883" i="11" l="1"/>
  <c r="E1884" i="11"/>
  <c r="F1884" i="11"/>
  <c r="E1885" i="11" l="1"/>
  <c r="H1883" i="11"/>
  <c r="G1884" i="11" s="1"/>
  <c r="J1884" i="11"/>
  <c r="I1884" i="11" l="1"/>
  <c r="H1884" i="11" s="1"/>
  <c r="G1885" i="11" s="1"/>
  <c r="I1885" i="11" s="1"/>
  <c r="J1885" i="11"/>
  <c r="F1885" i="11"/>
  <c r="F1886" i="11" s="1"/>
  <c r="E1886" i="11"/>
  <c r="H1885" i="11" l="1"/>
  <c r="J1886" i="11"/>
  <c r="G1886" i="11"/>
  <c r="F1887" i="11" s="1"/>
  <c r="I1886" i="11" l="1"/>
  <c r="J1887" i="11"/>
  <c r="H1886" i="11"/>
  <c r="E1887" i="11"/>
  <c r="G1887" i="11"/>
  <c r="E1888" i="11" l="1"/>
  <c r="I1887" i="11"/>
  <c r="F1888" i="11"/>
  <c r="J1888" i="11" l="1"/>
  <c r="H1887" i="11"/>
  <c r="G1888" i="11" s="1"/>
  <c r="E1889" i="11"/>
  <c r="E1890" i="11" l="1"/>
  <c r="I1888" i="11"/>
  <c r="F1889" i="11"/>
  <c r="J1889" i="11" l="1"/>
  <c r="H1888" i="11"/>
  <c r="G1889" i="11" s="1"/>
  <c r="F1890" i="11" s="1"/>
  <c r="I1889" i="11" l="1"/>
  <c r="J1890" i="11" l="1"/>
  <c r="H1889" i="11"/>
  <c r="G1890" i="11" s="1"/>
  <c r="F1891" i="11" l="1"/>
  <c r="I1890" i="11"/>
  <c r="J1891" i="11" l="1"/>
  <c r="H1890" i="11"/>
  <c r="G1891" i="11" s="1"/>
  <c r="E1891" i="11"/>
  <c r="E1892" i="11" l="1"/>
  <c r="I1891" i="11"/>
  <c r="F1892" i="11"/>
  <c r="H1891" i="11" l="1"/>
  <c r="G1892" i="11" s="1"/>
  <c r="J1892" i="11"/>
  <c r="F1893" i="11"/>
  <c r="E1893" i="11"/>
  <c r="I1892" i="11"/>
  <c r="E1894" i="11" l="1"/>
  <c r="J1893" i="11"/>
  <c r="H1892" i="11"/>
  <c r="G1893" i="11" s="1"/>
  <c r="F1894" i="11" l="1"/>
  <c r="I1893" i="11"/>
  <c r="H1893" i="11" l="1"/>
  <c r="G1894" i="11" s="1"/>
  <c r="J1894" i="11"/>
  <c r="I1894" i="11" s="1"/>
  <c r="F1895" i="11"/>
  <c r="J1895" i="11" l="1"/>
  <c r="H1894" i="11"/>
  <c r="E1895" i="11"/>
  <c r="G1895" i="11"/>
  <c r="I1895" i="11" l="1"/>
  <c r="E1896" i="11"/>
  <c r="F1896" i="11"/>
  <c r="E1897" i="11" l="1"/>
  <c r="J1896" i="11"/>
  <c r="H1895" i="11"/>
  <c r="G1896" i="11" s="1"/>
  <c r="I1896" i="11" l="1"/>
  <c r="J1897" i="11"/>
  <c r="H1896" i="11"/>
  <c r="G1897" i="11" s="1"/>
  <c r="F1897" i="11"/>
  <c r="E1898" i="11"/>
  <c r="I1897" i="11" l="1"/>
  <c r="F1898" i="11"/>
  <c r="J1898" i="11" l="1"/>
  <c r="H1897" i="11"/>
  <c r="G1898" i="11" s="1"/>
  <c r="I1898" i="11" l="1"/>
  <c r="F1899" i="11"/>
  <c r="E1899" i="11" s="1"/>
  <c r="E1900" i="11" l="1"/>
  <c r="J1899" i="11"/>
  <c r="H1898" i="11"/>
  <c r="G1899" i="11" s="1"/>
  <c r="I1899" i="11" l="1"/>
  <c r="H1899" i="11"/>
  <c r="J1900" i="11"/>
  <c r="G1900" i="11"/>
  <c r="F1900" i="11"/>
  <c r="F1901" i="11" s="1"/>
  <c r="E1901" i="11"/>
  <c r="I1900" i="11"/>
  <c r="E1902" i="11" l="1"/>
  <c r="J1901" i="11"/>
  <c r="H1900" i="11"/>
  <c r="G1901" i="11" s="1"/>
  <c r="F1902" i="11" l="1"/>
  <c r="I1901" i="11"/>
  <c r="H1901" i="11" l="1"/>
  <c r="G1902" i="11" s="1"/>
  <c r="J1902" i="11"/>
  <c r="F1903" i="11"/>
  <c r="I1902" i="11" l="1"/>
  <c r="J1903" i="11"/>
  <c r="H1902" i="11"/>
  <c r="E1903" i="11"/>
  <c r="G1903" i="11"/>
  <c r="I1903" i="11" l="1"/>
  <c r="E1904" i="11"/>
  <c r="F1904" i="11"/>
  <c r="E1905" i="11" l="1"/>
  <c r="J1904" i="11"/>
  <c r="H1903" i="11"/>
  <c r="G1904" i="11" s="1"/>
  <c r="I1904" i="11" l="1"/>
  <c r="H1904" i="11"/>
  <c r="J1905" i="11"/>
  <c r="G1905" i="11"/>
  <c r="F1905" i="11"/>
  <c r="F1906" i="11" s="1"/>
  <c r="E1906" i="11"/>
  <c r="I1905" i="11"/>
  <c r="H1905" i="11" l="1"/>
  <c r="J1906" i="11"/>
  <c r="G1906" i="11"/>
  <c r="I1906" i="11" s="1"/>
  <c r="J1907" i="11" l="1"/>
  <c r="H1906" i="11"/>
  <c r="G1907" i="11" s="1"/>
  <c r="F1907" i="11"/>
  <c r="F1908" i="11" l="1"/>
  <c r="E1907" i="11"/>
  <c r="I1907" i="11" l="1"/>
  <c r="E1908" i="11"/>
  <c r="E1909" i="11" l="1"/>
  <c r="J1908" i="11"/>
  <c r="H1907" i="11"/>
  <c r="G1908" i="11" s="1"/>
  <c r="I1908" i="11" l="1"/>
  <c r="H1908" i="11" s="1"/>
  <c r="G1909" i="11" s="1"/>
  <c r="J1909" i="11"/>
  <c r="F1909" i="11"/>
  <c r="E1910" i="11"/>
  <c r="I1909" i="11" l="1"/>
  <c r="F1910" i="11"/>
  <c r="J1910" i="11" l="1"/>
  <c r="H1909" i="11"/>
  <c r="G1910" i="11" s="1"/>
  <c r="I1910" i="11" l="1"/>
  <c r="F1911" i="11"/>
  <c r="E1911" i="11" l="1"/>
  <c r="J1911" i="11"/>
  <c r="H1910" i="11"/>
  <c r="G1911" i="11" s="1"/>
  <c r="I1911" i="11" l="1"/>
  <c r="E1912" i="11"/>
  <c r="F1912" i="11"/>
  <c r="E1913" i="11" l="1"/>
  <c r="J1912" i="11"/>
  <c r="H1911" i="11"/>
  <c r="G1912" i="11" s="1"/>
  <c r="I1912" i="11" l="1"/>
  <c r="J1913" i="11"/>
  <c r="H1912" i="11"/>
  <c r="G1913" i="11" s="1"/>
  <c r="I1913" i="11" s="1"/>
  <c r="F1913" i="11"/>
  <c r="E1914" i="11"/>
  <c r="F1914" i="11" l="1"/>
  <c r="H1913" i="11"/>
  <c r="J1914" i="11"/>
  <c r="G1914" i="11"/>
  <c r="I1914" i="11" l="1"/>
  <c r="J1915" i="11" s="1"/>
  <c r="F1915" i="11"/>
  <c r="H1914" i="11" l="1"/>
  <c r="G1915" i="11" s="1"/>
  <c r="F1916" i="11" s="1"/>
  <c r="E1915" i="11"/>
  <c r="I1915" i="11" l="1"/>
  <c r="E1916" i="11"/>
  <c r="E1917" i="11" l="1"/>
  <c r="J1916" i="11"/>
  <c r="H1915" i="11"/>
  <c r="G1916" i="11" s="1"/>
  <c r="I1916" i="11" l="1"/>
  <c r="J1917" i="11" s="1"/>
  <c r="F1917" i="11"/>
  <c r="E1918" i="11"/>
  <c r="H1916" i="11" l="1"/>
  <c r="G1917" i="11" s="1"/>
  <c r="I1917" i="11"/>
  <c r="F1918" i="11"/>
  <c r="J1918" i="11" l="1"/>
  <c r="H1917" i="11"/>
  <c r="G1918" i="11" s="1"/>
  <c r="I1918" i="11" l="1"/>
  <c r="H1918" i="11" s="1"/>
  <c r="G1919" i="11" s="1"/>
  <c r="F1919" i="11"/>
  <c r="F1920" i="11" l="1"/>
  <c r="J1919" i="11"/>
  <c r="E1919" i="11"/>
  <c r="E1920" i="11" l="1"/>
  <c r="I1919" i="11"/>
  <c r="H1919" i="11" l="1"/>
  <c r="G1920" i="11" s="1"/>
  <c r="J1920" i="11"/>
  <c r="E1921" i="11"/>
  <c r="I1920" i="11"/>
  <c r="E1922" i="11" l="1"/>
  <c r="H1920" i="11"/>
  <c r="J1921" i="11"/>
  <c r="G1921" i="11"/>
  <c r="F1921" i="11"/>
  <c r="F1922" i="11" s="1"/>
  <c r="I1921" i="11" l="1"/>
  <c r="J1922" i="11" s="1"/>
  <c r="H1921" i="11" l="1"/>
  <c r="G1922" i="11" s="1"/>
  <c r="I1922" i="11"/>
  <c r="F1923" i="11"/>
  <c r="E1923" i="11" s="1"/>
  <c r="E1924" i="11" l="1"/>
  <c r="H1922" i="11"/>
  <c r="G1923" i="11" s="1"/>
  <c r="J1923" i="11"/>
  <c r="I1923" i="11" l="1"/>
  <c r="J1924" i="11"/>
  <c r="H1923" i="11"/>
  <c r="G1924" i="11" s="1"/>
  <c r="E1925" i="11"/>
  <c r="F1924" i="11"/>
  <c r="I1924" i="11" l="1"/>
  <c r="F1925" i="11"/>
  <c r="E1926" i="11"/>
  <c r="H1924" i="11" l="1"/>
  <c r="G1925" i="11" s="1"/>
  <c r="J1925" i="11"/>
  <c r="I1925" i="11" l="1"/>
  <c r="J1926" i="11" s="1"/>
  <c r="H1925" i="11"/>
  <c r="G1926" i="11" s="1"/>
  <c r="F1926" i="11"/>
  <c r="F1927" i="11" l="1"/>
  <c r="I1926" i="11"/>
  <c r="J1927" i="11" s="1"/>
  <c r="E1927" i="11"/>
  <c r="H1926" i="11" l="1"/>
  <c r="G1927" i="11" s="1"/>
  <c r="I1927" i="11"/>
  <c r="E1928" i="11"/>
  <c r="F1928" i="11"/>
  <c r="E1929" i="11" l="1"/>
  <c r="H1927" i="11"/>
  <c r="G1928" i="11" s="1"/>
  <c r="F1929" i="11" s="1"/>
  <c r="J1928" i="11"/>
  <c r="I1928" i="11" l="1"/>
  <c r="J1929" i="11"/>
  <c r="H1928" i="11"/>
  <c r="G1929" i="11" s="1"/>
  <c r="E1930" i="11"/>
  <c r="I1929" i="11" l="1"/>
  <c r="F1930" i="11"/>
  <c r="J1930" i="11" l="1"/>
  <c r="H1929" i="11"/>
  <c r="G1930" i="11" s="1"/>
  <c r="F1931" i="11"/>
  <c r="E1931" i="11" l="1"/>
  <c r="I1930" i="11"/>
  <c r="J1931" i="11" l="1"/>
  <c r="H1930" i="11"/>
  <c r="G1931" i="11" s="1"/>
  <c r="I1931" i="11" s="1"/>
  <c r="E1932" i="11"/>
  <c r="H1931" i="11" l="1"/>
  <c r="J1932" i="11"/>
  <c r="G1932" i="11"/>
  <c r="F1932" i="11"/>
  <c r="F1933" i="11" s="1"/>
  <c r="E1933" i="11"/>
  <c r="I1932" i="11"/>
  <c r="E1934" i="11" l="1"/>
  <c r="J1933" i="11"/>
  <c r="H1932" i="11"/>
  <c r="G1933" i="11" s="1"/>
  <c r="F1934" i="11" l="1"/>
  <c r="I1933" i="11"/>
  <c r="J1934" i="11" l="1"/>
  <c r="H1933" i="11"/>
  <c r="G1934" i="11" s="1"/>
  <c r="F1935" i="11" s="1"/>
  <c r="E1935" i="11" l="1"/>
  <c r="I1934" i="11"/>
  <c r="J1935" i="11" l="1"/>
  <c r="H1934" i="11"/>
  <c r="G1935" i="11" s="1"/>
  <c r="E1936" i="11"/>
  <c r="F1936" i="11" l="1"/>
  <c r="E1937" i="11"/>
  <c r="I1935" i="11"/>
  <c r="E1938" i="11" l="1"/>
  <c r="J1936" i="11"/>
  <c r="H1935" i="11"/>
  <c r="G1936" i="11" s="1"/>
  <c r="F1937" i="11" l="1"/>
  <c r="I1936" i="11"/>
  <c r="H1936" i="11" l="1"/>
  <c r="G1937" i="11" s="1"/>
  <c r="F1938" i="11" s="1"/>
  <c r="J1937" i="11"/>
  <c r="I1937" i="11" l="1"/>
  <c r="H1937" i="11"/>
  <c r="J1938" i="11"/>
  <c r="G1938" i="11"/>
  <c r="I1938" i="11" l="1"/>
  <c r="F1939" i="11"/>
  <c r="H1938" i="11" l="1"/>
  <c r="G1939" i="11" s="1"/>
  <c r="J1939" i="11"/>
  <c r="F1940" i="11"/>
  <c r="E1939" i="11"/>
  <c r="E1940" i="11" l="1"/>
  <c r="I1939" i="11"/>
  <c r="E1941" i="11" l="1"/>
  <c r="J1940" i="11"/>
  <c r="H1939" i="11"/>
  <c r="G1940" i="11" s="1"/>
  <c r="I1940" i="11" l="1"/>
  <c r="J1941" i="11" s="1"/>
  <c r="F1941" i="11"/>
  <c r="E1942" i="11"/>
  <c r="H1940" i="11" l="1"/>
  <c r="G1941" i="11" s="1"/>
  <c r="I1941" i="11" s="1"/>
  <c r="F1942" i="11"/>
  <c r="H1941" i="11" l="1"/>
  <c r="G1942" i="11" s="1"/>
  <c r="J1942" i="11"/>
  <c r="I1942" i="11" l="1"/>
  <c r="F1943" i="11"/>
  <c r="H1942" i="11" l="1"/>
  <c r="G1943" i="11" s="1"/>
  <c r="J1943" i="11"/>
  <c r="E1943" i="11"/>
  <c r="E1944" i="11" l="1"/>
  <c r="I1943" i="11"/>
  <c r="F1944" i="11"/>
  <c r="J1944" i="11" l="1"/>
  <c r="H1943" i="11"/>
  <c r="G1944" i="11" s="1"/>
  <c r="E1945" i="11"/>
  <c r="E1946" i="11" l="1"/>
  <c r="I1944" i="11"/>
  <c r="F1945" i="11"/>
  <c r="J1945" i="11" l="1"/>
  <c r="H1944" i="11"/>
  <c r="G1945" i="11" s="1"/>
  <c r="F1946" i="11" s="1"/>
  <c r="I1945" i="11" l="1"/>
  <c r="H1945" i="11" l="1"/>
  <c r="G1946" i="11" s="1"/>
  <c r="J1946" i="11"/>
  <c r="I1946" i="11" l="1"/>
  <c r="J1947" i="11" s="1"/>
  <c r="F1947" i="11"/>
  <c r="H1946" i="11" l="1"/>
  <c r="G1947" i="11" s="1"/>
  <c r="F1948" i="11"/>
  <c r="E1947" i="11"/>
  <c r="I1947" i="11" l="1"/>
  <c r="E1948" i="11"/>
  <c r="E1949" i="11" l="1"/>
  <c r="J1948" i="11"/>
  <c r="H1947" i="11"/>
  <c r="G1948" i="11" s="1"/>
  <c r="I1948" i="11" l="1"/>
  <c r="H1948" i="11"/>
  <c r="J1949" i="11"/>
  <c r="G1949" i="11"/>
  <c r="F1949" i="11"/>
  <c r="F1950" i="11" s="1"/>
  <c r="E1950" i="11"/>
  <c r="I1949" i="11"/>
  <c r="J1950" i="11" l="1"/>
  <c r="H1949" i="11"/>
  <c r="G1950" i="11" s="1"/>
  <c r="I1950" i="11" l="1"/>
  <c r="J1951" i="11"/>
  <c r="H1950" i="11"/>
  <c r="G1951" i="11" s="1"/>
  <c r="F1951" i="11"/>
  <c r="E1951" i="11" s="1"/>
  <c r="E1952" i="11" l="1"/>
  <c r="I1951" i="11"/>
  <c r="F1952" i="11"/>
  <c r="H1951" i="11" l="1"/>
  <c r="G1952" i="11" s="1"/>
  <c r="J1952" i="11"/>
  <c r="F1953" i="11"/>
  <c r="I1952" i="11"/>
  <c r="E1953" i="11"/>
  <c r="H1952" i="11" l="1"/>
  <c r="J1953" i="11"/>
  <c r="E1954" i="11"/>
  <c r="G1953" i="11"/>
  <c r="I1953" i="11" l="1"/>
  <c r="J1954" i="11"/>
  <c r="H1953" i="11"/>
  <c r="G1954" i="11"/>
  <c r="F1954" i="11"/>
  <c r="F1955" i="11" s="1"/>
  <c r="E1955" i="11" l="1"/>
  <c r="I1954" i="11"/>
  <c r="H1954" i="11" l="1"/>
  <c r="G1955" i="11" s="1"/>
  <c r="J1955" i="11"/>
  <c r="I1955" i="11" s="1"/>
  <c r="E1956" i="11"/>
  <c r="H1955" i="11" l="1"/>
  <c r="J1956" i="11"/>
  <c r="E1957" i="11"/>
  <c r="G1956" i="11"/>
  <c r="F1956" i="11"/>
  <c r="F1957" i="11" s="1"/>
  <c r="I1956" i="11" l="1"/>
  <c r="E1958" i="11"/>
  <c r="J1957" i="11" l="1"/>
  <c r="H1956" i="11"/>
  <c r="G1957" i="11" s="1"/>
  <c r="F1958" i="11" l="1"/>
  <c r="I1957" i="11"/>
  <c r="H1957" i="11" l="1"/>
  <c r="G1958" i="11" s="1"/>
  <c r="F1959" i="11" s="1"/>
  <c r="J1958" i="11"/>
  <c r="I1958" i="11" l="1"/>
  <c r="J1959" i="11"/>
  <c r="H1958" i="11"/>
  <c r="E1959" i="11"/>
  <c r="G1959" i="11"/>
  <c r="E1960" i="11" l="1"/>
  <c r="I1959" i="11"/>
  <c r="F1960" i="11"/>
  <c r="J1960" i="11" l="1"/>
  <c r="H1959" i="11"/>
  <c r="G1960" i="11" s="1"/>
  <c r="I1960" i="11" s="1"/>
  <c r="E1961" i="11"/>
  <c r="E1962" i="11" l="1"/>
  <c r="J1961" i="11"/>
  <c r="H1960" i="11"/>
  <c r="G1961" i="11" s="1"/>
  <c r="F1961" i="11"/>
  <c r="I1961" i="11" l="1"/>
  <c r="F1962" i="11"/>
  <c r="J1962" i="11" l="1"/>
  <c r="H1961" i="11"/>
  <c r="G1962" i="11" s="1"/>
  <c r="I1962" i="11" l="1"/>
  <c r="F1963" i="11"/>
  <c r="E1963" i="11" l="1"/>
  <c r="H1962" i="11"/>
  <c r="G1963" i="11" s="1"/>
  <c r="J1963" i="11"/>
  <c r="E1964" i="11" l="1"/>
  <c r="I1963" i="11"/>
  <c r="F1964" i="11"/>
  <c r="J1964" i="11" l="1"/>
  <c r="H1963" i="11"/>
  <c r="G1964" i="11" s="1"/>
  <c r="I1964" i="11" s="1"/>
  <c r="E1965" i="11"/>
  <c r="J1965" i="11" l="1"/>
  <c r="H1964" i="11"/>
  <c r="G1965" i="11" s="1"/>
  <c r="E1966" i="11"/>
  <c r="F1965" i="11"/>
  <c r="I1965" i="11" l="1"/>
  <c r="F1966" i="11"/>
  <c r="H1965" i="11" l="1"/>
  <c r="G1966" i="11" s="1"/>
  <c r="J1966" i="11"/>
  <c r="I1966" i="11" s="1"/>
  <c r="F1967" i="11"/>
  <c r="J1967" i="11" l="1"/>
  <c r="H1966" i="11"/>
  <c r="G1967" i="11" s="1"/>
  <c r="E1967" i="11"/>
  <c r="I1967" i="11" l="1"/>
  <c r="E1968" i="11"/>
  <c r="F1968" i="11"/>
  <c r="E1969" i="11" l="1"/>
  <c r="J1968" i="11"/>
  <c r="H1967" i="11"/>
  <c r="G1968" i="11" s="1"/>
  <c r="I1968" i="11" l="1"/>
  <c r="J1969" i="11"/>
  <c r="H1968" i="11"/>
  <c r="G1969" i="11" s="1"/>
  <c r="F1969" i="11"/>
  <c r="E1970" i="11"/>
  <c r="I1969" i="11" l="1"/>
  <c r="F1970" i="11"/>
  <c r="H1969" i="11" l="1"/>
  <c r="G1970" i="11" s="1"/>
  <c r="J1970" i="11"/>
  <c r="I1970" i="11" l="1"/>
  <c r="F1971" i="11"/>
  <c r="J1971" i="11" l="1"/>
  <c r="H1970" i="11"/>
  <c r="G1971" i="11" s="1"/>
  <c r="E1971" i="11"/>
  <c r="I1971" i="11" l="1"/>
  <c r="E1972" i="11"/>
  <c r="F1972" i="11"/>
  <c r="E1973" i="11" l="1"/>
  <c r="J1972" i="11"/>
  <c r="H1971" i="11"/>
  <c r="G1972" i="11" s="1"/>
  <c r="I1972" i="11" l="1"/>
  <c r="J1973" i="11"/>
  <c r="H1972" i="11"/>
  <c r="G1973" i="11" s="1"/>
  <c r="E1974" i="11"/>
  <c r="F1973" i="11"/>
  <c r="I1973" i="11" l="1"/>
  <c r="F1974" i="11"/>
  <c r="J1974" i="11" l="1"/>
  <c r="H1973" i="11"/>
  <c r="G1974" i="11" s="1"/>
  <c r="I1974" i="11" l="1"/>
  <c r="F1975" i="11"/>
  <c r="E1975" i="11" l="1"/>
  <c r="J1975" i="11"/>
  <c r="H1974" i="11"/>
  <c r="G1975" i="11" s="1"/>
  <c r="E1976" i="11" l="1"/>
  <c r="I1975" i="11"/>
  <c r="F1976" i="11"/>
  <c r="H1975" i="11" l="1"/>
  <c r="G1976" i="11" s="1"/>
  <c r="J1976" i="11"/>
  <c r="I1976" i="11" s="1"/>
  <c r="F1977" i="11"/>
  <c r="E1977" i="11"/>
  <c r="E1978" i="11" l="1"/>
  <c r="J1977" i="11"/>
  <c r="H1976" i="11"/>
  <c r="G1977" i="11" s="1"/>
  <c r="F1978" i="11" l="1"/>
  <c r="I1977" i="11"/>
  <c r="H1977" i="11" l="1"/>
  <c r="G1978" i="11" s="1"/>
  <c r="J1978" i="11"/>
  <c r="I1978" i="11" s="1"/>
  <c r="F1979" i="11"/>
  <c r="H1978" i="11" l="1"/>
  <c r="J1979" i="11"/>
  <c r="E1979" i="11"/>
  <c r="G1979" i="11"/>
  <c r="I1979" i="11" l="1"/>
  <c r="E1980" i="11"/>
  <c r="F1980" i="11"/>
  <c r="E1981" i="11" l="1"/>
  <c r="H1979" i="11"/>
  <c r="G1980" i="11" s="1"/>
  <c r="J1980" i="11"/>
  <c r="I1980" i="11" l="1"/>
  <c r="H1980" i="11"/>
  <c r="J1981" i="11"/>
  <c r="G1981" i="11"/>
  <c r="F1981" i="11"/>
  <c r="F1982" i="11" s="1"/>
  <c r="E1982" i="11"/>
  <c r="I1981" i="11"/>
  <c r="H1981" i="11" l="1"/>
  <c r="J1982" i="11"/>
  <c r="G1982" i="11"/>
  <c r="I1982" i="11" l="1"/>
  <c r="H1982" i="11"/>
  <c r="G1983" i="11" s="1"/>
  <c r="J1983" i="11"/>
  <c r="F1983" i="11"/>
  <c r="F1984" i="11" l="1"/>
  <c r="E1983" i="11"/>
  <c r="I1983" i="11" l="1"/>
  <c r="E1984" i="11"/>
  <c r="E1985" i="11" l="1"/>
  <c r="H1983" i="11"/>
  <c r="G1984" i="11" s="1"/>
  <c r="J1984" i="11"/>
  <c r="I1984" i="11" s="1"/>
  <c r="J1985" i="11" l="1"/>
  <c r="H1984" i="11"/>
  <c r="G1985" i="11" s="1"/>
  <c r="F1985" i="11"/>
  <c r="E1986" i="11"/>
  <c r="I1985" i="11" l="1"/>
  <c r="F1986" i="11"/>
  <c r="J1986" i="11" l="1"/>
  <c r="H1985" i="11"/>
  <c r="G1986" i="11" s="1"/>
  <c r="I1986" i="11" l="1"/>
  <c r="F1987" i="11"/>
  <c r="E1987" i="11" s="1"/>
  <c r="E1988" i="11" l="1"/>
  <c r="J1987" i="11"/>
  <c r="H1986" i="11"/>
  <c r="G1987" i="11" s="1"/>
  <c r="I1987" i="11" l="1"/>
  <c r="J1988" i="11"/>
  <c r="H1987" i="11"/>
  <c r="G1988" i="11" s="1"/>
  <c r="F1988" i="11"/>
  <c r="E1989" i="11"/>
  <c r="I1988" i="11" l="1"/>
  <c r="E1990" i="11"/>
  <c r="F1989" i="11"/>
  <c r="J1989" i="11" l="1"/>
  <c r="H1988" i="11"/>
  <c r="G1989" i="11" s="1"/>
  <c r="I1989" i="11" l="1"/>
  <c r="F1990" i="11"/>
  <c r="J1990" i="11" l="1"/>
  <c r="H1989" i="11"/>
  <c r="G1990" i="11" s="1"/>
  <c r="I1990" i="11" l="1"/>
  <c r="F1991" i="11"/>
  <c r="E1991" i="11" l="1"/>
  <c r="J1991" i="11"/>
  <c r="H1990" i="11"/>
  <c r="G1991" i="11" s="1"/>
  <c r="I1991" i="11" l="1"/>
  <c r="E1992" i="11"/>
  <c r="F1992" i="11"/>
  <c r="E1993" i="11" l="1"/>
  <c r="J1992" i="11"/>
  <c r="H1991" i="11"/>
  <c r="G1992" i="11" s="1"/>
  <c r="I1992" i="11" l="1"/>
  <c r="J1993" i="11"/>
  <c r="H1992" i="11"/>
  <c r="E1994" i="11"/>
  <c r="G1993" i="11"/>
  <c r="F1993" i="11"/>
  <c r="F1994" i="11" s="1"/>
  <c r="I1993" i="11" l="1"/>
  <c r="J1994" i="11" l="1"/>
  <c r="H1993" i="11"/>
  <c r="G1994" i="11" s="1"/>
  <c r="F1995" i="11" l="1"/>
  <c r="I1994" i="11"/>
  <c r="H1994" i="11" l="1"/>
  <c r="G1995" i="11" s="1"/>
  <c r="J1995" i="11"/>
  <c r="F1996" i="11"/>
  <c r="E1995" i="11"/>
  <c r="I1995" i="11" l="1"/>
  <c r="E1996" i="11"/>
  <c r="J1996" i="11" l="1"/>
  <c r="H1995" i="11"/>
  <c r="G1996" i="11" s="1"/>
  <c r="E1997" i="11"/>
  <c r="F1997" i="11" l="1"/>
  <c r="E1998" i="11"/>
  <c r="I1996" i="11"/>
  <c r="J1997" i="11" l="1"/>
  <c r="H1996" i="11"/>
  <c r="G1997" i="11" s="1"/>
  <c r="I1997" i="11" l="1"/>
  <c r="F1998" i="11"/>
  <c r="H1997" i="11" l="1"/>
  <c r="G1998" i="11" s="1"/>
  <c r="J1998" i="11"/>
  <c r="I1998" i="11" l="1"/>
  <c r="F1999" i="11"/>
  <c r="J1999" i="11" l="1"/>
  <c r="H1998" i="11"/>
  <c r="G1999" i="11" s="1"/>
  <c r="E1999" i="11"/>
  <c r="I1999" i="11" l="1"/>
  <c r="E2000" i="11"/>
  <c r="F2000" i="11"/>
  <c r="E2001" i="11" l="1"/>
  <c r="J2000" i="11"/>
  <c r="H1999" i="11"/>
  <c r="G2000" i="11" s="1"/>
  <c r="I2000" i="11" l="1"/>
  <c r="H2000" i="11"/>
  <c r="J2001" i="11"/>
  <c r="G2001" i="11"/>
  <c r="I2001" i="11" s="1"/>
  <c r="F2001" i="11"/>
  <c r="F2002" i="11" s="1"/>
  <c r="E2002" i="11"/>
  <c r="J2002" i="11" l="1"/>
  <c r="H2001" i="11"/>
  <c r="G2002" i="11" s="1"/>
  <c r="I2002" i="11" l="1"/>
  <c r="J2003" i="11"/>
  <c r="H2002" i="11"/>
  <c r="G2003" i="11" s="1"/>
  <c r="F2003" i="11"/>
  <c r="F2004" i="11" l="1"/>
  <c r="E2003" i="11"/>
  <c r="I2003" i="11" l="1"/>
  <c r="E2004" i="11"/>
  <c r="E2005" i="11" l="1"/>
  <c r="J2004" i="11"/>
  <c r="H2003" i="11"/>
  <c r="G2004" i="11" s="1"/>
  <c r="I2004" i="11" l="1"/>
  <c r="J2005" i="11"/>
  <c r="H2004" i="11"/>
  <c r="G2005" i="11" s="1"/>
  <c r="I2005" i="11" s="1"/>
  <c r="F2005" i="11"/>
  <c r="E2006" i="11"/>
  <c r="F2006" i="11" l="1"/>
  <c r="J2006" i="11"/>
  <c r="H2005" i="11"/>
  <c r="G2006" i="11" s="1"/>
  <c r="I2006" i="11" l="1"/>
  <c r="H2006" i="11" s="1"/>
  <c r="G2007" i="11" s="1"/>
  <c r="F2007" i="11"/>
  <c r="F2008" i="11" s="1"/>
  <c r="J2007" i="11" l="1"/>
  <c r="E2007" i="11"/>
  <c r="I2007" i="11" l="1"/>
  <c r="E2008" i="11"/>
  <c r="E2009" i="11" l="1"/>
  <c r="J2008" i="11"/>
  <c r="H2007" i="11"/>
  <c r="G2008" i="11" s="1"/>
  <c r="I2008" i="11" l="1"/>
  <c r="J2009" i="11"/>
  <c r="H2008" i="11"/>
  <c r="E2010" i="11"/>
  <c r="G2009" i="11"/>
  <c r="I2009" i="11" s="1"/>
  <c r="F2009" i="11"/>
  <c r="F2010" i="11" s="1"/>
  <c r="H2009" i="11" l="1"/>
  <c r="J2010" i="11"/>
  <c r="G2010" i="11"/>
  <c r="I2010" i="11" s="1"/>
  <c r="H2010" i="11" s="1"/>
</calcChain>
</file>

<file path=xl/sharedStrings.xml><?xml version="1.0" encoding="utf-8"?>
<sst xmlns="http://schemas.openxmlformats.org/spreadsheetml/2006/main" count="433" uniqueCount="281">
  <si>
    <t>fps</t>
  </si>
  <si>
    <t>Averge transit distance</t>
  </si>
  <si>
    <t>feet</t>
  </si>
  <si>
    <t>No load speed</t>
  </si>
  <si>
    <t>rpm</t>
  </si>
  <si>
    <t>rad/sec</t>
  </si>
  <si>
    <t>Ke</t>
  </si>
  <si>
    <t>Volt-sec/rad</t>
  </si>
  <si>
    <t>Amps</t>
  </si>
  <si>
    <t>Km</t>
  </si>
  <si>
    <t>Ra</t>
  </si>
  <si>
    <t>Ohms</t>
  </si>
  <si>
    <t>Jm</t>
  </si>
  <si>
    <t>Type</t>
  </si>
  <si>
    <t>ratio</t>
  </si>
  <si>
    <t>peak torque (at output)</t>
  </si>
  <si>
    <t>viscous friction (at output)</t>
  </si>
  <si>
    <t>:1</t>
  </si>
  <si>
    <t>CIMple</t>
  </si>
  <si>
    <t>Wheel diameter</t>
  </si>
  <si>
    <t>inches</t>
  </si>
  <si>
    <t>Selected gearbox</t>
  </si>
  <si>
    <t>Battery Voltage</t>
  </si>
  <si>
    <t>Wheel speed</t>
  </si>
  <si>
    <t>ips</t>
  </si>
  <si>
    <t>Gear ratio</t>
  </si>
  <si>
    <t>Toughbox0</t>
  </si>
  <si>
    <t>Toughbox1</t>
  </si>
  <si>
    <t>Toughbox2</t>
  </si>
  <si>
    <t>Toughbox3</t>
  </si>
  <si>
    <t>Toughbox4</t>
  </si>
  <si>
    <t>Toughbox5</t>
  </si>
  <si>
    <t>Toughbox6</t>
  </si>
  <si>
    <t>Toughbox7</t>
  </si>
  <si>
    <t>SuperHigh0</t>
  </si>
  <si>
    <t>SuperHigh1</t>
  </si>
  <si>
    <t>SuperHigh2</t>
  </si>
  <si>
    <t>SuperHigh3</t>
  </si>
  <si>
    <t>SuperLow0</t>
  </si>
  <si>
    <t>SuperLow1</t>
  </si>
  <si>
    <t>SuperLow2</t>
  </si>
  <si>
    <t>SuperLow3</t>
  </si>
  <si>
    <t>(User specified)</t>
  </si>
  <si>
    <t>CIM</t>
  </si>
  <si>
    <t>Legal 2013 motors</t>
  </si>
  <si>
    <t>Allowable Qty</t>
  </si>
  <si>
    <t>Intended Voltage</t>
  </si>
  <si>
    <t>Stall Torque</t>
  </si>
  <si>
    <t>Stall current</t>
  </si>
  <si>
    <t>Armature Resistance</t>
  </si>
  <si>
    <t>Torque Constant</t>
  </si>
  <si>
    <t>No-Load speed</t>
  </si>
  <si>
    <t>No load current</t>
  </si>
  <si>
    <t>Effective Voltage</t>
  </si>
  <si>
    <t>Back EMF Constant</t>
  </si>
  <si>
    <t>Rotor inertia</t>
  </si>
  <si>
    <t>Weight</t>
  </si>
  <si>
    <t>Length</t>
  </si>
  <si>
    <t>Diameter</t>
  </si>
  <si>
    <t>Comments</t>
  </si>
  <si>
    <t>Reference</t>
  </si>
  <si>
    <t>Name</t>
  </si>
  <si>
    <t>Part No.</t>
  </si>
  <si>
    <t>Volts</t>
  </si>
  <si>
    <t>Ft-Lbf</t>
  </si>
  <si>
    <t>In-Lbf</t>
  </si>
  <si>
    <t>Oz-in</t>
  </si>
  <si>
    <t>Nm</t>
  </si>
  <si>
    <t>Nm/Amp</t>
  </si>
  <si>
    <t>Lb</t>
  </si>
  <si>
    <t>oz</t>
  </si>
  <si>
    <t>g</t>
  </si>
  <si>
    <t>Inch</t>
  </si>
  <si>
    <t>AndyMark 9015</t>
  </si>
  <si>
    <t>am-0912</t>
  </si>
  <si>
    <t>http://www.andymark.com/product-p/am-0912.htm</t>
  </si>
  <si>
    <t>AndyMark PG1</t>
  </si>
  <si>
    <t>am-2161</t>
  </si>
  <si>
    <t>Group C</t>
  </si>
  <si>
    <t>Includes 71:1 gear reduction</t>
  </si>
  <si>
    <t>http://www.andymark.com/RS775-p/am-2161.htm</t>
  </si>
  <si>
    <t>AndyMark PG2</t>
  </si>
  <si>
    <t>am-2194</t>
  </si>
  <si>
    <t>Includes 26.9:1 gear reduction</t>
  </si>
  <si>
    <t>http://www.andymark.com/RS775-p/am-2194.htm</t>
  </si>
  <si>
    <t>BAGmotor</t>
  </si>
  <si>
    <t>217-3371</t>
  </si>
  <si>
    <t>Group B</t>
  </si>
  <si>
    <t>http://www.vexrobotics.com/vexpro/motor-controllers/217-3351.html</t>
  </si>
  <si>
    <t>Banebots RS390</t>
  </si>
  <si>
    <t>M3-RS390-12</t>
  </si>
  <si>
    <t>Group A</t>
  </si>
  <si>
    <t>http://banebots.com/pc/MOTOR-BRUSH/M3-RS390-12</t>
  </si>
  <si>
    <t>Banebots RS395</t>
  </si>
  <si>
    <t>M3-RS395-12</t>
  </si>
  <si>
    <t>http://banebots.com/pc/MOTOR-BRUSH/M3-RS395-12</t>
  </si>
  <si>
    <t>Banebots RS540</t>
  </si>
  <si>
    <t>M5-RS540-12</t>
  </si>
  <si>
    <t>http://banebots.com/pc/MOTOR-BRUSH/M5-RS540-12</t>
  </si>
  <si>
    <t>Banebots RS545</t>
  </si>
  <si>
    <t>M5-RS545-12</t>
  </si>
  <si>
    <t>http://banebots.com/pc/MOTOR-BRUSH/M5-RS545-12</t>
  </si>
  <si>
    <t>Banebots RS550</t>
  </si>
  <si>
    <t>M5-RS550-12</t>
  </si>
  <si>
    <t>http://banebots.com/pc/MOTOR-BRUSH/M5-RS550-12</t>
  </si>
  <si>
    <t>Banebots RS550B</t>
  </si>
  <si>
    <t>M5-RS550-12-B</t>
  </si>
  <si>
    <t>http://banebots.com/pc/MOTOR-BRUSH/M5-RS550-12-B</t>
  </si>
  <si>
    <t>Banebots RS775-12</t>
  </si>
  <si>
    <t>M7-RS775-12</t>
  </si>
  <si>
    <t>http://banebots.com/pc/MOTOR-BRUSH/M7-RS775-12</t>
  </si>
  <si>
    <t>Banebots RS775-18</t>
  </si>
  <si>
    <t>M7-RS775-18</t>
  </si>
  <si>
    <t>http://banebots.com/pc/MOTOR-BRUSH/M7-RS775-18</t>
  </si>
  <si>
    <t>am-0255</t>
  </si>
  <si>
    <t>http://www.andymark.com/CIM-motor-FIRST-p/am-0255.htm</t>
  </si>
  <si>
    <t>Denso Throttle</t>
  </si>
  <si>
    <t>AE235100-0160</t>
  </si>
  <si>
    <t>http://www.usfirst.org/sites/default/files/MotorInfo4.1.pdf</t>
  </si>
  <si>
    <t>MiniCIM</t>
  </si>
  <si>
    <t>217-3351</t>
  </si>
  <si>
    <t>http://www.vexrobotics.com/vexpro/motor-controllers/217-3371.html</t>
  </si>
  <si>
    <t>Snowblower motor</t>
  </si>
  <si>
    <t>am-2235</t>
  </si>
  <si>
    <t>Includes TBD gear reduction</t>
  </si>
  <si>
    <t>http://www.andymark.com/product-p/am-2235.htm</t>
  </si>
  <si>
    <t>Window motor left</t>
  </si>
  <si>
    <t>262100-3030</t>
  </si>
  <si>
    <t>Group D</t>
  </si>
  <si>
    <t>Window motor right</t>
  </si>
  <si>
    <t>262100-3040</t>
  </si>
  <si>
    <t>Any combination of 4</t>
  </si>
  <si>
    <t>Any combination of 3</t>
  </si>
  <si>
    <t>Any combination of 2</t>
  </si>
  <si>
    <t>Motor selection</t>
  </si>
  <si>
    <t>Motor drive Voltage drop</t>
  </si>
  <si>
    <t>Volt</t>
  </si>
  <si>
    <t>I_no_load</t>
  </si>
  <si>
    <t>Desired transit time</t>
  </si>
  <si>
    <t>Seconds</t>
  </si>
  <si>
    <t>Average velocity</t>
  </si>
  <si>
    <t>rev/sec</t>
  </si>
  <si>
    <t>Motor IR drop</t>
  </si>
  <si>
    <t>Maximum motor speed</t>
  </si>
  <si>
    <t>Required motor speed</t>
  </si>
  <si>
    <t>Accel percentage</t>
  </si>
  <si>
    <t>Cruise percentage</t>
  </si>
  <si>
    <t>Cruise velocity</t>
  </si>
  <si>
    <t>Average computed velocity</t>
  </si>
  <si>
    <t>Direct</t>
  </si>
  <si>
    <t>VersaPlan_10</t>
  </si>
  <si>
    <t>VersaPlan_100</t>
  </si>
  <si>
    <t>VersaPlan_3</t>
  </si>
  <si>
    <t>VersaPlan_4</t>
  </si>
  <si>
    <t>VersaPlan_5</t>
  </si>
  <si>
    <r>
      <t>10:1</t>
    </r>
    <r>
      <rPr>
        <sz val="11"/>
        <color indexed="63"/>
        <rFont val="Inherit"/>
      </rPr>
      <t xml:space="preserve"> 0.62 lbs</t>
    </r>
  </si>
  <si>
    <r>
      <t>3:1</t>
    </r>
    <r>
      <rPr>
        <sz val="11"/>
        <color indexed="63"/>
        <rFont val="Inherit"/>
      </rPr>
      <t xml:space="preserve"> 0.59 lbs</t>
    </r>
  </si>
  <si>
    <r>
      <t>4:1</t>
    </r>
    <r>
      <rPr>
        <sz val="11"/>
        <color indexed="63"/>
        <rFont val="Inherit"/>
      </rPr>
      <t xml:space="preserve"> 0.59 lbs</t>
    </r>
  </si>
  <si>
    <r>
      <t>5:1</t>
    </r>
    <r>
      <rPr>
        <sz val="11"/>
        <color indexed="63"/>
        <rFont val="Inherit"/>
      </rPr>
      <t xml:space="preserve"> 0.62 lbs</t>
    </r>
  </si>
  <si>
    <r>
      <t>100:1</t>
    </r>
    <r>
      <rPr>
        <sz val="11"/>
        <color indexed="63"/>
        <rFont val="Inherit"/>
      </rPr>
      <t xml:space="preserve"> 0.81 lbs</t>
    </r>
  </si>
  <si>
    <t>Wheel type</t>
  </si>
  <si>
    <t>diameter</t>
  </si>
  <si>
    <t>circumference</t>
  </si>
  <si>
    <t>(inches)</t>
  </si>
  <si>
    <t>(cm)</t>
  </si>
  <si>
    <t>Wheel selection</t>
  </si>
  <si>
    <t>Wheel circumference</t>
  </si>
  <si>
    <t>cm/sec</t>
  </si>
  <si>
    <t>m</t>
  </si>
  <si>
    <t>m/sec</t>
  </si>
  <si>
    <t>Motor viscus friction</t>
  </si>
  <si>
    <t>Nm/amp</t>
  </si>
  <si>
    <t>VoltSec/Rad</t>
  </si>
  <si>
    <t>Gearbox input shaft drag</t>
  </si>
  <si>
    <t>Gearbox intermediate shaft drag</t>
  </si>
  <si>
    <t>Gearbox output shaft drag</t>
  </si>
  <si>
    <t>at intermediate shaft</t>
  </si>
  <si>
    <t>at output shaft</t>
  </si>
  <si>
    <t>at motor shaft</t>
  </si>
  <si>
    <t>Assumes intermediate shaft gearing</t>
  </si>
  <si>
    <t>Total gearbox drag</t>
  </si>
  <si>
    <t>Wheel bearing drag</t>
  </si>
  <si>
    <t>Total motor shaft drag</t>
  </si>
  <si>
    <t>Running motor current</t>
  </si>
  <si>
    <t>Available Voltage at motor</t>
  </si>
  <si>
    <t>Required Voltage at motor</t>
  </si>
  <si>
    <t>The difference between these two is available to accelerate the motor/robot</t>
  </si>
  <si>
    <t>Assumes that gearbox bearing drag is the same as motor bearing drag</t>
  </si>
  <si>
    <t>Assumes that wheel bearing drag is the same as motor bearing drag</t>
  </si>
  <si>
    <t>Available motor torque at speed</t>
  </si>
  <si>
    <t>Peak motor torque</t>
  </si>
  <si>
    <t>Total robot weight</t>
  </si>
  <si>
    <t>Pounds</t>
  </si>
  <si>
    <t>kg</t>
  </si>
  <si>
    <t>Total robot mass</t>
  </si>
  <si>
    <t>Number of drive wheels</t>
  </si>
  <si>
    <t>Mass per wheel</t>
  </si>
  <si>
    <t>Wheel radius</t>
  </si>
  <si>
    <t>Inertia of robot at wheel</t>
  </si>
  <si>
    <t>kg-m^2</t>
  </si>
  <si>
    <t>Inertia of robot at motor</t>
  </si>
  <si>
    <t>AM_0435</t>
  </si>
  <si>
    <t>AM_0437</t>
  </si>
  <si>
    <t>AM_0513</t>
  </si>
  <si>
    <t>4 inch plaction</t>
  </si>
  <si>
    <t>6 inch paction</t>
  </si>
  <si>
    <t>8 inch plaction</t>
  </si>
  <si>
    <t>4 inch rubber tread</t>
  </si>
  <si>
    <t>AM_2647</t>
  </si>
  <si>
    <t>6 inch rubber tread</t>
  </si>
  <si>
    <t>8 inch rubber tread</t>
  </si>
  <si>
    <t>AM_0420</t>
  </si>
  <si>
    <t>AM_0144</t>
  </si>
  <si>
    <t>Outer rim</t>
  </si>
  <si>
    <t>Outer</t>
  </si>
  <si>
    <t>Inner</t>
  </si>
  <si>
    <t>Width</t>
  </si>
  <si>
    <t>Inner hub</t>
  </si>
  <si>
    <t>Inertia</t>
  </si>
  <si>
    <t>(pounds)</t>
  </si>
  <si>
    <t>(kg)</t>
  </si>
  <si>
    <t>(kg-m^2)</t>
  </si>
  <si>
    <t>Selected wheel</t>
  </si>
  <si>
    <t>Wheel inertia at wheel</t>
  </si>
  <si>
    <t>Wheel inertia at motor</t>
  </si>
  <si>
    <t>Total robot inertia at motor</t>
  </si>
  <si>
    <t>50 tooth output gear</t>
  </si>
  <si>
    <t>(inch)</t>
  </si>
  <si>
    <t>(Inch)</t>
  </si>
  <si>
    <t>OD</t>
  </si>
  <si>
    <t>ID</t>
  </si>
  <si>
    <t>48 tooth output gear</t>
  </si>
  <si>
    <t>45 tooth output gear</t>
  </si>
  <si>
    <t>40 tooth output gear</t>
  </si>
  <si>
    <t>24 tooth cluster gear</t>
  </si>
  <si>
    <t>19 tooth cluster gear</t>
  </si>
  <si>
    <t>16 tooth cluster gear</t>
  </si>
  <si>
    <t>14 tooth cluster gear</t>
  </si>
  <si>
    <t>14 tooth CIM gear</t>
  </si>
  <si>
    <t>12 tooth CIM gear</t>
  </si>
  <si>
    <t>Gears</t>
  </si>
  <si>
    <t>Input</t>
  </si>
  <si>
    <t>Idler in</t>
  </si>
  <si>
    <t>Idler out</t>
  </si>
  <si>
    <t>Output</t>
  </si>
  <si>
    <t>Gearbox inertia at motor shaft</t>
  </si>
  <si>
    <t>56 tooth output gear</t>
  </si>
  <si>
    <t>Time</t>
  </si>
  <si>
    <t>Control</t>
  </si>
  <si>
    <t>PWM</t>
  </si>
  <si>
    <t>Iwsim</t>
  </si>
  <si>
    <t>Wsim</t>
  </si>
  <si>
    <t>Tsim</t>
  </si>
  <si>
    <t>Isim</t>
  </si>
  <si>
    <t>Vsource</t>
  </si>
  <si>
    <t>Motor inertia</t>
  </si>
  <si>
    <t>Total motor shaft inertia</t>
  </si>
  <si>
    <t>Wref</t>
  </si>
  <si>
    <t>Accel time</t>
  </si>
  <si>
    <t>Cruise time</t>
  </si>
  <si>
    <t>Transit distance</t>
  </si>
  <si>
    <t>Transit time (goal)</t>
  </si>
  <si>
    <t>seconds</t>
  </si>
  <si>
    <t>Acceleration percentage</t>
  </si>
  <si>
    <t>%</t>
  </si>
  <si>
    <t>Gearbox selection</t>
  </si>
  <si>
    <t>Battery Voltage op-point</t>
  </si>
  <si>
    <t>Required motor speed (cruise)</t>
  </si>
  <si>
    <t>Drag coefficient</t>
  </si>
  <si>
    <t>Nm-sec/rad</t>
  </si>
  <si>
    <t xml:space="preserve"> </t>
  </si>
  <si>
    <t>(Assumed 5x load inertia)</t>
  </si>
  <si>
    <t>Controller sample period</t>
  </si>
  <si>
    <t>Controller proportional gain</t>
  </si>
  <si>
    <t>Controller integral gain</t>
  </si>
  <si>
    <t>Controller integrator limit</t>
  </si>
  <si>
    <t>Sec</t>
  </si>
  <si>
    <t>Required acceleration time</t>
  </si>
  <si>
    <t>Simulated rate response</t>
  </si>
  <si>
    <t>Simulated current and Voltage response</t>
  </si>
  <si>
    <t xml:space="preserve">Motor speed capability 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</si>
</sst>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0"/>
  </numFmts>
  <fonts count="8">
    <font>
      <sz val="10"/>
      <name val="Arial"/>
    </font>
    <font>
      <sz val="8"/>
      <name val="Arial"/>
    </font>
    <font>
      <b/>
      <sz val="10"/>
      <name val="Arial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63"/>
      <name val="Inherit"/>
    </font>
    <font>
      <b/>
      <sz val="11"/>
      <color rgb="FF222222"/>
      <name val="Inherit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2" fillId="0" borderId="0" xfId="0" applyFont="1"/>
    <xf numFmtId="164" fontId="0" fillId="0" borderId="0" xfId="0" applyNumberFormat="1"/>
    <xf numFmtId="0" fontId="0" fillId="2" borderId="0" xfId="0" applyFill="1"/>
    <xf numFmtId="164" fontId="0" fillId="3" borderId="0" xfId="0" applyNumberFormat="1" applyFill="1"/>
    <xf numFmtId="2" fontId="0" fillId="3" borderId="0" xfId="0" applyNumberFormat="1" applyFill="1"/>
    <xf numFmtId="165" fontId="0" fillId="3" borderId="0" xfId="0" applyNumberFormat="1" applyFill="1"/>
    <xf numFmtId="0" fontId="0" fillId="3" borderId="0" xfId="0" applyFill="1"/>
    <xf numFmtId="0" fontId="3" fillId="0" borderId="0" xfId="1" applyAlignment="1" applyProtection="1"/>
    <xf numFmtId="0" fontId="0" fillId="0" borderId="0" xfId="0" applyFill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0" fillId="4" borderId="0" xfId="0" applyFill="1"/>
    <xf numFmtId="0" fontId="0" fillId="5" borderId="0" xfId="0" applyFill="1"/>
    <xf numFmtId="0" fontId="4" fillId="4" borderId="0" xfId="0" applyFont="1" applyFill="1"/>
    <xf numFmtId="2" fontId="0" fillId="0" borderId="0" xfId="0" applyNumberFormat="1"/>
    <xf numFmtId="0" fontId="7" fillId="0" borderId="0" xfId="0" applyFont="1"/>
    <xf numFmtId="0" fontId="5" fillId="5" borderId="0" xfId="0" applyFont="1" applyFill="1"/>
    <xf numFmtId="0" fontId="5" fillId="0" borderId="0" xfId="0" quotePrefix="1" applyFont="1"/>
    <xf numFmtId="0" fontId="5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6646041119860018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Omega sim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AccelSim!$B$11:$B$2010</c:f>
              <c:numCache>
                <c:formatCode>General</c:formatCode>
                <c:ptCount val="2000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  <c:pt idx="7">
                  <c:v>1.7500000000000002E-2</c:v>
                </c:pt>
                <c:pt idx="8">
                  <c:v>0.02</c:v>
                </c:pt>
                <c:pt idx="9">
                  <c:v>2.2499999999999999E-2</c:v>
                </c:pt>
                <c:pt idx="10">
                  <c:v>2.4999999999999998E-2</c:v>
                </c:pt>
                <c:pt idx="11">
                  <c:v>2.7499999999999997E-2</c:v>
                </c:pt>
                <c:pt idx="12">
                  <c:v>2.9999999999999995E-2</c:v>
                </c:pt>
                <c:pt idx="13">
                  <c:v>3.2499999999999994E-2</c:v>
                </c:pt>
                <c:pt idx="14">
                  <c:v>3.4999999999999996E-2</c:v>
                </c:pt>
                <c:pt idx="15">
                  <c:v>3.7499999999999999E-2</c:v>
                </c:pt>
                <c:pt idx="16">
                  <c:v>0.04</c:v>
                </c:pt>
                <c:pt idx="17">
                  <c:v>4.2500000000000003E-2</c:v>
                </c:pt>
                <c:pt idx="18">
                  <c:v>4.5000000000000005E-2</c:v>
                </c:pt>
                <c:pt idx="19">
                  <c:v>4.7500000000000007E-2</c:v>
                </c:pt>
                <c:pt idx="20">
                  <c:v>5.000000000000001E-2</c:v>
                </c:pt>
                <c:pt idx="21">
                  <c:v>5.2500000000000012E-2</c:v>
                </c:pt>
                <c:pt idx="22">
                  <c:v>5.5000000000000014E-2</c:v>
                </c:pt>
                <c:pt idx="23">
                  <c:v>5.7500000000000016E-2</c:v>
                </c:pt>
                <c:pt idx="24">
                  <c:v>6.0000000000000019E-2</c:v>
                </c:pt>
                <c:pt idx="25">
                  <c:v>6.2500000000000014E-2</c:v>
                </c:pt>
                <c:pt idx="26">
                  <c:v>6.5000000000000016E-2</c:v>
                </c:pt>
                <c:pt idx="27">
                  <c:v>6.7500000000000018E-2</c:v>
                </c:pt>
                <c:pt idx="28">
                  <c:v>7.0000000000000021E-2</c:v>
                </c:pt>
                <c:pt idx="29">
                  <c:v>7.2500000000000023E-2</c:v>
                </c:pt>
                <c:pt idx="30">
                  <c:v>7.5000000000000025E-2</c:v>
                </c:pt>
                <c:pt idx="31">
                  <c:v>7.7500000000000027E-2</c:v>
                </c:pt>
                <c:pt idx="32">
                  <c:v>8.0000000000000029E-2</c:v>
                </c:pt>
                <c:pt idx="33">
                  <c:v>8.2500000000000032E-2</c:v>
                </c:pt>
                <c:pt idx="34">
                  <c:v>8.5000000000000034E-2</c:v>
                </c:pt>
                <c:pt idx="35">
                  <c:v>8.7500000000000036E-2</c:v>
                </c:pt>
                <c:pt idx="36">
                  <c:v>9.0000000000000038E-2</c:v>
                </c:pt>
                <c:pt idx="37">
                  <c:v>9.2500000000000041E-2</c:v>
                </c:pt>
                <c:pt idx="38">
                  <c:v>9.5000000000000043E-2</c:v>
                </c:pt>
                <c:pt idx="39">
                  <c:v>9.7500000000000045E-2</c:v>
                </c:pt>
                <c:pt idx="40">
                  <c:v>0.10000000000000005</c:v>
                </c:pt>
                <c:pt idx="41">
                  <c:v>0.10250000000000005</c:v>
                </c:pt>
                <c:pt idx="42">
                  <c:v>0.10500000000000005</c:v>
                </c:pt>
                <c:pt idx="43">
                  <c:v>0.10750000000000005</c:v>
                </c:pt>
                <c:pt idx="44">
                  <c:v>0.11000000000000006</c:v>
                </c:pt>
                <c:pt idx="45">
                  <c:v>0.11250000000000006</c:v>
                </c:pt>
                <c:pt idx="46">
                  <c:v>0.11500000000000006</c:v>
                </c:pt>
                <c:pt idx="47">
                  <c:v>0.11750000000000006</c:v>
                </c:pt>
                <c:pt idx="48">
                  <c:v>0.12000000000000006</c:v>
                </c:pt>
                <c:pt idx="49">
                  <c:v>0.12250000000000007</c:v>
                </c:pt>
                <c:pt idx="50">
                  <c:v>0.12500000000000006</c:v>
                </c:pt>
                <c:pt idx="51">
                  <c:v>0.12750000000000006</c:v>
                </c:pt>
                <c:pt idx="52">
                  <c:v>0.13000000000000006</c:v>
                </c:pt>
                <c:pt idx="53">
                  <c:v>0.13250000000000006</c:v>
                </c:pt>
                <c:pt idx="54">
                  <c:v>0.13500000000000006</c:v>
                </c:pt>
                <c:pt idx="55">
                  <c:v>0.13750000000000007</c:v>
                </c:pt>
                <c:pt idx="56">
                  <c:v>0.14000000000000007</c:v>
                </c:pt>
                <c:pt idx="57">
                  <c:v>0.14250000000000007</c:v>
                </c:pt>
                <c:pt idx="58">
                  <c:v>0.14500000000000007</c:v>
                </c:pt>
                <c:pt idx="59">
                  <c:v>0.14750000000000008</c:v>
                </c:pt>
                <c:pt idx="60">
                  <c:v>0.15000000000000008</c:v>
                </c:pt>
                <c:pt idx="61">
                  <c:v>0.15250000000000008</c:v>
                </c:pt>
                <c:pt idx="62">
                  <c:v>0.15500000000000008</c:v>
                </c:pt>
                <c:pt idx="63">
                  <c:v>0.15750000000000008</c:v>
                </c:pt>
                <c:pt idx="64">
                  <c:v>0.16000000000000009</c:v>
                </c:pt>
                <c:pt idx="65">
                  <c:v>0.16250000000000009</c:v>
                </c:pt>
                <c:pt idx="66">
                  <c:v>0.16500000000000009</c:v>
                </c:pt>
                <c:pt idx="67">
                  <c:v>0.16750000000000009</c:v>
                </c:pt>
                <c:pt idx="68">
                  <c:v>0.1700000000000001</c:v>
                </c:pt>
                <c:pt idx="69">
                  <c:v>0.1725000000000001</c:v>
                </c:pt>
                <c:pt idx="70">
                  <c:v>0.1750000000000001</c:v>
                </c:pt>
                <c:pt idx="71">
                  <c:v>0.1775000000000001</c:v>
                </c:pt>
                <c:pt idx="72">
                  <c:v>0.1800000000000001</c:v>
                </c:pt>
                <c:pt idx="73">
                  <c:v>0.18250000000000011</c:v>
                </c:pt>
                <c:pt idx="74">
                  <c:v>0.18500000000000011</c:v>
                </c:pt>
                <c:pt idx="75">
                  <c:v>0.18750000000000011</c:v>
                </c:pt>
                <c:pt idx="76">
                  <c:v>0.19000000000000011</c:v>
                </c:pt>
                <c:pt idx="77">
                  <c:v>0.19250000000000012</c:v>
                </c:pt>
                <c:pt idx="78">
                  <c:v>0.19500000000000012</c:v>
                </c:pt>
                <c:pt idx="79">
                  <c:v>0.19750000000000012</c:v>
                </c:pt>
                <c:pt idx="80">
                  <c:v>0.20000000000000012</c:v>
                </c:pt>
                <c:pt idx="81">
                  <c:v>0.20250000000000012</c:v>
                </c:pt>
                <c:pt idx="82">
                  <c:v>0.20500000000000013</c:v>
                </c:pt>
                <c:pt idx="83">
                  <c:v>0.20750000000000013</c:v>
                </c:pt>
                <c:pt idx="84">
                  <c:v>0.21000000000000013</c:v>
                </c:pt>
                <c:pt idx="85">
                  <c:v>0.21250000000000013</c:v>
                </c:pt>
                <c:pt idx="86">
                  <c:v>0.21500000000000014</c:v>
                </c:pt>
                <c:pt idx="87">
                  <c:v>0.21750000000000014</c:v>
                </c:pt>
                <c:pt idx="88">
                  <c:v>0.22000000000000014</c:v>
                </c:pt>
                <c:pt idx="89">
                  <c:v>0.22250000000000014</c:v>
                </c:pt>
                <c:pt idx="90">
                  <c:v>0.22500000000000014</c:v>
                </c:pt>
                <c:pt idx="91">
                  <c:v>0.22750000000000015</c:v>
                </c:pt>
                <c:pt idx="92">
                  <c:v>0.23000000000000015</c:v>
                </c:pt>
                <c:pt idx="93">
                  <c:v>0.23250000000000015</c:v>
                </c:pt>
                <c:pt idx="94">
                  <c:v>0.23500000000000015</c:v>
                </c:pt>
                <c:pt idx="95">
                  <c:v>0.23750000000000016</c:v>
                </c:pt>
                <c:pt idx="96">
                  <c:v>0.24000000000000016</c:v>
                </c:pt>
                <c:pt idx="97">
                  <c:v>0.24250000000000016</c:v>
                </c:pt>
                <c:pt idx="98">
                  <c:v>0.24500000000000016</c:v>
                </c:pt>
                <c:pt idx="99">
                  <c:v>0.24750000000000016</c:v>
                </c:pt>
                <c:pt idx="100">
                  <c:v>0.25000000000000017</c:v>
                </c:pt>
                <c:pt idx="101">
                  <c:v>0.25250000000000017</c:v>
                </c:pt>
                <c:pt idx="102">
                  <c:v>0.25500000000000017</c:v>
                </c:pt>
                <c:pt idx="103">
                  <c:v>0.25750000000000017</c:v>
                </c:pt>
                <c:pt idx="104">
                  <c:v>0.26000000000000018</c:v>
                </c:pt>
                <c:pt idx="105">
                  <c:v>0.26250000000000018</c:v>
                </c:pt>
                <c:pt idx="106">
                  <c:v>0.26500000000000018</c:v>
                </c:pt>
                <c:pt idx="107">
                  <c:v>0.26750000000000018</c:v>
                </c:pt>
                <c:pt idx="108">
                  <c:v>0.27000000000000018</c:v>
                </c:pt>
                <c:pt idx="109">
                  <c:v>0.27250000000000019</c:v>
                </c:pt>
                <c:pt idx="110">
                  <c:v>0.27500000000000019</c:v>
                </c:pt>
                <c:pt idx="111">
                  <c:v>0.27750000000000019</c:v>
                </c:pt>
                <c:pt idx="112">
                  <c:v>0.28000000000000019</c:v>
                </c:pt>
                <c:pt idx="113">
                  <c:v>0.2825000000000002</c:v>
                </c:pt>
                <c:pt idx="114">
                  <c:v>0.2850000000000002</c:v>
                </c:pt>
                <c:pt idx="115">
                  <c:v>0.2875000000000002</c:v>
                </c:pt>
                <c:pt idx="116">
                  <c:v>0.2900000000000002</c:v>
                </c:pt>
                <c:pt idx="117">
                  <c:v>0.2925000000000002</c:v>
                </c:pt>
                <c:pt idx="118">
                  <c:v>0.29500000000000021</c:v>
                </c:pt>
                <c:pt idx="119">
                  <c:v>0.29750000000000021</c:v>
                </c:pt>
                <c:pt idx="120">
                  <c:v>0.30000000000000021</c:v>
                </c:pt>
                <c:pt idx="121">
                  <c:v>0.30250000000000021</c:v>
                </c:pt>
                <c:pt idx="122">
                  <c:v>0.30500000000000022</c:v>
                </c:pt>
                <c:pt idx="123">
                  <c:v>0.30750000000000022</c:v>
                </c:pt>
                <c:pt idx="124">
                  <c:v>0.31000000000000022</c:v>
                </c:pt>
                <c:pt idx="125">
                  <c:v>0.31250000000000022</c:v>
                </c:pt>
                <c:pt idx="126">
                  <c:v>0.31500000000000022</c:v>
                </c:pt>
                <c:pt idx="127">
                  <c:v>0.31750000000000023</c:v>
                </c:pt>
                <c:pt idx="128">
                  <c:v>0.32000000000000023</c:v>
                </c:pt>
                <c:pt idx="129">
                  <c:v>0.32250000000000023</c:v>
                </c:pt>
                <c:pt idx="130">
                  <c:v>0.32500000000000023</c:v>
                </c:pt>
                <c:pt idx="131">
                  <c:v>0.32750000000000024</c:v>
                </c:pt>
                <c:pt idx="132">
                  <c:v>0.33000000000000024</c:v>
                </c:pt>
                <c:pt idx="133">
                  <c:v>0.33250000000000024</c:v>
                </c:pt>
                <c:pt idx="134">
                  <c:v>0.33500000000000024</c:v>
                </c:pt>
                <c:pt idx="135">
                  <c:v>0.33750000000000024</c:v>
                </c:pt>
                <c:pt idx="136">
                  <c:v>0.34000000000000025</c:v>
                </c:pt>
                <c:pt idx="137">
                  <c:v>0.34250000000000025</c:v>
                </c:pt>
                <c:pt idx="138">
                  <c:v>0.34500000000000025</c:v>
                </c:pt>
                <c:pt idx="139">
                  <c:v>0.34750000000000025</c:v>
                </c:pt>
                <c:pt idx="140">
                  <c:v>0.35000000000000026</c:v>
                </c:pt>
                <c:pt idx="141">
                  <c:v>0.35250000000000026</c:v>
                </c:pt>
                <c:pt idx="142">
                  <c:v>0.35500000000000026</c:v>
                </c:pt>
                <c:pt idx="143">
                  <c:v>0.35750000000000026</c:v>
                </c:pt>
                <c:pt idx="144">
                  <c:v>0.36000000000000026</c:v>
                </c:pt>
                <c:pt idx="145">
                  <c:v>0.36250000000000027</c:v>
                </c:pt>
                <c:pt idx="146">
                  <c:v>0.36500000000000027</c:v>
                </c:pt>
                <c:pt idx="147">
                  <c:v>0.36750000000000027</c:v>
                </c:pt>
                <c:pt idx="148">
                  <c:v>0.37000000000000027</c:v>
                </c:pt>
                <c:pt idx="149">
                  <c:v>0.37250000000000028</c:v>
                </c:pt>
                <c:pt idx="150">
                  <c:v>0.37500000000000028</c:v>
                </c:pt>
                <c:pt idx="151">
                  <c:v>0.37750000000000028</c:v>
                </c:pt>
                <c:pt idx="152">
                  <c:v>0.38000000000000028</c:v>
                </c:pt>
                <c:pt idx="153">
                  <c:v>0.38250000000000028</c:v>
                </c:pt>
                <c:pt idx="154">
                  <c:v>0.38500000000000029</c:v>
                </c:pt>
                <c:pt idx="155">
                  <c:v>0.38750000000000029</c:v>
                </c:pt>
                <c:pt idx="156">
                  <c:v>0.39000000000000029</c:v>
                </c:pt>
                <c:pt idx="157">
                  <c:v>0.39250000000000029</c:v>
                </c:pt>
                <c:pt idx="158">
                  <c:v>0.3950000000000003</c:v>
                </c:pt>
                <c:pt idx="159">
                  <c:v>0.3975000000000003</c:v>
                </c:pt>
                <c:pt idx="160">
                  <c:v>0.4000000000000003</c:v>
                </c:pt>
                <c:pt idx="161">
                  <c:v>0.4025000000000003</c:v>
                </c:pt>
                <c:pt idx="162">
                  <c:v>0.4050000000000003</c:v>
                </c:pt>
                <c:pt idx="163">
                  <c:v>0.40750000000000031</c:v>
                </c:pt>
                <c:pt idx="164">
                  <c:v>0.41000000000000031</c:v>
                </c:pt>
                <c:pt idx="165">
                  <c:v>0.41250000000000031</c:v>
                </c:pt>
                <c:pt idx="166">
                  <c:v>0.41500000000000031</c:v>
                </c:pt>
                <c:pt idx="167">
                  <c:v>0.41750000000000032</c:v>
                </c:pt>
                <c:pt idx="168">
                  <c:v>0.42000000000000032</c:v>
                </c:pt>
                <c:pt idx="169">
                  <c:v>0.42250000000000032</c:v>
                </c:pt>
                <c:pt idx="170">
                  <c:v>0.42500000000000032</c:v>
                </c:pt>
                <c:pt idx="171">
                  <c:v>0.42750000000000032</c:v>
                </c:pt>
                <c:pt idx="172">
                  <c:v>0.43000000000000033</c:v>
                </c:pt>
                <c:pt idx="173">
                  <c:v>0.43250000000000033</c:v>
                </c:pt>
                <c:pt idx="174">
                  <c:v>0.43500000000000033</c:v>
                </c:pt>
                <c:pt idx="175">
                  <c:v>0.43750000000000033</c:v>
                </c:pt>
                <c:pt idx="176">
                  <c:v>0.44000000000000034</c:v>
                </c:pt>
                <c:pt idx="177">
                  <c:v>0.44250000000000034</c:v>
                </c:pt>
                <c:pt idx="178">
                  <c:v>0.44500000000000034</c:v>
                </c:pt>
                <c:pt idx="179">
                  <c:v>0.44750000000000034</c:v>
                </c:pt>
                <c:pt idx="180">
                  <c:v>0.45000000000000034</c:v>
                </c:pt>
                <c:pt idx="181">
                  <c:v>0.45250000000000035</c:v>
                </c:pt>
                <c:pt idx="182">
                  <c:v>0.45500000000000035</c:v>
                </c:pt>
                <c:pt idx="183">
                  <c:v>0.45750000000000035</c:v>
                </c:pt>
                <c:pt idx="184">
                  <c:v>0.46000000000000035</c:v>
                </c:pt>
                <c:pt idx="185">
                  <c:v>0.46250000000000036</c:v>
                </c:pt>
                <c:pt idx="186">
                  <c:v>0.46500000000000036</c:v>
                </c:pt>
                <c:pt idx="187">
                  <c:v>0.46750000000000036</c:v>
                </c:pt>
                <c:pt idx="188">
                  <c:v>0.47000000000000036</c:v>
                </c:pt>
                <c:pt idx="189">
                  <c:v>0.47250000000000036</c:v>
                </c:pt>
                <c:pt idx="190">
                  <c:v>0.47500000000000037</c:v>
                </c:pt>
                <c:pt idx="191">
                  <c:v>0.47750000000000037</c:v>
                </c:pt>
                <c:pt idx="192">
                  <c:v>0.48000000000000037</c:v>
                </c:pt>
                <c:pt idx="193">
                  <c:v>0.48250000000000037</c:v>
                </c:pt>
                <c:pt idx="194">
                  <c:v>0.48500000000000038</c:v>
                </c:pt>
                <c:pt idx="195">
                  <c:v>0.48750000000000038</c:v>
                </c:pt>
                <c:pt idx="196">
                  <c:v>0.49000000000000038</c:v>
                </c:pt>
                <c:pt idx="197">
                  <c:v>0.49250000000000038</c:v>
                </c:pt>
                <c:pt idx="198">
                  <c:v>0.49500000000000038</c:v>
                </c:pt>
                <c:pt idx="199">
                  <c:v>0.49750000000000039</c:v>
                </c:pt>
                <c:pt idx="200">
                  <c:v>0.50000000000000033</c:v>
                </c:pt>
                <c:pt idx="201">
                  <c:v>0.50250000000000028</c:v>
                </c:pt>
                <c:pt idx="202">
                  <c:v>0.50500000000000023</c:v>
                </c:pt>
                <c:pt idx="203">
                  <c:v>0.50750000000000017</c:v>
                </c:pt>
                <c:pt idx="204">
                  <c:v>0.51000000000000012</c:v>
                </c:pt>
                <c:pt idx="205">
                  <c:v>0.51250000000000007</c:v>
                </c:pt>
                <c:pt idx="206">
                  <c:v>0.51500000000000001</c:v>
                </c:pt>
                <c:pt idx="207">
                  <c:v>0.51749999999999996</c:v>
                </c:pt>
                <c:pt idx="208">
                  <c:v>0.51999999999999991</c:v>
                </c:pt>
                <c:pt idx="209">
                  <c:v>0.52249999999999985</c:v>
                </c:pt>
                <c:pt idx="210">
                  <c:v>0.5249999999999998</c:v>
                </c:pt>
                <c:pt idx="211">
                  <c:v>0.52749999999999975</c:v>
                </c:pt>
                <c:pt idx="212">
                  <c:v>0.52999999999999969</c:v>
                </c:pt>
                <c:pt idx="213">
                  <c:v>0.53249999999999964</c:v>
                </c:pt>
                <c:pt idx="214">
                  <c:v>0.53499999999999959</c:v>
                </c:pt>
                <c:pt idx="215">
                  <c:v>0.53749999999999953</c:v>
                </c:pt>
                <c:pt idx="216">
                  <c:v>0.53999999999999948</c:v>
                </c:pt>
                <c:pt idx="217">
                  <c:v>0.54249999999999943</c:v>
                </c:pt>
                <c:pt idx="218">
                  <c:v>0.54499999999999937</c:v>
                </c:pt>
                <c:pt idx="219">
                  <c:v>0.54749999999999932</c:v>
                </c:pt>
                <c:pt idx="220">
                  <c:v>0.54999999999999927</c:v>
                </c:pt>
                <c:pt idx="221">
                  <c:v>0.55249999999999921</c:v>
                </c:pt>
                <c:pt idx="222">
                  <c:v>0.55499999999999916</c:v>
                </c:pt>
                <c:pt idx="223">
                  <c:v>0.55749999999999911</c:v>
                </c:pt>
                <c:pt idx="224">
                  <c:v>0.55999999999999905</c:v>
                </c:pt>
                <c:pt idx="225">
                  <c:v>0.562499999999999</c:v>
                </c:pt>
                <c:pt idx="226">
                  <c:v>0.56499999999999895</c:v>
                </c:pt>
                <c:pt idx="227">
                  <c:v>0.56749999999999889</c:v>
                </c:pt>
                <c:pt idx="228">
                  <c:v>0.56999999999999884</c:v>
                </c:pt>
                <c:pt idx="229">
                  <c:v>0.57249999999999879</c:v>
                </c:pt>
                <c:pt idx="230">
                  <c:v>0.57499999999999873</c:v>
                </c:pt>
                <c:pt idx="231">
                  <c:v>0.57749999999999868</c:v>
                </c:pt>
                <c:pt idx="232">
                  <c:v>0.57999999999999863</c:v>
                </c:pt>
                <c:pt idx="233">
                  <c:v>0.58249999999999857</c:v>
                </c:pt>
                <c:pt idx="234">
                  <c:v>0.58499999999999852</c:v>
                </c:pt>
                <c:pt idx="235">
                  <c:v>0.58749999999999847</c:v>
                </c:pt>
                <c:pt idx="236">
                  <c:v>0.58999999999999841</c:v>
                </c:pt>
                <c:pt idx="237">
                  <c:v>0.59249999999999836</c:v>
                </c:pt>
                <c:pt idx="238">
                  <c:v>0.59499999999999831</c:v>
                </c:pt>
                <c:pt idx="239">
                  <c:v>0.59749999999999825</c:v>
                </c:pt>
                <c:pt idx="240">
                  <c:v>0.5999999999999982</c:v>
                </c:pt>
                <c:pt idx="241">
                  <c:v>0.60249999999999815</c:v>
                </c:pt>
                <c:pt idx="242">
                  <c:v>0.60499999999999809</c:v>
                </c:pt>
                <c:pt idx="243">
                  <c:v>0.60749999999999804</c:v>
                </c:pt>
                <c:pt idx="244">
                  <c:v>0.60999999999999799</c:v>
                </c:pt>
                <c:pt idx="245">
                  <c:v>0.61249999999999793</c:v>
                </c:pt>
                <c:pt idx="246">
                  <c:v>0.61499999999999788</c:v>
                </c:pt>
                <c:pt idx="247">
                  <c:v>0.61749999999999783</c:v>
                </c:pt>
                <c:pt idx="248">
                  <c:v>0.61999999999999778</c:v>
                </c:pt>
                <c:pt idx="249">
                  <c:v>0.62249999999999772</c:v>
                </c:pt>
                <c:pt idx="250">
                  <c:v>0.62499999999999767</c:v>
                </c:pt>
                <c:pt idx="251">
                  <c:v>0.62749999999999762</c:v>
                </c:pt>
                <c:pt idx="252">
                  <c:v>0.62999999999999756</c:v>
                </c:pt>
                <c:pt idx="253">
                  <c:v>0.63249999999999751</c:v>
                </c:pt>
                <c:pt idx="254">
                  <c:v>0.63499999999999746</c:v>
                </c:pt>
                <c:pt idx="255">
                  <c:v>0.6374999999999974</c:v>
                </c:pt>
                <c:pt idx="256">
                  <c:v>0.63999999999999735</c:v>
                </c:pt>
                <c:pt idx="257">
                  <c:v>0.6424999999999973</c:v>
                </c:pt>
                <c:pt idx="258">
                  <c:v>0.64499999999999724</c:v>
                </c:pt>
                <c:pt idx="259">
                  <c:v>0.64749999999999719</c:v>
                </c:pt>
                <c:pt idx="260">
                  <c:v>0.64999999999999714</c:v>
                </c:pt>
                <c:pt idx="261">
                  <c:v>0.65249999999999708</c:v>
                </c:pt>
                <c:pt idx="262">
                  <c:v>0.65499999999999703</c:v>
                </c:pt>
                <c:pt idx="263">
                  <c:v>0.65749999999999698</c:v>
                </c:pt>
                <c:pt idx="264">
                  <c:v>0.65999999999999692</c:v>
                </c:pt>
                <c:pt idx="265">
                  <c:v>0.66249999999999687</c:v>
                </c:pt>
                <c:pt idx="266">
                  <c:v>0.66499999999999682</c:v>
                </c:pt>
                <c:pt idx="267">
                  <c:v>0.66749999999999676</c:v>
                </c:pt>
                <c:pt idx="268">
                  <c:v>0.66999999999999671</c:v>
                </c:pt>
                <c:pt idx="269">
                  <c:v>0.67249999999999666</c:v>
                </c:pt>
                <c:pt idx="270">
                  <c:v>0.6749999999999966</c:v>
                </c:pt>
                <c:pt idx="271">
                  <c:v>0.67749999999999655</c:v>
                </c:pt>
                <c:pt idx="272">
                  <c:v>0.6799999999999965</c:v>
                </c:pt>
                <c:pt idx="273">
                  <c:v>0.68249999999999644</c:v>
                </c:pt>
                <c:pt idx="274">
                  <c:v>0.68499999999999639</c:v>
                </c:pt>
                <c:pt idx="275">
                  <c:v>0.68749999999999634</c:v>
                </c:pt>
                <c:pt idx="276">
                  <c:v>0.68999999999999628</c:v>
                </c:pt>
                <c:pt idx="277">
                  <c:v>0.69249999999999623</c:v>
                </c:pt>
                <c:pt idx="278">
                  <c:v>0.69499999999999618</c:v>
                </c:pt>
                <c:pt idx="279">
                  <c:v>0.69749999999999612</c:v>
                </c:pt>
                <c:pt idx="280">
                  <c:v>0.69999999999999607</c:v>
                </c:pt>
                <c:pt idx="281">
                  <c:v>0.70249999999999602</c:v>
                </c:pt>
                <c:pt idx="282">
                  <c:v>0.70499999999999596</c:v>
                </c:pt>
                <c:pt idx="283">
                  <c:v>0.70749999999999591</c:v>
                </c:pt>
                <c:pt idx="284">
                  <c:v>0.70999999999999586</c:v>
                </c:pt>
                <c:pt idx="285">
                  <c:v>0.7124999999999958</c:v>
                </c:pt>
                <c:pt idx="286">
                  <c:v>0.71499999999999575</c:v>
                </c:pt>
                <c:pt idx="287">
                  <c:v>0.7174999999999957</c:v>
                </c:pt>
                <c:pt idx="288">
                  <c:v>0.71999999999999564</c:v>
                </c:pt>
                <c:pt idx="289">
                  <c:v>0.72249999999999559</c:v>
                </c:pt>
                <c:pt idx="290">
                  <c:v>0.72499999999999554</c:v>
                </c:pt>
                <c:pt idx="291">
                  <c:v>0.72749999999999548</c:v>
                </c:pt>
                <c:pt idx="292">
                  <c:v>0.72999999999999543</c:v>
                </c:pt>
                <c:pt idx="293">
                  <c:v>0.73249999999999538</c:v>
                </c:pt>
                <c:pt idx="294">
                  <c:v>0.73499999999999532</c:v>
                </c:pt>
                <c:pt idx="295">
                  <c:v>0.73749999999999527</c:v>
                </c:pt>
                <c:pt idx="296">
                  <c:v>0.73999999999999522</c:v>
                </c:pt>
                <c:pt idx="297">
                  <c:v>0.74249999999999516</c:v>
                </c:pt>
                <c:pt idx="298">
                  <c:v>0.74499999999999511</c:v>
                </c:pt>
                <c:pt idx="299">
                  <c:v>0.74749999999999506</c:v>
                </c:pt>
                <c:pt idx="300">
                  <c:v>0.749999999999995</c:v>
                </c:pt>
                <c:pt idx="301">
                  <c:v>0.75249999999999495</c:v>
                </c:pt>
                <c:pt idx="302">
                  <c:v>0.7549999999999949</c:v>
                </c:pt>
                <c:pt idx="303">
                  <c:v>0.75749999999999484</c:v>
                </c:pt>
                <c:pt idx="304">
                  <c:v>0.75999999999999479</c:v>
                </c:pt>
                <c:pt idx="305">
                  <c:v>0.76249999999999474</c:v>
                </c:pt>
                <c:pt idx="306">
                  <c:v>0.76499999999999468</c:v>
                </c:pt>
                <c:pt idx="307">
                  <c:v>0.76749999999999463</c:v>
                </c:pt>
                <c:pt idx="308">
                  <c:v>0.76999999999999458</c:v>
                </c:pt>
                <c:pt idx="309">
                  <c:v>0.77249999999999452</c:v>
                </c:pt>
                <c:pt idx="310">
                  <c:v>0.77499999999999447</c:v>
                </c:pt>
                <c:pt idx="311">
                  <c:v>0.77749999999999442</c:v>
                </c:pt>
                <c:pt idx="312">
                  <c:v>0.77999999999999436</c:v>
                </c:pt>
                <c:pt idx="313">
                  <c:v>0.78249999999999431</c:v>
                </c:pt>
                <c:pt idx="314">
                  <c:v>0.78499999999999426</c:v>
                </c:pt>
                <c:pt idx="315">
                  <c:v>0.7874999999999942</c:v>
                </c:pt>
                <c:pt idx="316">
                  <c:v>0.78999999999999415</c:v>
                </c:pt>
                <c:pt idx="317">
                  <c:v>0.7924999999999941</c:v>
                </c:pt>
                <c:pt idx="318">
                  <c:v>0.79499999999999404</c:v>
                </c:pt>
                <c:pt idx="319">
                  <c:v>0.79749999999999399</c:v>
                </c:pt>
                <c:pt idx="320">
                  <c:v>0.79999999999999394</c:v>
                </c:pt>
                <c:pt idx="321">
                  <c:v>0.80249999999999388</c:v>
                </c:pt>
                <c:pt idx="322">
                  <c:v>0.80499999999999383</c:v>
                </c:pt>
                <c:pt idx="323">
                  <c:v>0.80749999999999378</c:v>
                </c:pt>
                <c:pt idx="324">
                  <c:v>0.80999999999999373</c:v>
                </c:pt>
                <c:pt idx="325">
                  <c:v>0.81249999999999367</c:v>
                </c:pt>
                <c:pt idx="326">
                  <c:v>0.81499999999999362</c:v>
                </c:pt>
                <c:pt idx="327">
                  <c:v>0.81749999999999357</c:v>
                </c:pt>
                <c:pt idx="328">
                  <c:v>0.81999999999999351</c:v>
                </c:pt>
                <c:pt idx="329">
                  <c:v>0.82249999999999346</c:v>
                </c:pt>
                <c:pt idx="330">
                  <c:v>0.82499999999999341</c:v>
                </c:pt>
                <c:pt idx="331">
                  <c:v>0.82749999999999335</c:v>
                </c:pt>
                <c:pt idx="332">
                  <c:v>0.8299999999999933</c:v>
                </c:pt>
                <c:pt idx="333">
                  <c:v>0.83249999999999325</c:v>
                </c:pt>
                <c:pt idx="334">
                  <c:v>0.83499999999999319</c:v>
                </c:pt>
                <c:pt idx="335">
                  <c:v>0.83749999999999314</c:v>
                </c:pt>
                <c:pt idx="336">
                  <c:v>0.83999999999999309</c:v>
                </c:pt>
                <c:pt idx="337">
                  <c:v>0.84249999999999303</c:v>
                </c:pt>
                <c:pt idx="338">
                  <c:v>0.84499999999999298</c:v>
                </c:pt>
                <c:pt idx="339">
                  <c:v>0.84749999999999293</c:v>
                </c:pt>
                <c:pt idx="340">
                  <c:v>0.84999999999999287</c:v>
                </c:pt>
                <c:pt idx="341">
                  <c:v>0.85249999999999282</c:v>
                </c:pt>
                <c:pt idx="342">
                  <c:v>0.85499999999999277</c:v>
                </c:pt>
                <c:pt idx="343">
                  <c:v>0.85749999999999271</c:v>
                </c:pt>
                <c:pt idx="344">
                  <c:v>0.85999999999999266</c:v>
                </c:pt>
                <c:pt idx="345">
                  <c:v>0.86249999999999261</c:v>
                </c:pt>
                <c:pt idx="346">
                  <c:v>0.86499999999999255</c:v>
                </c:pt>
                <c:pt idx="347">
                  <c:v>0.8674999999999925</c:v>
                </c:pt>
                <c:pt idx="348">
                  <c:v>0.86999999999999245</c:v>
                </c:pt>
                <c:pt idx="349">
                  <c:v>0.87249999999999239</c:v>
                </c:pt>
                <c:pt idx="350">
                  <c:v>0.87499999999999234</c:v>
                </c:pt>
                <c:pt idx="351">
                  <c:v>0.87749999999999229</c:v>
                </c:pt>
                <c:pt idx="352">
                  <c:v>0.87999999999999223</c:v>
                </c:pt>
                <c:pt idx="353">
                  <c:v>0.88249999999999218</c:v>
                </c:pt>
                <c:pt idx="354">
                  <c:v>0.88499999999999213</c:v>
                </c:pt>
                <c:pt idx="355">
                  <c:v>0.88749999999999207</c:v>
                </c:pt>
                <c:pt idx="356">
                  <c:v>0.88999999999999202</c:v>
                </c:pt>
                <c:pt idx="357">
                  <c:v>0.89249999999999197</c:v>
                </c:pt>
                <c:pt idx="358">
                  <c:v>0.89499999999999191</c:v>
                </c:pt>
                <c:pt idx="359">
                  <c:v>0.89749999999999186</c:v>
                </c:pt>
                <c:pt idx="360">
                  <c:v>0.89999999999999181</c:v>
                </c:pt>
                <c:pt idx="361">
                  <c:v>0.90249999999999175</c:v>
                </c:pt>
                <c:pt idx="362">
                  <c:v>0.9049999999999917</c:v>
                </c:pt>
                <c:pt idx="363">
                  <c:v>0.90749999999999165</c:v>
                </c:pt>
                <c:pt idx="364">
                  <c:v>0.90999999999999159</c:v>
                </c:pt>
                <c:pt idx="365">
                  <c:v>0.91249999999999154</c:v>
                </c:pt>
                <c:pt idx="366">
                  <c:v>0.91499999999999149</c:v>
                </c:pt>
                <c:pt idx="367">
                  <c:v>0.91749999999999143</c:v>
                </c:pt>
                <c:pt idx="368">
                  <c:v>0.91999999999999138</c:v>
                </c:pt>
                <c:pt idx="369">
                  <c:v>0.92249999999999133</c:v>
                </c:pt>
                <c:pt idx="370">
                  <c:v>0.92499999999999127</c:v>
                </c:pt>
                <c:pt idx="371">
                  <c:v>0.92749999999999122</c:v>
                </c:pt>
                <c:pt idx="372">
                  <c:v>0.92999999999999117</c:v>
                </c:pt>
                <c:pt idx="373">
                  <c:v>0.93249999999999111</c:v>
                </c:pt>
                <c:pt idx="374">
                  <c:v>0.93499999999999106</c:v>
                </c:pt>
                <c:pt idx="375">
                  <c:v>0.93749999999999101</c:v>
                </c:pt>
                <c:pt idx="376">
                  <c:v>0.93999999999999095</c:v>
                </c:pt>
                <c:pt idx="377">
                  <c:v>0.9424999999999909</c:v>
                </c:pt>
                <c:pt idx="378">
                  <c:v>0.94499999999999085</c:v>
                </c:pt>
                <c:pt idx="379">
                  <c:v>0.94749999999999079</c:v>
                </c:pt>
                <c:pt idx="380">
                  <c:v>0.94999999999999074</c:v>
                </c:pt>
                <c:pt idx="381">
                  <c:v>0.95249999999999069</c:v>
                </c:pt>
                <c:pt idx="382">
                  <c:v>0.95499999999999063</c:v>
                </c:pt>
                <c:pt idx="383">
                  <c:v>0.95749999999999058</c:v>
                </c:pt>
                <c:pt idx="384">
                  <c:v>0.95999999999999053</c:v>
                </c:pt>
                <c:pt idx="385">
                  <c:v>0.96249999999999047</c:v>
                </c:pt>
                <c:pt idx="386">
                  <c:v>0.96499999999999042</c:v>
                </c:pt>
                <c:pt idx="387">
                  <c:v>0.96749999999999037</c:v>
                </c:pt>
                <c:pt idx="388">
                  <c:v>0.96999999999999031</c:v>
                </c:pt>
                <c:pt idx="389">
                  <c:v>0.97249999999999026</c:v>
                </c:pt>
                <c:pt idx="390">
                  <c:v>0.97499999999999021</c:v>
                </c:pt>
                <c:pt idx="391">
                  <c:v>0.97749999999999015</c:v>
                </c:pt>
                <c:pt idx="392">
                  <c:v>0.9799999999999901</c:v>
                </c:pt>
                <c:pt idx="393">
                  <c:v>0.98249999999999005</c:v>
                </c:pt>
                <c:pt idx="394">
                  <c:v>0.98499999999998999</c:v>
                </c:pt>
                <c:pt idx="395">
                  <c:v>0.98749999999998994</c:v>
                </c:pt>
                <c:pt idx="396">
                  <c:v>0.98999999999998989</c:v>
                </c:pt>
                <c:pt idx="397">
                  <c:v>0.99249999999998983</c:v>
                </c:pt>
                <c:pt idx="398">
                  <c:v>0.99499999999998978</c:v>
                </c:pt>
                <c:pt idx="399">
                  <c:v>0.99749999999998973</c:v>
                </c:pt>
                <c:pt idx="400">
                  <c:v>0.99999999999998967</c:v>
                </c:pt>
                <c:pt idx="401">
                  <c:v>1.0024999999999897</c:v>
                </c:pt>
                <c:pt idx="402">
                  <c:v>1.0049999999999897</c:v>
                </c:pt>
                <c:pt idx="403">
                  <c:v>1.0074999999999896</c:v>
                </c:pt>
                <c:pt idx="404">
                  <c:v>1.0099999999999896</c:v>
                </c:pt>
                <c:pt idx="405">
                  <c:v>1.0124999999999895</c:v>
                </c:pt>
                <c:pt idx="406">
                  <c:v>1.0149999999999895</c:v>
                </c:pt>
                <c:pt idx="407">
                  <c:v>1.0174999999999894</c:v>
                </c:pt>
                <c:pt idx="408">
                  <c:v>1.0199999999999894</c:v>
                </c:pt>
                <c:pt idx="409">
                  <c:v>1.0224999999999893</c:v>
                </c:pt>
                <c:pt idx="410">
                  <c:v>1.0249999999999893</c:v>
                </c:pt>
                <c:pt idx="411">
                  <c:v>1.0274999999999892</c:v>
                </c:pt>
                <c:pt idx="412">
                  <c:v>1.0299999999999891</c:v>
                </c:pt>
                <c:pt idx="413">
                  <c:v>1.0324999999999891</c:v>
                </c:pt>
                <c:pt idx="414">
                  <c:v>1.034999999999989</c:v>
                </c:pt>
                <c:pt idx="415">
                  <c:v>1.037499999999989</c:v>
                </c:pt>
                <c:pt idx="416">
                  <c:v>1.0399999999999889</c:v>
                </c:pt>
                <c:pt idx="417">
                  <c:v>1.0424999999999889</c:v>
                </c:pt>
                <c:pt idx="418">
                  <c:v>1.0449999999999888</c:v>
                </c:pt>
                <c:pt idx="419">
                  <c:v>1.0474999999999888</c:v>
                </c:pt>
                <c:pt idx="420">
                  <c:v>1.0499999999999887</c:v>
                </c:pt>
                <c:pt idx="421">
                  <c:v>1.0524999999999887</c:v>
                </c:pt>
                <c:pt idx="422">
                  <c:v>1.0549999999999886</c:v>
                </c:pt>
                <c:pt idx="423">
                  <c:v>1.0574999999999886</c:v>
                </c:pt>
                <c:pt idx="424">
                  <c:v>1.0599999999999885</c:v>
                </c:pt>
                <c:pt idx="425">
                  <c:v>1.0624999999999885</c:v>
                </c:pt>
                <c:pt idx="426">
                  <c:v>1.0649999999999884</c:v>
                </c:pt>
                <c:pt idx="427">
                  <c:v>1.0674999999999883</c:v>
                </c:pt>
                <c:pt idx="428">
                  <c:v>1.0699999999999883</c:v>
                </c:pt>
                <c:pt idx="429">
                  <c:v>1.0724999999999882</c:v>
                </c:pt>
                <c:pt idx="430">
                  <c:v>1.0749999999999882</c:v>
                </c:pt>
                <c:pt idx="431">
                  <c:v>1.0774999999999881</c:v>
                </c:pt>
                <c:pt idx="432">
                  <c:v>1.0799999999999881</c:v>
                </c:pt>
                <c:pt idx="433">
                  <c:v>1.082499999999988</c:v>
                </c:pt>
                <c:pt idx="434">
                  <c:v>1.084999999999988</c:v>
                </c:pt>
                <c:pt idx="435">
                  <c:v>1.0874999999999879</c:v>
                </c:pt>
                <c:pt idx="436">
                  <c:v>1.0899999999999879</c:v>
                </c:pt>
                <c:pt idx="437">
                  <c:v>1.0924999999999878</c:v>
                </c:pt>
                <c:pt idx="438">
                  <c:v>1.0949999999999878</c:v>
                </c:pt>
                <c:pt idx="439">
                  <c:v>1.0974999999999877</c:v>
                </c:pt>
                <c:pt idx="440">
                  <c:v>1.0999999999999877</c:v>
                </c:pt>
                <c:pt idx="441">
                  <c:v>1.1024999999999876</c:v>
                </c:pt>
                <c:pt idx="442">
                  <c:v>1.1049999999999875</c:v>
                </c:pt>
                <c:pt idx="443">
                  <c:v>1.1074999999999875</c:v>
                </c:pt>
                <c:pt idx="444">
                  <c:v>1.1099999999999874</c:v>
                </c:pt>
                <c:pt idx="445">
                  <c:v>1.1124999999999874</c:v>
                </c:pt>
                <c:pt idx="446">
                  <c:v>1.1149999999999873</c:v>
                </c:pt>
                <c:pt idx="447">
                  <c:v>1.1174999999999873</c:v>
                </c:pt>
                <c:pt idx="448">
                  <c:v>1.1199999999999872</c:v>
                </c:pt>
                <c:pt idx="449">
                  <c:v>1.1224999999999872</c:v>
                </c:pt>
                <c:pt idx="450">
                  <c:v>1.1249999999999871</c:v>
                </c:pt>
                <c:pt idx="451">
                  <c:v>1.1274999999999871</c:v>
                </c:pt>
                <c:pt idx="452">
                  <c:v>1.129999999999987</c:v>
                </c:pt>
                <c:pt idx="453">
                  <c:v>1.132499999999987</c:v>
                </c:pt>
                <c:pt idx="454">
                  <c:v>1.1349999999999869</c:v>
                </c:pt>
                <c:pt idx="455">
                  <c:v>1.1374999999999869</c:v>
                </c:pt>
                <c:pt idx="456">
                  <c:v>1.1399999999999868</c:v>
                </c:pt>
                <c:pt idx="457">
                  <c:v>1.1424999999999867</c:v>
                </c:pt>
                <c:pt idx="458">
                  <c:v>1.1449999999999867</c:v>
                </c:pt>
                <c:pt idx="459">
                  <c:v>1.1474999999999866</c:v>
                </c:pt>
                <c:pt idx="460">
                  <c:v>1.1499999999999866</c:v>
                </c:pt>
                <c:pt idx="461">
                  <c:v>1.1524999999999865</c:v>
                </c:pt>
                <c:pt idx="462">
                  <c:v>1.1549999999999865</c:v>
                </c:pt>
                <c:pt idx="463">
                  <c:v>1.1574999999999864</c:v>
                </c:pt>
                <c:pt idx="464">
                  <c:v>1.1599999999999864</c:v>
                </c:pt>
                <c:pt idx="465">
                  <c:v>1.1624999999999863</c:v>
                </c:pt>
                <c:pt idx="466">
                  <c:v>1.1649999999999863</c:v>
                </c:pt>
                <c:pt idx="467">
                  <c:v>1.1674999999999862</c:v>
                </c:pt>
                <c:pt idx="468">
                  <c:v>1.1699999999999862</c:v>
                </c:pt>
                <c:pt idx="469">
                  <c:v>1.1724999999999861</c:v>
                </c:pt>
                <c:pt idx="470">
                  <c:v>1.1749999999999861</c:v>
                </c:pt>
                <c:pt idx="471">
                  <c:v>1.177499999999986</c:v>
                </c:pt>
                <c:pt idx="472">
                  <c:v>1.1799999999999859</c:v>
                </c:pt>
                <c:pt idx="473">
                  <c:v>1.1824999999999859</c:v>
                </c:pt>
                <c:pt idx="474">
                  <c:v>1.1849999999999858</c:v>
                </c:pt>
                <c:pt idx="475">
                  <c:v>1.1874999999999858</c:v>
                </c:pt>
                <c:pt idx="476">
                  <c:v>1.1899999999999857</c:v>
                </c:pt>
                <c:pt idx="477">
                  <c:v>1.1924999999999857</c:v>
                </c:pt>
                <c:pt idx="478">
                  <c:v>1.1949999999999856</c:v>
                </c:pt>
                <c:pt idx="479">
                  <c:v>1.1974999999999856</c:v>
                </c:pt>
                <c:pt idx="480">
                  <c:v>1.1999999999999855</c:v>
                </c:pt>
                <c:pt idx="481">
                  <c:v>1.2024999999999855</c:v>
                </c:pt>
                <c:pt idx="482">
                  <c:v>1.2049999999999854</c:v>
                </c:pt>
                <c:pt idx="483">
                  <c:v>1.2074999999999854</c:v>
                </c:pt>
                <c:pt idx="484">
                  <c:v>1.2099999999999853</c:v>
                </c:pt>
                <c:pt idx="485">
                  <c:v>1.2124999999999853</c:v>
                </c:pt>
                <c:pt idx="486">
                  <c:v>1.2149999999999852</c:v>
                </c:pt>
                <c:pt idx="487">
                  <c:v>1.2174999999999851</c:v>
                </c:pt>
                <c:pt idx="488">
                  <c:v>1.2199999999999851</c:v>
                </c:pt>
                <c:pt idx="489">
                  <c:v>1.222499999999985</c:v>
                </c:pt>
                <c:pt idx="490">
                  <c:v>1.224999999999985</c:v>
                </c:pt>
                <c:pt idx="491">
                  <c:v>1.2274999999999849</c:v>
                </c:pt>
                <c:pt idx="492">
                  <c:v>1.2299999999999849</c:v>
                </c:pt>
                <c:pt idx="493">
                  <c:v>1.2324999999999848</c:v>
                </c:pt>
                <c:pt idx="494">
                  <c:v>1.2349999999999848</c:v>
                </c:pt>
                <c:pt idx="495">
                  <c:v>1.2374999999999847</c:v>
                </c:pt>
                <c:pt idx="496">
                  <c:v>1.2399999999999847</c:v>
                </c:pt>
                <c:pt idx="497">
                  <c:v>1.2424999999999846</c:v>
                </c:pt>
                <c:pt idx="498">
                  <c:v>1.2449999999999846</c:v>
                </c:pt>
                <c:pt idx="499">
                  <c:v>1.2474999999999845</c:v>
                </c:pt>
                <c:pt idx="500">
                  <c:v>1.2499999999999845</c:v>
                </c:pt>
                <c:pt idx="501">
                  <c:v>1.2524999999999844</c:v>
                </c:pt>
                <c:pt idx="502">
                  <c:v>1.2549999999999844</c:v>
                </c:pt>
                <c:pt idx="503">
                  <c:v>1.2574999999999843</c:v>
                </c:pt>
                <c:pt idx="504">
                  <c:v>1.2599999999999842</c:v>
                </c:pt>
                <c:pt idx="505">
                  <c:v>1.2624999999999842</c:v>
                </c:pt>
                <c:pt idx="506">
                  <c:v>1.2649999999999841</c:v>
                </c:pt>
                <c:pt idx="507">
                  <c:v>1.2674999999999841</c:v>
                </c:pt>
                <c:pt idx="508">
                  <c:v>1.269999999999984</c:v>
                </c:pt>
                <c:pt idx="509">
                  <c:v>1.272499999999984</c:v>
                </c:pt>
                <c:pt idx="510">
                  <c:v>1.2749999999999839</c:v>
                </c:pt>
                <c:pt idx="511">
                  <c:v>1.2774999999999839</c:v>
                </c:pt>
                <c:pt idx="512">
                  <c:v>1.2799999999999838</c:v>
                </c:pt>
                <c:pt idx="513">
                  <c:v>1.2824999999999838</c:v>
                </c:pt>
                <c:pt idx="514">
                  <c:v>1.2849999999999837</c:v>
                </c:pt>
                <c:pt idx="515">
                  <c:v>1.2874999999999837</c:v>
                </c:pt>
                <c:pt idx="516">
                  <c:v>1.2899999999999836</c:v>
                </c:pt>
                <c:pt idx="517">
                  <c:v>1.2924999999999836</c:v>
                </c:pt>
                <c:pt idx="518">
                  <c:v>1.2949999999999835</c:v>
                </c:pt>
                <c:pt idx="519">
                  <c:v>1.2974999999999834</c:v>
                </c:pt>
                <c:pt idx="520">
                  <c:v>1.2999999999999834</c:v>
                </c:pt>
                <c:pt idx="521">
                  <c:v>1.3024999999999833</c:v>
                </c:pt>
                <c:pt idx="522">
                  <c:v>1.3049999999999833</c:v>
                </c:pt>
                <c:pt idx="523">
                  <c:v>1.3074999999999832</c:v>
                </c:pt>
                <c:pt idx="524">
                  <c:v>1.3099999999999832</c:v>
                </c:pt>
                <c:pt idx="525">
                  <c:v>1.3124999999999831</c:v>
                </c:pt>
                <c:pt idx="526">
                  <c:v>1.3149999999999831</c:v>
                </c:pt>
                <c:pt idx="527">
                  <c:v>1.317499999999983</c:v>
                </c:pt>
                <c:pt idx="528">
                  <c:v>1.319999999999983</c:v>
                </c:pt>
                <c:pt idx="529">
                  <c:v>1.3224999999999829</c:v>
                </c:pt>
                <c:pt idx="530">
                  <c:v>1.3249999999999829</c:v>
                </c:pt>
                <c:pt idx="531">
                  <c:v>1.3274999999999828</c:v>
                </c:pt>
                <c:pt idx="532">
                  <c:v>1.3299999999999828</c:v>
                </c:pt>
                <c:pt idx="533">
                  <c:v>1.3324999999999827</c:v>
                </c:pt>
                <c:pt idx="534">
                  <c:v>1.3349999999999826</c:v>
                </c:pt>
                <c:pt idx="535">
                  <c:v>1.3374999999999826</c:v>
                </c:pt>
                <c:pt idx="536">
                  <c:v>1.3399999999999825</c:v>
                </c:pt>
                <c:pt idx="537">
                  <c:v>1.3424999999999825</c:v>
                </c:pt>
                <c:pt idx="538">
                  <c:v>1.3449999999999824</c:v>
                </c:pt>
                <c:pt idx="539">
                  <c:v>1.3474999999999824</c:v>
                </c:pt>
                <c:pt idx="540">
                  <c:v>1.3499999999999823</c:v>
                </c:pt>
                <c:pt idx="541">
                  <c:v>1.3524999999999823</c:v>
                </c:pt>
                <c:pt idx="542">
                  <c:v>1.3549999999999822</c:v>
                </c:pt>
                <c:pt idx="543">
                  <c:v>1.3574999999999822</c:v>
                </c:pt>
                <c:pt idx="544">
                  <c:v>1.3599999999999821</c:v>
                </c:pt>
                <c:pt idx="545">
                  <c:v>1.3624999999999821</c:v>
                </c:pt>
                <c:pt idx="546">
                  <c:v>1.364999999999982</c:v>
                </c:pt>
                <c:pt idx="547">
                  <c:v>1.367499999999982</c:v>
                </c:pt>
                <c:pt idx="548">
                  <c:v>1.3699999999999819</c:v>
                </c:pt>
                <c:pt idx="549">
                  <c:v>1.3724999999999818</c:v>
                </c:pt>
                <c:pt idx="550">
                  <c:v>1.3749999999999818</c:v>
                </c:pt>
                <c:pt idx="551">
                  <c:v>1.3774999999999817</c:v>
                </c:pt>
                <c:pt idx="552">
                  <c:v>1.3799999999999817</c:v>
                </c:pt>
                <c:pt idx="553">
                  <c:v>1.3824999999999816</c:v>
                </c:pt>
                <c:pt idx="554">
                  <c:v>1.3849999999999816</c:v>
                </c:pt>
                <c:pt idx="555">
                  <c:v>1.3874999999999815</c:v>
                </c:pt>
                <c:pt idx="556">
                  <c:v>1.3899999999999815</c:v>
                </c:pt>
                <c:pt idx="557">
                  <c:v>1.3924999999999814</c:v>
                </c:pt>
                <c:pt idx="558">
                  <c:v>1.3949999999999814</c:v>
                </c:pt>
                <c:pt idx="559">
                  <c:v>1.3974999999999813</c:v>
                </c:pt>
                <c:pt idx="560">
                  <c:v>1.3999999999999813</c:v>
                </c:pt>
                <c:pt idx="561">
                  <c:v>1.4024999999999812</c:v>
                </c:pt>
                <c:pt idx="562">
                  <c:v>1.4049999999999812</c:v>
                </c:pt>
                <c:pt idx="563">
                  <c:v>1.4074999999999811</c:v>
                </c:pt>
                <c:pt idx="564">
                  <c:v>1.409999999999981</c:v>
                </c:pt>
                <c:pt idx="565">
                  <c:v>1.412499999999981</c:v>
                </c:pt>
                <c:pt idx="566">
                  <c:v>1.4149999999999809</c:v>
                </c:pt>
                <c:pt idx="567">
                  <c:v>1.4174999999999809</c:v>
                </c:pt>
                <c:pt idx="568">
                  <c:v>1.4199999999999808</c:v>
                </c:pt>
                <c:pt idx="569">
                  <c:v>1.4224999999999808</c:v>
                </c:pt>
                <c:pt idx="570">
                  <c:v>1.4249999999999807</c:v>
                </c:pt>
                <c:pt idx="571">
                  <c:v>1.4274999999999807</c:v>
                </c:pt>
                <c:pt idx="572">
                  <c:v>1.4299999999999806</c:v>
                </c:pt>
                <c:pt idx="573">
                  <c:v>1.4324999999999806</c:v>
                </c:pt>
                <c:pt idx="574">
                  <c:v>1.4349999999999805</c:v>
                </c:pt>
                <c:pt idx="575">
                  <c:v>1.4374999999999805</c:v>
                </c:pt>
                <c:pt idx="576">
                  <c:v>1.4399999999999804</c:v>
                </c:pt>
                <c:pt idx="577">
                  <c:v>1.4424999999999804</c:v>
                </c:pt>
                <c:pt idx="578">
                  <c:v>1.4449999999999803</c:v>
                </c:pt>
                <c:pt idx="579">
                  <c:v>1.4474999999999802</c:v>
                </c:pt>
                <c:pt idx="580">
                  <c:v>1.4499999999999802</c:v>
                </c:pt>
                <c:pt idx="581">
                  <c:v>1.4524999999999801</c:v>
                </c:pt>
                <c:pt idx="582">
                  <c:v>1.4549999999999801</c:v>
                </c:pt>
                <c:pt idx="583">
                  <c:v>1.45749999999998</c:v>
                </c:pt>
                <c:pt idx="584">
                  <c:v>1.45999999999998</c:v>
                </c:pt>
                <c:pt idx="585">
                  <c:v>1.4624999999999799</c:v>
                </c:pt>
                <c:pt idx="586">
                  <c:v>1.4649999999999799</c:v>
                </c:pt>
                <c:pt idx="587">
                  <c:v>1.4674999999999798</c:v>
                </c:pt>
                <c:pt idx="588">
                  <c:v>1.4699999999999798</c:v>
                </c:pt>
                <c:pt idx="589">
                  <c:v>1.4724999999999797</c:v>
                </c:pt>
                <c:pt idx="590">
                  <c:v>1.4749999999999797</c:v>
                </c:pt>
                <c:pt idx="591">
                  <c:v>1.4774999999999796</c:v>
                </c:pt>
                <c:pt idx="592">
                  <c:v>1.4799999999999796</c:v>
                </c:pt>
                <c:pt idx="593">
                  <c:v>1.4824999999999795</c:v>
                </c:pt>
                <c:pt idx="594">
                  <c:v>1.4849999999999794</c:v>
                </c:pt>
                <c:pt idx="595">
                  <c:v>1.4874999999999794</c:v>
                </c:pt>
                <c:pt idx="596">
                  <c:v>1.4899999999999793</c:v>
                </c:pt>
                <c:pt idx="597">
                  <c:v>1.4924999999999793</c:v>
                </c:pt>
                <c:pt idx="598">
                  <c:v>1.4949999999999792</c:v>
                </c:pt>
                <c:pt idx="599">
                  <c:v>1.4974999999999792</c:v>
                </c:pt>
                <c:pt idx="600">
                  <c:v>1.4999999999999791</c:v>
                </c:pt>
                <c:pt idx="601">
                  <c:v>1.5024999999999791</c:v>
                </c:pt>
                <c:pt idx="602">
                  <c:v>1.504999999999979</c:v>
                </c:pt>
                <c:pt idx="603">
                  <c:v>1.507499999999979</c:v>
                </c:pt>
                <c:pt idx="604">
                  <c:v>1.5099999999999789</c:v>
                </c:pt>
                <c:pt idx="605">
                  <c:v>1.5124999999999789</c:v>
                </c:pt>
                <c:pt idx="606">
                  <c:v>1.5149999999999788</c:v>
                </c:pt>
                <c:pt idx="607">
                  <c:v>1.5174999999999788</c:v>
                </c:pt>
                <c:pt idx="608">
                  <c:v>1.5199999999999787</c:v>
                </c:pt>
                <c:pt idx="609">
                  <c:v>1.5224999999999786</c:v>
                </c:pt>
                <c:pt idx="610">
                  <c:v>1.5249999999999786</c:v>
                </c:pt>
                <c:pt idx="611">
                  <c:v>1.5274999999999785</c:v>
                </c:pt>
                <c:pt idx="612">
                  <c:v>1.5299999999999785</c:v>
                </c:pt>
                <c:pt idx="613">
                  <c:v>1.5324999999999784</c:v>
                </c:pt>
                <c:pt idx="614">
                  <c:v>1.5349999999999784</c:v>
                </c:pt>
                <c:pt idx="615">
                  <c:v>1.5374999999999783</c:v>
                </c:pt>
                <c:pt idx="616">
                  <c:v>1.5399999999999783</c:v>
                </c:pt>
                <c:pt idx="617">
                  <c:v>1.5424999999999782</c:v>
                </c:pt>
                <c:pt idx="618">
                  <c:v>1.5449999999999782</c:v>
                </c:pt>
                <c:pt idx="619">
                  <c:v>1.5474999999999781</c:v>
                </c:pt>
                <c:pt idx="620">
                  <c:v>1.5499999999999781</c:v>
                </c:pt>
                <c:pt idx="621">
                  <c:v>1.552499999999978</c:v>
                </c:pt>
                <c:pt idx="622">
                  <c:v>1.554999999999978</c:v>
                </c:pt>
                <c:pt idx="623">
                  <c:v>1.5574999999999779</c:v>
                </c:pt>
                <c:pt idx="624">
                  <c:v>1.5599999999999778</c:v>
                </c:pt>
                <c:pt idx="625">
                  <c:v>1.5624999999999778</c:v>
                </c:pt>
                <c:pt idx="626">
                  <c:v>1.5649999999999777</c:v>
                </c:pt>
                <c:pt idx="627">
                  <c:v>1.5674999999999777</c:v>
                </c:pt>
                <c:pt idx="628">
                  <c:v>1.5699999999999776</c:v>
                </c:pt>
                <c:pt idx="629">
                  <c:v>1.5724999999999776</c:v>
                </c:pt>
                <c:pt idx="630">
                  <c:v>1.5749999999999775</c:v>
                </c:pt>
                <c:pt idx="631">
                  <c:v>1.5774999999999775</c:v>
                </c:pt>
                <c:pt idx="632">
                  <c:v>1.5799999999999774</c:v>
                </c:pt>
                <c:pt idx="633">
                  <c:v>1.5824999999999774</c:v>
                </c:pt>
                <c:pt idx="634">
                  <c:v>1.5849999999999773</c:v>
                </c:pt>
                <c:pt idx="635">
                  <c:v>1.5874999999999773</c:v>
                </c:pt>
                <c:pt idx="636">
                  <c:v>1.5899999999999772</c:v>
                </c:pt>
                <c:pt idx="637">
                  <c:v>1.5924999999999772</c:v>
                </c:pt>
                <c:pt idx="638">
                  <c:v>1.5949999999999771</c:v>
                </c:pt>
                <c:pt idx="639">
                  <c:v>1.597499999999977</c:v>
                </c:pt>
                <c:pt idx="640">
                  <c:v>1.599999999999977</c:v>
                </c:pt>
                <c:pt idx="641">
                  <c:v>1.6024999999999769</c:v>
                </c:pt>
                <c:pt idx="642">
                  <c:v>1.6049999999999769</c:v>
                </c:pt>
                <c:pt idx="643">
                  <c:v>1.6074999999999768</c:v>
                </c:pt>
                <c:pt idx="644">
                  <c:v>1.6099999999999768</c:v>
                </c:pt>
                <c:pt idx="645">
                  <c:v>1.6124999999999767</c:v>
                </c:pt>
                <c:pt idx="646">
                  <c:v>1.6149999999999767</c:v>
                </c:pt>
                <c:pt idx="647">
                  <c:v>1.6174999999999766</c:v>
                </c:pt>
                <c:pt idx="648">
                  <c:v>1.6199999999999766</c:v>
                </c:pt>
                <c:pt idx="649">
                  <c:v>1.6224999999999765</c:v>
                </c:pt>
                <c:pt idx="650">
                  <c:v>1.6249999999999765</c:v>
                </c:pt>
                <c:pt idx="651">
                  <c:v>1.6274999999999764</c:v>
                </c:pt>
                <c:pt idx="652">
                  <c:v>1.6299999999999764</c:v>
                </c:pt>
                <c:pt idx="653">
                  <c:v>1.6324999999999763</c:v>
                </c:pt>
                <c:pt idx="654">
                  <c:v>1.6349999999999763</c:v>
                </c:pt>
                <c:pt idx="655">
                  <c:v>1.6374999999999762</c:v>
                </c:pt>
                <c:pt idx="656">
                  <c:v>1.6399999999999761</c:v>
                </c:pt>
                <c:pt idx="657">
                  <c:v>1.6424999999999761</c:v>
                </c:pt>
                <c:pt idx="658">
                  <c:v>1.644999999999976</c:v>
                </c:pt>
                <c:pt idx="659">
                  <c:v>1.647499999999976</c:v>
                </c:pt>
                <c:pt idx="660">
                  <c:v>1.6499999999999759</c:v>
                </c:pt>
                <c:pt idx="661">
                  <c:v>1.6524999999999759</c:v>
                </c:pt>
                <c:pt idx="662">
                  <c:v>1.6549999999999758</c:v>
                </c:pt>
                <c:pt idx="663">
                  <c:v>1.6574999999999758</c:v>
                </c:pt>
                <c:pt idx="664">
                  <c:v>1.6599999999999757</c:v>
                </c:pt>
                <c:pt idx="665">
                  <c:v>1.6624999999999757</c:v>
                </c:pt>
                <c:pt idx="666">
                  <c:v>1.6649999999999756</c:v>
                </c:pt>
                <c:pt idx="667">
                  <c:v>1.6674999999999756</c:v>
                </c:pt>
                <c:pt idx="668">
                  <c:v>1.6699999999999755</c:v>
                </c:pt>
                <c:pt idx="669">
                  <c:v>1.6724999999999755</c:v>
                </c:pt>
                <c:pt idx="670">
                  <c:v>1.6749999999999754</c:v>
                </c:pt>
                <c:pt idx="671">
                  <c:v>1.6774999999999753</c:v>
                </c:pt>
                <c:pt idx="672">
                  <c:v>1.6799999999999753</c:v>
                </c:pt>
                <c:pt idx="673">
                  <c:v>1.6824999999999752</c:v>
                </c:pt>
                <c:pt idx="674">
                  <c:v>1.6849999999999752</c:v>
                </c:pt>
                <c:pt idx="675">
                  <c:v>1.6874999999999751</c:v>
                </c:pt>
                <c:pt idx="676">
                  <c:v>1.6899999999999751</c:v>
                </c:pt>
                <c:pt idx="677">
                  <c:v>1.692499999999975</c:v>
                </c:pt>
                <c:pt idx="678">
                  <c:v>1.694999999999975</c:v>
                </c:pt>
                <c:pt idx="679">
                  <c:v>1.6974999999999749</c:v>
                </c:pt>
                <c:pt idx="680">
                  <c:v>1.6999999999999749</c:v>
                </c:pt>
                <c:pt idx="681">
                  <c:v>1.7024999999999748</c:v>
                </c:pt>
                <c:pt idx="682">
                  <c:v>1.7049999999999748</c:v>
                </c:pt>
                <c:pt idx="683">
                  <c:v>1.7074999999999747</c:v>
                </c:pt>
                <c:pt idx="684">
                  <c:v>1.7099999999999747</c:v>
                </c:pt>
                <c:pt idx="685">
                  <c:v>1.7124999999999746</c:v>
                </c:pt>
                <c:pt idx="686">
                  <c:v>1.7149999999999745</c:v>
                </c:pt>
                <c:pt idx="687">
                  <c:v>1.7174999999999745</c:v>
                </c:pt>
                <c:pt idx="688">
                  <c:v>1.7199999999999744</c:v>
                </c:pt>
                <c:pt idx="689">
                  <c:v>1.7224999999999744</c:v>
                </c:pt>
                <c:pt idx="690">
                  <c:v>1.7249999999999743</c:v>
                </c:pt>
                <c:pt idx="691">
                  <c:v>1.7274999999999743</c:v>
                </c:pt>
                <c:pt idx="692">
                  <c:v>1.7299999999999742</c:v>
                </c:pt>
                <c:pt idx="693">
                  <c:v>1.7324999999999742</c:v>
                </c:pt>
                <c:pt idx="694">
                  <c:v>1.7349999999999741</c:v>
                </c:pt>
                <c:pt idx="695">
                  <c:v>1.7374999999999741</c:v>
                </c:pt>
                <c:pt idx="696">
                  <c:v>1.739999999999974</c:v>
                </c:pt>
                <c:pt idx="697">
                  <c:v>1.742499999999974</c:v>
                </c:pt>
                <c:pt idx="698">
                  <c:v>1.7449999999999739</c:v>
                </c:pt>
                <c:pt idx="699">
                  <c:v>1.7474999999999739</c:v>
                </c:pt>
                <c:pt idx="700">
                  <c:v>1.7499999999999738</c:v>
                </c:pt>
                <c:pt idx="701">
                  <c:v>1.7524999999999737</c:v>
                </c:pt>
                <c:pt idx="702">
                  <c:v>1.7549999999999737</c:v>
                </c:pt>
                <c:pt idx="703">
                  <c:v>1.7574999999999736</c:v>
                </c:pt>
                <c:pt idx="704">
                  <c:v>1.7599999999999736</c:v>
                </c:pt>
                <c:pt idx="705">
                  <c:v>1.7624999999999735</c:v>
                </c:pt>
                <c:pt idx="706">
                  <c:v>1.7649999999999735</c:v>
                </c:pt>
                <c:pt idx="707">
                  <c:v>1.7674999999999734</c:v>
                </c:pt>
                <c:pt idx="708">
                  <c:v>1.7699999999999734</c:v>
                </c:pt>
                <c:pt idx="709">
                  <c:v>1.7724999999999733</c:v>
                </c:pt>
                <c:pt idx="710">
                  <c:v>1.7749999999999733</c:v>
                </c:pt>
                <c:pt idx="711">
                  <c:v>1.7774999999999732</c:v>
                </c:pt>
                <c:pt idx="712">
                  <c:v>1.7799999999999732</c:v>
                </c:pt>
                <c:pt idx="713">
                  <c:v>1.7824999999999731</c:v>
                </c:pt>
                <c:pt idx="714">
                  <c:v>1.7849999999999731</c:v>
                </c:pt>
                <c:pt idx="715">
                  <c:v>1.787499999999973</c:v>
                </c:pt>
                <c:pt idx="716">
                  <c:v>1.7899999999999729</c:v>
                </c:pt>
                <c:pt idx="717">
                  <c:v>1.7924999999999729</c:v>
                </c:pt>
                <c:pt idx="718">
                  <c:v>1.7949999999999728</c:v>
                </c:pt>
                <c:pt idx="719">
                  <c:v>1.7974999999999728</c:v>
                </c:pt>
                <c:pt idx="720">
                  <c:v>1.7999999999999727</c:v>
                </c:pt>
                <c:pt idx="721">
                  <c:v>1.8024999999999727</c:v>
                </c:pt>
                <c:pt idx="722">
                  <c:v>1.8049999999999726</c:v>
                </c:pt>
                <c:pt idx="723">
                  <c:v>1.8074999999999726</c:v>
                </c:pt>
                <c:pt idx="724">
                  <c:v>1.8099999999999725</c:v>
                </c:pt>
                <c:pt idx="725">
                  <c:v>1.8124999999999725</c:v>
                </c:pt>
                <c:pt idx="726">
                  <c:v>1.8149999999999724</c:v>
                </c:pt>
                <c:pt idx="727">
                  <c:v>1.8174999999999724</c:v>
                </c:pt>
                <c:pt idx="728">
                  <c:v>1.8199999999999723</c:v>
                </c:pt>
                <c:pt idx="729">
                  <c:v>1.8224999999999723</c:v>
                </c:pt>
                <c:pt idx="730">
                  <c:v>1.8249999999999722</c:v>
                </c:pt>
                <c:pt idx="731">
                  <c:v>1.8274999999999721</c:v>
                </c:pt>
                <c:pt idx="732">
                  <c:v>1.8299999999999721</c:v>
                </c:pt>
                <c:pt idx="733">
                  <c:v>1.832499999999972</c:v>
                </c:pt>
                <c:pt idx="734">
                  <c:v>1.834999999999972</c:v>
                </c:pt>
                <c:pt idx="735">
                  <c:v>1.8374999999999719</c:v>
                </c:pt>
                <c:pt idx="736">
                  <c:v>1.8399999999999719</c:v>
                </c:pt>
                <c:pt idx="737">
                  <c:v>1.8424999999999718</c:v>
                </c:pt>
                <c:pt idx="738">
                  <c:v>1.8449999999999718</c:v>
                </c:pt>
                <c:pt idx="739">
                  <c:v>1.8474999999999717</c:v>
                </c:pt>
                <c:pt idx="740">
                  <c:v>1.8499999999999717</c:v>
                </c:pt>
                <c:pt idx="741">
                  <c:v>1.8524999999999716</c:v>
                </c:pt>
                <c:pt idx="742">
                  <c:v>1.8549999999999716</c:v>
                </c:pt>
                <c:pt idx="743">
                  <c:v>1.8574999999999715</c:v>
                </c:pt>
                <c:pt idx="744">
                  <c:v>1.8599999999999715</c:v>
                </c:pt>
                <c:pt idx="745">
                  <c:v>1.8624999999999714</c:v>
                </c:pt>
                <c:pt idx="746">
                  <c:v>1.8649999999999713</c:v>
                </c:pt>
                <c:pt idx="747">
                  <c:v>1.8674999999999713</c:v>
                </c:pt>
                <c:pt idx="748">
                  <c:v>1.8699999999999712</c:v>
                </c:pt>
                <c:pt idx="749">
                  <c:v>1.8724999999999712</c:v>
                </c:pt>
                <c:pt idx="750">
                  <c:v>1.8749999999999711</c:v>
                </c:pt>
                <c:pt idx="751">
                  <c:v>1.8774999999999711</c:v>
                </c:pt>
                <c:pt idx="752">
                  <c:v>1.879999999999971</c:v>
                </c:pt>
                <c:pt idx="753">
                  <c:v>1.882499999999971</c:v>
                </c:pt>
                <c:pt idx="754">
                  <c:v>1.8849999999999709</c:v>
                </c:pt>
                <c:pt idx="755">
                  <c:v>1.8874999999999709</c:v>
                </c:pt>
                <c:pt idx="756">
                  <c:v>1.8899999999999708</c:v>
                </c:pt>
                <c:pt idx="757">
                  <c:v>1.8924999999999708</c:v>
                </c:pt>
                <c:pt idx="758">
                  <c:v>1.8949999999999707</c:v>
                </c:pt>
                <c:pt idx="759">
                  <c:v>1.8974999999999707</c:v>
                </c:pt>
                <c:pt idx="760">
                  <c:v>1.8999999999999706</c:v>
                </c:pt>
                <c:pt idx="761">
                  <c:v>1.9024999999999705</c:v>
                </c:pt>
                <c:pt idx="762">
                  <c:v>1.9049999999999705</c:v>
                </c:pt>
                <c:pt idx="763">
                  <c:v>1.9074999999999704</c:v>
                </c:pt>
                <c:pt idx="764">
                  <c:v>1.9099999999999704</c:v>
                </c:pt>
                <c:pt idx="765">
                  <c:v>1.9124999999999703</c:v>
                </c:pt>
                <c:pt idx="766">
                  <c:v>1.9149999999999703</c:v>
                </c:pt>
                <c:pt idx="767">
                  <c:v>1.9174999999999702</c:v>
                </c:pt>
                <c:pt idx="768">
                  <c:v>1.9199999999999702</c:v>
                </c:pt>
                <c:pt idx="769">
                  <c:v>1.9224999999999701</c:v>
                </c:pt>
                <c:pt idx="770">
                  <c:v>1.9249999999999701</c:v>
                </c:pt>
                <c:pt idx="771">
                  <c:v>1.92749999999997</c:v>
                </c:pt>
                <c:pt idx="772">
                  <c:v>1.92999999999997</c:v>
                </c:pt>
                <c:pt idx="773">
                  <c:v>1.9324999999999699</c:v>
                </c:pt>
                <c:pt idx="774">
                  <c:v>1.9349999999999699</c:v>
                </c:pt>
                <c:pt idx="775">
                  <c:v>1.9374999999999698</c:v>
                </c:pt>
                <c:pt idx="776">
                  <c:v>1.9399999999999697</c:v>
                </c:pt>
                <c:pt idx="777">
                  <c:v>1.9424999999999697</c:v>
                </c:pt>
                <c:pt idx="778">
                  <c:v>1.9449999999999696</c:v>
                </c:pt>
                <c:pt idx="779">
                  <c:v>1.9474999999999696</c:v>
                </c:pt>
                <c:pt idx="780">
                  <c:v>1.9499999999999695</c:v>
                </c:pt>
                <c:pt idx="781">
                  <c:v>1.9524999999999695</c:v>
                </c:pt>
                <c:pt idx="782">
                  <c:v>1.9549999999999694</c:v>
                </c:pt>
                <c:pt idx="783">
                  <c:v>1.9574999999999694</c:v>
                </c:pt>
                <c:pt idx="784">
                  <c:v>1.9599999999999693</c:v>
                </c:pt>
                <c:pt idx="785">
                  <c:v>1.9624999999999693</c:v>
                </c:pt>
                <c:pt idx="786">
                  <c:v>1.9649999999999692</c:v>
                </c:pt>
                <c:pt idx="787">
                  <c:v>1.9674999999999692</c:v>
                </c:pt>
                <c:pt idx="788">
                  <c:v>1.9699999999999691</c:v>
                </c:pt>
                <c:pt idx="789">
                  <c:v>1.9724999999999691</c:v>
                </c:pt>
                <c:pt idx="790">
                  <c:v>1.974999999999969</c:v>
                </c:pt>
                <c:pt idx="791">
                  <c:v>1.9774999999999689</c:v>
                </c:pt>
                <c:pt idx="792">
                  <c:v>1.9799999999999689</c:v>
                </c:pt>
                <c:pt idx="793">
                  <c:v>1.9824999999999688</c:v>
                </c:pt>
                <c:pt idx="794">
                  <c:v>1.9849999999999688</c:v>
                </c:pt>
                <c:pt idx="795">
                  <c:v>1.9874999999999687</c:v>
                </c:pt>
                <c:pt idx="796">
                  <c:v>1.9899999999999687</c:v>
                </c:pt>
                <c:pt idx="797">
                  <c:v>1.9924999999999686</c:v>
                </c:pt>
                <c:pt idx="798">
                  <c:v>1.9949999999999686</c:v>
                </c:pt>
                <c:pt idx="799">
                  <c:v>1.9974999999999685</c:v>
                </c:pt>
                <c:pt idx="800">
                  <c:v>1.9999999999999685</c:v>
                </c:pt>
                <c:pt idx="801">
                  <c:v>2.0024999999999684</c:v>
                </c:pt>
                <c:pt idx="802">
                  <c:v>2.0049999999999684</c:v>
                </c:pt>
                <c:pt idx="803">
                  <c:v>2.0074999999999683</c:v>
                </c:pt>
                <c:pt idx="804">
                  <c:v>2.0099999999999683</c:v>
                </c:pt>
                <c:pt idx="805">
                  <c:v>2.0124999999999682</c:v>
                </c:pt>
                <c:pt idx="806">
                  <c:v>2.0149999999999681</c:v>
                </c:pt>
                <c:pt idx="807">
                  <c:v>2.0174999999999681</c:v>
                </c:pt>
                <c:pt idx="808">
                  <c:v>2.019999999999968</c:v>
                </c:pt>
                <c:pt idx="809">
                  <c:v>2.022499999999968</c:v>
                </c:pt>
                <c:pt idx="810">
                  <c:v>2.0249999999999679</c:v>
                </c:pt>
                <c:pt idx="811">
                  <c:v>2.0274999999999679</c:v>
                </c:pt>
                <c:pt idx="812">
                  <c:v>2.0299999999999678</c:v>
                </c:pt>
                <c:pt idx="813">
                  <c:v>2.0324999999999678</c:v>
                </c:pt>
                <c:pt idx="814">
                  <c:v>2.0349999999999677</c:v>
                </c:pt>
                <c:pt idx="815">
                  <c:v>2.0374999999999677</c:v>
                </c:pt>
                <c:pt idx="816">
                  <c:v>2.0399999999999676</c:v>
                </c:pt>
                <c:pt idx="817">
                  <c:v>2.0424999999999676</c:v>
                </c:pt>
                <c:pt idx="818">
                  <c:v>2.0449999999999675</c:v>
                </c:pt>
                <c:pt idx="819">
                  <c:v>2.0474999999999675</c:v>
                </c:pt>
                <c:pt idx="820">
                  <c:v>2.0499999999999674</c:v>
                </c:pt>
                <c:pt idx="821">
                  <c:v>2.0524999999999674</c:v>
                </c:pt>
                <c:pt idx="822">
                  <c:v>2.0549999999999673</c:v>
                </c:pt>
                <c:pt idx="823">
                  <c:v>2.0574999999999672</c:v>
                </c:pt>
                <c:pt idx="824">
                  <c:v>2.0599999999999672</c:v>
                </c:pt>
                <c:pt idx="825">
                  <c:v>2.0624999999999671</c:v>
                </c:pt>
                <c:pt idx="826">
                  <c:v>2.0649999999999671</c:v>
                </c:pt>
                <c:pt idx="827">
                  <c:v>2.067499999999967</c:v>
                </c:pt>
                <c:pt idx="828">
                  <c:v>2.069999999999967</c:v>
                </c:pt>
                <c:pt idx="829">
                  <c:v>2.0724999999999669</c:v>
                </c:pt>
                <c:pt idx="830">
                  <c:v>2.0749999999999669</c:v>
                </c:pt>
                <c:pt idx="831">
                  <c:v>2.0774999999999668</c:v>
                </c:pt>
                <c:pt idx="832">
                  <c:v>2.0799999999999668</c:v>
                </c:pt>
                <c:pt idx="833">
                  <c:v>2.0824999999999667</c:v>
                </c:pt>
                <c:pt idx="834">
                  <c:v>2.0849999999999667</c:v>
                </c:pt>
                <c:pt idx="835">
                  <c:v>2.0874999999999666</c:v>
                </c:pt>
                <c:pt idx="836">
                  <c:v>2.0899999999999666</c:v>
                </c:pt>
                <c:pt idx="837">
                  <c:v>2.0924999999999665</c:v>
                </c:pt>
                <c:pt idx="838">
                  <c:v>2.0949999999999664</c:v>
                </c:pt>
                <c:pt idx="839">
                  <c:v>2.0974999999999664</c:v>
                </c:pt>
                <c:pt idx="840">
                  <c:v>2.0999999999999663</c:v>
                </c:pt>
                <c:pt idx="841">
                  <c:v>2.1024999999999663</c:v>
                </c:pt>
                <c:pt idx="842">
                  <c:v>2.1049999999999662</c:v>
                </c:pt>
                <c:pt idx="843">
                  <c:v>2.1074999999999662</c:v>
                </c:pt>
                <c:pt idx="844">
                  <c:v>2.1099999999999661</c:v>
                </c:pt>
                <c:pt idx="845">
                  <c:v>2.1124999999999661</c:v>
                </c:pt>
                <c:pt idx="846">
                  <c:v>2.114999999999966</c:v>
                </c:pt>
                <c:pt idx="847">
                  <c:v>2.117499999999966</c:v>
                </c:pt>
                <c:pt idx="848">
                  <c:v>2.1199999999999659</c:v>
                </c:pt>
                <c:pt idx="849">
                  <c:v>2.1224999999999659</c:v>
                </c:pt>
                <c:pt idx="850">
                  <c:v>2.1249999999999658</c:v>
                </c:pt>
                <c:pt idx="851">
                  <c:v>2.1274999999999658</c:v>
                </c:pt>
                <c:pt idx="852">
                  <c:v>2.1299999999999657</c:v>
                </c:pt>
                <c:pt idx="853">
                  <c:v>2.1324999999999656</c:v>
                </c:pt>
                <c:pt idx="854">
                  <c:v>2.1349999999999656</c:v>
                </c:pt>
                <c:pt idx="855">
                  <c:v>2.1374999999999655</c:v>
                </c:pt>
                <c:pt idx="856">
                  <c:v>2.1399999999999655</c:v>
                </c:pt>
                <c:pt idx="857">
                  <c:v>2.1424999999999654</c:v>
                </c:pt>
                <c:pt idx="858">
                  <c:v>2.1449999999999654</c:v>
                </c:pt>
                <c:pt idx="859">
                  <c:v>2.1474999999999653</c:v>
                </c:pt>
                <c:pt idx="860">
                  <c:v>2.1499999999999653</c:v>
                </c:pt>
                <c:pt idx="861">
                  <c:v>2.1524999999999652</c:v>
                </c:pt>
                <c:pt idx="862">
                  <c:v>2.1549999999999652</c:v>
                </c:pt>
                <c:pt idx="863">
                  <c:v>2.1574999999999651</c:v>
                </c:pt>
                <c:pt idx="864">
                  <c:v>2.1599999999999651</c:v>
                </c:pt>
                <c:pt idx="865">
                  <c:v>2.162499999999965</c:v>
                </c:pt>
                <c:pt idx="866">
                  <c:v>2.164999999999965</c:v>
                </c:pt>
                <c:pt idx="867">
                  <c:v>2.1674999999999649</c:v>
                </c:pt>
                <c:pt idx="868">
                  <c:v>2.1699999999999648</c:v>
                </c:pt>
                <c:pt idx="869">
                  <c:v>2.1724999999999648</c:v>
                </c:pt>
                <c:pt idx="870">
                  <c:v>2.1749999999999647</c:v>
                </c:pt>
                <c:pt idx="871">
                  <c:v>2.1774999999999647</c:v>
                </c:pt>
                <c:pt idx="872">
                  <c:v>2.1799999999999646</c:v>
                </c:pt>
                <c:pt idx="873">
                  <c:v>2.1824999999999646</c:v>
                </c:pt>
                <c:pt idx="874">
                  <c:v>2.1849999999999645</c:v>
                </c:pt>
                <c:pt idx="875">
                  <c:v>2.1874999999999645</c:v>
                </c:pt>
                <c:pt idx="876">
                  <c:v>2.1899999999999644</c:v>
                </c:pt>
                <c:pt idx="877">
                  <c:v>2.1924999999999644</c:v>
                </c:pt>
                <c:pt idx="878">
                  <c:v>2.1949999999999643</c:v>
                </c:pt>
                <c:pt idx="879">
                  <c:v>2.1974999999999643</c:v>
                </c:pt>
                <c:pt idx="880">
                  <c:v>2.1999999999999642</c:v>
                </c:pt>
                <c:pt idx="881">
                  <c:v>2.2024999999999642</c:v>
                </c:pt>
                <c:pt idx="882">
                  <c:v>2.2049999999999641</c:v>
                </c:pt>
                <c:pt idx="883">
                  <c:v>2.207499999999964</c:v>
                </c:pt>
                <c:pt idx="884">
                  <c:v>2.209999999999964</c:v>
                </c:pt>
                <c:pt idx="885">
                  <c:v>2.2124999999999639</c:v>
                </c:pt>
                <c:pt idx="886">
                  <c:v>2.2149999999999639</c:v>
                </c:pt>
                <c:pt idx="887">
                  <c:v>2.2174999999999638</c:v>
                </c:pt>
                <c:pt idx="888">
                  <c:v>2.2199999999999638</c:v>
                </c:pt>
                <c:pt idx="889">
                  <c:v>2.2224999999999637</c:v>
                </c:pt>
                <c:pt idx="890">
                  <c:v>2.2249999999999637</c:v>
                </c:pt>
                <c:pt idx="891">
                  <c:v>2.2274999999999636</c:v>
                </c:pt>
                <c:pt idx="892">
                  <c:v>2.2299999999999636</c:v>
                </c:pt>
                <c:pt idx="893">
                  <c:v>2.2324999999999635</c:v>
                </c:pt>
                <c:pt idx="894">
                  <c:v>2.2349999999999635</c:v>
                </c:pt>
                <c:pt idx="895">
                  <c:v>2.2374999999999634</c:v>
                </c:pt>
                <c:pt idx="896">
                  <c:v>2.2399999999999634</c:v>
                </c:pt>
                <c:pt idx="897">
                  <c:v>2.2424999999999633</c:v>
                </c:pt>
                <c:pt idx="898">
                  <c:v>2.2449999999999632</c:v>
                </c:pt>
                <c:pt idx="899">
                  <c:v>2.2474999999999632</c:v>
                </c:pt>
                <c:pt idx="900">
                  <c:v>2.2499999999999631</c:v>
                </c:pt>
                <c:pt idx="901">
                  <c:v>2.2524999999999631</c:v>
                </c:pt>
                <c:pt idx="902">
                  <c:v>2.254999999999963</c:v>
                </c:pt>
                <c:pt idx="903">
                  <c:v>2.257499999999963</c:v>
                </c:pt>
                <c:pt idx="904">
                  <c:v>2.2599999999999629</c:v>
                </c:pt>
                <c:pt idx="905">
                  <c:v>2.2624999999999629</c:v>
                </c:pt>
                <c:pt idx="906">
                  <c:v>2.2649999999999628</c:v>
                </c:pt>
                <c:pt idx="907">
                  <c:v>2.2674999999999628</c:v>
                </c:pt>
                <c:pt idx="908">
                  <c:v>2.2699999999999627</c:v>
                </c:pt>
                <c:pt idx="909">
                  <c:v>2.2724999999999627</c:v>
                </c:pt>
                <c:pt idx="910">
                  <c:v>2.2749999999999626</c:v>
                </c:pt>
                <c:pt idx="911">
                  <c:v>2.2774999999999626</c:v>
                </c:pt>
                <c:pt idx="912">
                  <c:v>2.2799999999999625</c:v>
                </c:pt>
                <c:pt idx="913">
                  <c:v>2.2824999999999624</c:v>
                </c:pt>
                <c:pt idx="914">
                  <c:v>2.2849999999999624</c:v>
                </c:pt>
                <c:pt idx="915">
                  <c:v>2.2874999999999623</c:v>
                </c:pt>
                <c:pt idx="916">
                  <c:v>2.2899999999999623</c:v>
                </c:pt>
                <c:pt idx="917">
                  <c:v>2.2924999999999622</c:v>
                </c:pt>
                <c:pt idx="918">
                  <c:v>2.2949999999999622</c:v>
                </c:pt>
                <c:pt idx="919">
                  <c:v>2.2974999999999621</c:v>
                </c:pt>
                <c:pt idx="920">
                  <c:v>2.2999999999999621</c:v>
                </c:pt>
                <c:pt idx="921">
                  <c:v>2.302499999999962</c:v>
                </c:pt>
                <c:pt idx="922">
                  <c:v>2.304999999999962</c:v>
                </c:pt>
                <c:pt idx="923">
                  <c:v>2.3074999999999619</c:v>
                </c:pt>
                <c:pt idx="924">
                  <c:v>2.3099999999999619</c:v>
                </c:pt>
                <c:pt idx="925">
                  <c:v>2.3124999999999618</c:v>
                </c:pt>
                <c:pt idx="926">
                  <c:v>2.3149999999999618</c:v>
                </c:pt>
                <c:pt idx="927">
                  <c:v>2.3174999999999617</c:v>
                </c:pt>
                <c:pt idx="928">
                  <c:v>2.3199999999999616</c:v>
                </c:pt>
                <c:pt idx="929">
                  <c:v>2.3224999999999616</c:v>
                </c:pt>
                <c:pt idx="930">
                  <c:v>2.3249999999999615</c:v>
                </c:pt>
                <c:pt idx="931">
                  <c:v>2.3274999999999615</c:v>
                </c:pt>
                <c:pt idx="932">
                  <c:v>2.3299999999999614</c:v>
                </c:pt>
                <c:pt idx="933">
                  <c:v>2.3324999999999614</c:v>
                </c:pt>
                <c:pt idx="934">
                  <c:v>2.3349999999999613</c:v>
                </c:pt>
                <c:pt idx="935">
                  <c:v>2.3374999999999613</c:v>
                </c:pt>
                <c:pt idx="936">
                  <c:v>2.3399999999999612</c:v>
                </c:pt>
                <c:pt idx="937">
                  <c:v>2.3424999999999612</c:v>
                </c:pt>
                <c:pt idx="938">
                  <c:v>2.3449999999999611</c:v>
                </c:pt>
                <c:pt idx="939">
                  <c:v>2.3474999999999611</c:v>
                </c:pt>
                <c:pt idx="940">
                  <c:v>2.349999999999961</c:v>
                </c:pt>
                <c:pt idx="941">
                  <c:v>2.352499999999961</c:v>
                </c:pt>
                <c:pt idx="942">
                  <c:v>2.3549999999999609</c:v>
                </c:pt>
                <c:pt idx="943">
                  <c:v>2.3574999999999608</c:v>
                </c:pt>
                <c:pt idx="944">
                  <c:v>2.3599999999999608</c:v>
                </c:pt>
                <c:pt idx="945">
                  <c:v>2.3624999999999607</c:v>
                </c:pt>
                <c:pt idx="946">
                  <c:v>2.3649999999999607</c:v>
                </c:pt>
                <c:pt idx="947">
                  <c:v>2.3674999999999606</c:v>
                </c:pt>
                <c:pt idx="948">
                  <c:v>2.3699999999999606</c:v>
                </c:pt>
                <c:pt idx="949">
                  <c:v>2.3724999999999605</c:v>
                </c:pt>
                <c:pt idx="950">
                  <c:v>2.3749999999999605</c:v>
                </c:pt>
                <c:pt idx="951">
                  <c:v>2.3774999999999604</c:v>
                </c:pt>
                <c:pt idx="952">
                  <c:v>2.3799999999999604</c:v>
                </c:pt>
                <c:pt idx="953">
                  <c:v>2.3824999999999603</c:v>
                </c:pt>
                <c:pt idx="954">
                  <c:v>2.3849999999999603</c:v>
                </c:pt>
                <c:pt idx="955">
                  <c:v>2.3874999999999602</c:v>
                </c:pt>
                <c:pt idx="956">
                  <c:v>2.3899999999999602</c:v>
                </c:pt>
                <c:pt idx="957">
                  <c:v>2.3924999999999601</c:v>
                </c:pt>
                <c:pt idx="958">
                  <c:v>2.39499999999996</c:v>
                </c:pt>
                <c:pt idx="959">
                  <c:v>2.39749999999996</c:v>
                </c:pt>
                <c:pt idx="960">
                  <c:v>2.3999999999999599</c:v>
                </c:pt>
                <c:pt idx="961">
                  <c:v>2.4024999999999599</c:v>
                </c:pt>
                <c:pt idx="962">
                  <c:v>2.4049999999999598</c:v>
                </c:pt>
                <c:pt idx="963">
                  <c:v>2.4074999999999598</c:v>
                </c:pt>
                <c:pt idx="964">
                  <c:v>2.4099999999999597</c:v>
                </c:pt>
                <c:pt idx="965">
                  <c:v>2.4124999999999597</c:v>
                </c:pt>
                <c:pt idx="966">
                  <c:v>2.4149999999999596</c:v>
                </c:pt>
                <c:pt idx="967">
                  <c:v>2.4174999999999596</c:v>
                </c:pt>
                <c:pt idx="968">
                  <c:v>2.4199999999999595</c:v>
                </c:pt>
                <c:pt idx="969">
                  <c:v>2.4224999999999595</c:v>
                </c:pt>
                <c:pt idx="970">
                  <c:v>2.4249999999999594</c:v>
                </c:pt>
                <c:pt idx="971">
                  <c:v>2.4274999999999594</c:v>
                </c:pt>
                <c:pt idx="972">
                  <c:v>2.4299999999999593</c:v>
                </c:pt>
                <c:pt idx="973">
                  <c:v>2.4324999999999593</c:v>
                </c:pt>
                <c:pt idx="974">
                  <c:v>2.4349999999999592</c:v>
                </c:pt>
                <c:pt idx="975">
                  <c:v>2.4374999999999591</c:v>
                </c:pt>
                <c:pt idx="976">
                  <c:v>2.4399999999999591</c:v>
                </c:pt>
                <c:pt idx="977">
                  <c:v>2.442499999999959</c:v>
                </c:pt>
                <c:pt idx="978">
                  <c:v>2.444999999999959</c:v>
                </c:pt>
                <c:pt idx="979">
                  <c:v>2.4474999999999589</c:v>
                </c:pt>
                <c:pt idx="980">
                  <c:v>2.4499999999999589</c:v>
                </c:pt>
                <c:pt idx="981">
                  <c:v>2.4524999999999588</c:v>
                </c:pt>
                <c:pt idx="982">
                  <c:v>2.4549999999999588</c:v>
                </c:pt>
                <c:pt idx="983">
                  <c:v>2.4574999999999587</c:v>
                </c:pt>
                <c:pt idx="984">
                  <c:v>2.4599999999999587</c:v>
                </c:pt>
                <c:pt idx="985">
                  <c:v>2.4624999999999586</c:v>
                </c:pt>
                <c:pt idx="986">
                  <c:v>2.4649999999999586</c:v>
                </c:pt>
                <c:pt idx="987">
                  <c:v>2.4674999999999585</c:v>
                </c:pt>
                <c:pt idx="988">
                  <c:v>2.4699999999999585</c:v>
                </c:pt>
                <c:pt idx="989">
                  <c:v>2.4724999999999584</c:v>
                </c:pt>
                <c:pt idx="990">
                  <c:v>2.4749999999999583</c:v>
                </c:pt>
                <c:pt idx="991">
                  <c:v>2.4774999999999583</c:v>
                </c:pt>
                <c:pt idx="992">
                  <c:v>2.4799999999999582</c:v>
                </c:pt>
                <c:pt idx="993">
                  <c:v>2.4824999999999582</c:v>
                </c:pt>
                <c:pt idx="994">
                  <c:v>2.4849999999999581</c:v>
                </c:pt>
                <c:pt idx="995">
                  <c:v>2.4874999999999581</c:v>
                </c:pt>
                <c:pt idx="996">
                  <c:v>2.489999999999958</c:v>
                </c:pt>
                <c:pt idx="997">
                  <c:v>2.492499999999958</c:v>
                </c:pt>
                <c:pt idx="998">
                  <c:v>2.4949999999999579</c:v>
                </c:pt>
                <c:pt idx="999">
                  <c:v>2.4974999999999579</c:v>
                </c:pt>
                <c:pt idx="1000">
                  <c:v>2.4999999999999578</c:v>
                </c:pt>
                <c:pt idx="1001">
                  <c:v>2.5024999999999578</c:v>
                </c:pt>
                <c:pt idx="1002">
                  <c:v>2.5049999999999577</c:v>
                </c:pt>
                <c:pt idx="1003">
                  <c:v>2.5074999999999577</c:v>
                </c:pt>
                <c:pt idx="1004">
                  <c:v>2.5099999999999576</c:v>
                </c:pt>
                <c:pt idx="1005">
                  <c:v>2.5124999999999575</c:v>
                </c:pt>
                <c:pt idx="1006">
                  <c:v>2.5149999999999575</c:v>
                </c:pt>
                <c:pt idx="1007">
                  <c:v>2.5174999999999574</c:v>
                </c:pt>
                <c:pt idx="1008">
                  <c:v>2.5199999999999574</c:v>
                </c:pt>
                <c:pt idx="1009">
                  <c:v>2.5224999999999573</c:v>
                </c:pt>
                <c:pt idx="1010">
                  <c:v>2.5249999999999573</c:v>
                </c:pt>
                <c:pt idx="1011">
                  <c:v>2.5274999999999572</c:v>
                </c:pt>
                <c:pt idx="1012">
                  <c:v>2.5299999999999572</c:v>
                </c:pt>
                <c:pt idx="1013">
                  <c:v>2.5324999999999571</c:v>
                </c:pt>
                <c:pt idx="1014">
                  <c:v>2.5349999999999571</c:v>
                </c:pt>
                <c:pt idx="1015">
                  <c:v>2.537499999999957</c:v>
                </c:pt>
                <c:pt idx="1016">
                  <c:v>2.539999999999957</c:v>
                </c:pt>
                <c:pt idx="1017">
                  <c:v>2.5424999999999569</c:v>
                </c:pt>
                <c:pt idx="1018">
                  <c:v>2.5449999999999569</c:v>
                </c:pt>
                <c:pt idx="1019">
                  <c:v>2.5474999999999568</c:v>
                </c:pt>
                <c:pt idx="1020">
                  <c:v>2.5499999999999567</c:v>
                </c:pt>
                <c:pt idx="1021">
                  <c:v>2.5524999999999567</c:v>
                </c:pt>
                <c:pt idx="1022">
                  <c:v>2.5549999999999566</c:v>
                </c:pt>
                <c:pt idx="1023">
                  <c:v>2.5574999999999566</c:v>
                </c:pt>
                <c:pt idx="1024">
                  <c:v>2.5599999999999565</c:v>
                </c:pt>
                <c:pt idx="1025">
                  <c:v>2.5624999999999565</c:v>
                </c:pt>
                <c:pt idx="1026">
                  <c:v>2.5649999999999564</c:v>
                </c:pt>
                <c:pt idx="1027">
                  <c:v>2.5674999999999564</c:v>
                </c:pt>
                <c:pt idx="1028">
                  <c:v>2.5699999999999563</c:v>
                </c:pt>
                <c:pt idx="1029">
                  <c:v>2.5724999999999563</c:v>
                </c:pt>
                <c:pt idx="1030">
                  <c:v>2.5749999999999562</c:v>
                </c:pt>
                <c:pt idx="1031">
                  <c:v>2.5774999999999562</c:v>
                </c:pt>
                <c:pt idx="1032">
                  <c:v>2.5799999999999561</c:v>
                </c:pt>
                <c:pt idx="1033">
                  <c:v>2.5824999999999561</c:v>
                </c:pt>
                <c:pt idx="1034">
                  <c:v>2.584999999999956</c:v>
                </c:pt>
                <c:pt idx="1035">
                  <c:v>2.5874999999999559</c:v>
                </c:pt>
                <c:pt idx="1036">
                  <c:v>2.5899999999999559</c:v>
                </c:pt>
                <c:pt idx="1037">
                  <c:v>2.5924999999999558</c:v>
                </c:pt>
                <c:pt idx="1038">
                  <c:v>2.5949999999999558</c:v>
                </c:pt>
                <c:pt idx="1039">
                  <c:v>2.5974999999999557</c:v>
                </c:pt>
                <c:pt idx="1040">
                  <c:v>2.5999999999999557</c:v>
                </c:pt>
                <c:pt idx="1041">
                  <c:v>2.6024999999999556</c:v>
                </c:pt>
                <c:pt idx="1042">
                  <c:v>2.6049999999999556</c:v>
                </c:pt>
                <c:pt idx="1043">
                  <c:v>2.6074999999999555</c:v>
                </c:pt>
                <c:pt idx="1044">
                  <c:v>2.6099999999999555</c:v>
                </c:pt>
                <c:pt idx="1045">
                  <c:v>2.6124999999999554</c:v>
                </c:pt>
                <c:pt idx="1046">
                  <c:v>2.6149999999999554</c:v>
                </c:pt>
                <c:pt idx="1047">
                  <c:v>2.6174999999999553</c:v>
                </c:pt>
                <c:pt idx="1048">
                  <c:v>2.6199999999999553</c:v>
                </c:pt>
                <c:pt idx="1049">
                  <c:v>2.6224999999999552</c:v>
                </c:pt>
                <c:pt idx="1050">
                  <c:v>2.6249999999999551</c:v>
                </c:pt>
                <c:pt idx="1051">
                  <c:v>2.6274999999999551</c:v>
                </c:pt>
                <c:pt idx="1052">
                  <c:v>2.629999999999955</c:v>
                </c:pt>
                <c:pt idx="1053">
                  <c:v>2.632499999999955</c:v>
                </c:pt>
                <c:pt idx="1054">
                  <c:v>2.6349999999999549</c:v>
                </c:pt>
                <c:pt idx="1055">
                  <c:v>2.6374999999999549</c:v>
                </c:pt>
                <c:pt idx="1056">
                  <c:v>2.6399999999999548</c:v>
                </c:pt>
                <c:pt idx="1057">
                  <c:v>2.6424999999999548</c:v>
                </c:pt>
                <c:pt idx="1058">
                  <c:v>2.6449999999999547</c:v>
                </c:pt>
                <c:pt idx="1059">
                  <c:v>2.6474999999999547</c:v>
                </c:pt>
                <c:pt idx="1060">
                  <c:v>2.6499999999999546</c:v>
                </c:pt>
                <c:pt idx="1061">
                  <c:v>2.6524999999999546</c:v>
                </c:pt>
                <c:pt idx="1062">
                  <c:v>2.6549999999999545</c:v>
                </c:pt>
                <c:pt idx="1063">
                  <c:v>2.6574999999999545</c:v>
                </c:pt>
                <c:pt idx="1064">
                  <c:v>2.6599999999999544</c:v>
                </c:pt>
                <c:pt idx="1065">
                  <c:v>2.6624999999999543</c:v>
                </c:pt>
                <c:pt idx="1066">
                  <c:v>2.6649999999999543</c:v>
                </c:pt>
                <c:pt idx="1067">
                  <c:v>2.6674999999999542</c:v>
                </c:pt>
                <c:pt idx="1068">
                  <c:v>2.6699999999999542</c:v>
                </c:pt>
                <c:pt idx="1069">
                  <c:v>2.6724999999999541</c:v>
                </c:pt>
                <c:pt idx="1070">
                  <c:v>2.6749999999999541</c:v>
                </c:pt>
                <c:pt idx="1071">
                  <c:v>2.677499999999954</c:v>
                </c:pt>
                <c:pt idx="1072">
                  <c:v>2.679999999999954</c:v>
                </c:pt>
                <c:pt idx="1073">
                  <c:v>2.6824999999999539</c:v>
                </c:pt>
                <c:pt idx="1074">
                  <c:v>2.6849999999999539</c:v>
                </c:pt>
                <c:pt idx="1075">
                  <c:v>2.6874999999999538</c:v>
                </c:pt>
                <c:pt idx="1076">
                  <c:v>2.6899999999999538</c:v>
                </c:pt>
                <c:pt idx="1077">
                  <c:v>2.6924999999999537</c:v>
                </c:pt>
                <c:pt idx="1078">
                  <c:v>2.6949999999999537</c:v>
                </c:pt>
                <c:pt idx="1079">
                  <c:v>2.6974999999999536</c:v>
                </c:pt>
                <c:pt idx="1080">
                  <c:v>2.6999999999999535</c:v>
                </c:pt>
                <c:pt idx="1081">
                  <c:v>2.7024999999999535</c:v>
                </c:pt>
                <c:pt idx="1082">
                  <c:v>2.7049999999999534</c:v>
                </c:pt>
                <c:pt idx="1083">
                  <c:v>2.7074999999999534</c:v>
                </c:pt>
                <c:pt idx="1084">
                  <c:v>2.7099999999999533</c:v>
                </c:pt>
                <c:pt idx="1085">
                  <c:v>2.7124999999999533</c:v>
                </c:pt>
                <c:pt idx="1086">
                  <c:v>2.7149999999999532</c:v>
                </c:pt>
                <c:pt idx="1087">
                  <c:v>2.7174999999999532</c:v>
                </c:pt>
                <c:pt idx="1088">
                  <c:v>2.7199999999999531</c:v>
                </c:pt>
                <c:pt idx="1089">
                  <c:v>2.7224999999999531</c:v>
                </c:pt>
                <c:pt idx="1090">
                  <c:v>2.724999999999953</c:v>
                </c:pt>
                <c:pt idx="1091">
                  <c:v>2.727499999999953</c:v>
                </c:pt>
                <c:pt idx="1092">
                  <c:v>2.7299999999999529</c:v>
                </c:pt>
                <c:pt idx="1093">
                  <c:v>2.7324999999999529</c:v>
                </c:pt>
                <c:pt idx="1094">
                  <c:v>2.7349999999999528</c:v>
                </c:pt>
                <c:pt idx="1095">
                  <c:v>2.7374999999999527</c:v>
                </c:pt>
                <c:pt idx="1096">
                  <c:v>2.7399999999999527</c:v>
                </c:pt>
                <c:pt idx="1097">
                  <c:v>2.7424999999999526</c:v>
                </c:pt>
                <c:pt idx="1098">
                  <c:v>2.7449999999999526</c:v>
                </c:pt>
                <c:pt idx="1099">
                  <c:v>2.7474999999999525</c:v>
                </c:pt>
                <c:pt idx="1100">
                  <c:v>2.7499999999999525</c:v>
                </c:pt>
                <c:pt idx="1101">
                  <c:v>2.7524999999999524</c:v>
                </c:pt>
                <c:pt idx="1102">
                  <c:v>2.7549999999999524</c:v>
                </c:pt>
                <c:pt idx="1103">
                  <c:v>2.7574999999999523</c:v>
                </c:pt>
                <c:pt idx="1104">
                  <c:v>2.7599999999999523</c:v>
                </c:pt>
                <c:pt idx="1105">
                  <c:v>2.7624999999999522</c:v>
                </c:pt>
                <c:pt idx="1106">
                  <c:v>2.7649999999999522</c:v>
                </c:pt>
                <c:pt idx="1107">
                  <c:v>2.7674999999999521</c:v>
                </c:pt>
                <c:pt idx="1108">
                  <c:v>2.7699999999999521</c:v>
                </c:pt>
                <c:pt idx="1109">
                  <c:v>2.772499999999952</c:v>
                </c:pt>
                <c:pt idx="1110">
                  <c:v>2.7749999999999519</c:v>
                </c:pt>
                <c:pt idx="1111">
                  <c:v>2.7774999999999519</c:v>
                </c:pt>
                <c:pt idx="1112">
                  <c:v>2.7799999999999518</c:v>
                </c:pt>
                <c:pt idx="1113">
                  <c:v>2.7824999999999518</c:v>
                </c:pt>
                <c:pt idx="1114">
                  <c:v>2.7849999999999517</c:v>
                </c:pt>
                <c:pt idx="1115">
                  <c:v>2.7874999999999517</c:v>
                </c:pt>
                <c:pt idx="1116">
                  <c:v>2.7899999999999516</c:v>
                </c:pt>
                <c:pt idx="1117">
                  <c:v>2.7924999999999516</c:v>
                </c:pt>
                <c:pt idx="1118">
                  <c:v>2.7949999999999515</c:v>
                </c:pt>
                <c:pt idx="1119">
                  <c:v>2.7974999999999515</c:v>
                </c:pt>
                <c:pt idx="1120">
                  <c:v>2.7999999999999514</c:v>
                </c:pt>
                <c:pt idx="1121">
                  <c:v>2.8024999999999514</c:v>
                </c:pt>
                <c:pt idx="1122">
                  <c:v>2.8049999999999513</c:v>
                </c:pt>
                <c:pt idx="1123">
                  <c:v>2.8074999999999513</c:v>
                </c:pt>
                <c:pt idx="1124">
                  <c:v>2.8099999999999512</c:v>
                </c:pt>
                <c:pt idx="1125">
                  <c:v>2.8124999999999512</c:v>
                </c:pt>
                <c:pt idx="1126">
                  <c:v>2.8149999999999511</c:v>
                </c:pt>
                <c:pt idx="1127">
                  <c:v>2.817499999999951</c:v>
                </c:pt>
                <c:pt idx="1128">
                  <c:v>2.819999999999951</c:v>
                </c:pt>
                <c:pt idx="1129">
                  <c:v>2.8224999999999509</c:v>
                </c:pt>
                <c:pt idx="1130">
                  <c:v>2.8249999999999509</c:v>
                </c:pt>
                <c:pt idx="1131">
                  <c:v>2.8274999999999508</c:v>
                </c:pt>
                <c:pt idx="1132">
                  <c:v>2.8299999999999508</c:v>
                </c:pt>
                <c:pt idx="1133">
                  <c:v>2.8324999999999507</c:v>
                </c:pt>
                <c:pt idx="1134">
                  <c:v>2.8349999999999507</c:v>
                </c:pt>
                <c:pt idx="1135">
                  <c:v>2.8374999999999506</c:v>
                </c:pt>
                <c:pt idx="1136">
                  <c:v>2.8399999999999506</c:v>
                </c:pt>
                <c:pt idx="1137">
                  <c:v>2.8424999999999505</c:v>
                </c:pt>
                <c:pt idx="1138">
                  <c:v>2.8449999999999505</c:v>
                </c:pt>
                <c:pt idx="1139">
                  <c:v>2.8474999999999504</c:v>
                </c:pt>
                <c:pt idx="1140">
                  <c:v>2.8499999999999504</c:v>
                </c:pt>
                <c:pt idx="1141">
                  <c:v>2.8524999999999503</c:v>
                </c:pt>
                <c:pt idx="1142">
                  <c:v>2.8549999999999502</c:v>
                </c:pt>
                <c:pt idx="1143">
                  <c:v>2.8574999999999502</c:v>
                </c:pt>
                <c:pt idx="1144">
                  <c:v>2.8599999999999501</c:v>
                </c:pt>
                <c:pt idx="1145">
                  <c:v>2.8624999999999501</c:v>
                </c:pt>
                <c:pt idx="1146">
                  <c:v>2.86499999999995</c:v>
                </c:pt>
                <c:pt idx="1147">
                  <c:v>2.86749999999995</c:v>
                </c:pt>
                <c:pt idx="1148">
                  <c:v>2.8699999999999499</c:v>
                </c:pt>
                <c:pt idx="1149">
                  <c:v>2.8724999999999499</c:v>
                </c:pt>
                <c:pt idx="1150">
                  <c:v>2.8749999999999498</c:v>
                </c:pt>
                <c:pt idx="1151">
                  <c:v>2.8774999999999498</c:v>
                </c:pt>
                <c:pt idx="1152">
                  <c:v>2.8799999999999497</c:v>
                </c:pt>
                <c:pt idx="1153">
                  <c:v>2.8824999999999497</c:v>
                </c:pt>
                <c:pt idx="1154">
                  <c:v>2.8849999999999496</c:v>
                </c:pt>
                <c:pt idx="1155">
                  <c:v>2.8874999999999496</c:v>
                </c:pt>
                <c:pt idx="1156">
                  <c:v>2.8899999999999495</c:v>
                </c:pt>
                <c:pt idx="1157">
                  <c:v>2.8924999999999494</c:v>
                </c:pt>
                <c:pt idx="1158">
                  <c:v>2.8949999999999494</c:v>
                </c:pt>
                <c:pt idx="1159">
                  <c:v>2.8974999999999493</c:v>
                </c:pt>
                <c:pt idx="1160">
                  <c:v>2.8999999999999493</c:v>
                </c:pt>
                <c:pt idx="1161">
                  <c:v>2.9024999999999492</c:v>
                </c:pt>
                <c:pt idx="1162">
                  <c:v>2.9049999999999492</c:v>
                </c:pt>
                <c:pt idx="1163">
                  <c:v>2.9074999999999491</c:v>
                </c:pt>
                <c:pt idx="1164">
                  <c:v>2.9099999999999491</c:v>
                </c:pt>
                <c:pt idx="1165">
                  <c:v>2.912499999999949</c:v>
                </c:pt>
                <c:pt idx="1166">
                  <c:v>2.914999999999949</c:v>
                </c:pt>
                <c:pt idx="1167">
                  <c:v>2.9174999999999489</c:v>
                </c:pt>
                <c:pt idx="1168">
                  <c:v>2.9199999999999489</c:v>
                </c:pt>
                <c:pt idx="1169">
                  <c:v>2.9224999999999488</c:v>
                </c:pt>
                <c:pt idx="1170">
                  <c:v>2.9249999999999488</c:v>
                </c:pt>
                <c:pt idx="1171">
                  <c:v>2.9274999999999487</c:v>
                </c:pt>
                <c:pt idx="1172">
                  <c:v>2.9299999999999486</c:v>
                </c:pt>
                <c:pt idx="1173">
                  <c:v>2.9324999999999486</c:v>
                </c:pt>
                <c:pt idx="1174">
                  <c:v>2.9349999999999485</c:v>
                </c:pt>
                <c:pt idx="1175">
                  <c:v>2.9374999999999485</c:v>
                </c:pt>
                <c:pt idx="1176">
                  <c:v>2.9399999999999484</c:v>
                </c:pt>
                <c:pt idx="1177">
                  <c:v>2.9424999999999484</c:v>
                </c:pt>
                <c:pt idx="1178">
                  <c:v>2.9449999999999483</c:v>
                </c:pt>
                <c:pt idx="1179">
                  <c:v>2.9474999999999483</c:v>
                </c:pt>
                <c:pt idx="1180">
                  <c:v>2.9499999999999482</c:v>
                </c:pt>
                <c:pt idx="1181">
                  <c:v>2.9524999999999482</c:v>
                </c:pt>
                <c:pt idx="1182">
                  <c:v>2.9549999999999481</c:v>
                </c:pt>
                <c:pt idx="1183">
                  <c:v>2.9574999999999481</c:v>
                </c:pt>
                <c:pt idx="1184">
                  <c:v>2.959999999999948</c:v>
                </c:pt>
                <c:pt idx="1185">
                  <c:v>2.962499999999948</c:v>
                </c:pt>
                <c:pt idx="1186">
                  <c:v>2.9649999999999479</c:v>
                </c:pt>
                <c:pt idx="1187">
                  <c:v>2.9674999999999478</c:v>
                </c:pt>
                <c:pt idx="1188">
                  <c:v>2.9699999999999478</c:v>
                </c:pt>
                <c:pt idx="1189">
                  <c:v>2.9724999999999477</c:v>
                </c:pt>
                <c:pt idx="1190">
                  <c:v>2.9749999999999477</c:v>
                </c:pt>
                <c:pt idx="1191">
                  <c:v>2.9774999999999476</c:v>
                </c:pt>
                <c:pt idx="1192">
                  <c:v>2.9799999999999476</c:v>
                </c:pt>
                <c:pt idx="1193">
                  <c:v>2.9824999999999475</c:v>
                </c:pt>
                <c:pt idx="1194">
                  <c:v>2.9849999999999475</c:v>
                </c:pt>
                <c:pt idx="1195">
                  <c:v>2.9874999999999474</c:v>
                </c:pt>
                <c:pt idx="1196">
                  <c:v>2.9899999999999474</c:v>
                </c:pt>
                <c:pt idx="1197">
                  <c:v>2.9924999999999473</c:v>
                </c:pt>
                <c:pt idx="1198">
                  <c:v>2.9949999999999473</c:v>
                </c:pt>
                <c:pt idx="1199">
                  <c:v>2.9974999999999472</c:v>
                </c:pt>
                <c:pt idx="1200">
                  <c:v>2.9999999999999472</c:v>
                </c:pt>
                <c:pt idx="1201">
                  <c:v>3.0024999999999471</c:v>
                </c:pt>
                <c:pt idx="1202">
                  <c:v>3.004999999999947</c:v>
                </c:pt>
                <c:pt idx="1203">
                  <c:v>3.007499999999947</c:v>
                </c:pt>
                <c:pt idx="1204">
                  <c:v>3.0099999999999469</c:v>
                </c:pt>
                <c:pt idx="1205">
                  <c:v>3.0124999999999469</c:v>
                </c:pt>
                <c:pt idx="1206">
                  <c:v>3.0149999999999468</c:v>
                </c:pt>
                <c:pt idx="1207">
                  <c:v>3.0174999999999468</c:v>
                </c:pt>
                <c:pt idx="1208">
                  <c:v>3.0199999999999467</c:v>
                </c:pt>
                <c:pt idx="1209">
                  <c:v>3.0224999999999467</c:v>
                </c:pt>
                <c:pt idx="1210">
                  <c:v>3.0249999999999466</c:v>
                </c:pt>
                <c:pt idx="1211">
                  <c:v>3.0274999999999466</c:v>
                </c:pt>
                <c:pt idx="1212">
                  <c:v>3.0299999999999465</c:v>
                </c:pt>
                <c:pt idx="1213">
                  <c:v>3.0324999999999465</c:v>
                </c:pt>
                <c:pt idx="1214">
                  <c:v>3.0349999999999464</c:v>
                </c:pt>
                <c:pt idx="1215">
                  <c:v>3.0374999999999464</c:v>
                </c:pt>
                <c:pt idx="1216">
                  <c:v>3.0399999999999463</c:v>
                </c:pt>
                <c:pt idx="1217">
                  <c:v>3.0424999999999462</c:v>
                </c:pt>
                <c:pt idx="1218">
                  <c:v>3.0449999999999462</c:v>
                </c:pt>
                <c:pt idx="1219">
                  <c:v>3.0474999999999461</c:v>
                </c:pt>
                <c:pt idx="1220">
                  <c:v>3.0499999999999461</c:v>
                </c:pt>
                <c:pt idx="1221">
                  <c:v>3.052499999999946</c:v>
                </c:pt>
                <c:pt idx="1222">
                  <c:v>3.054999999999946</c:v>
                </c:pt>
                <c:pt idx="1223">
                  <c:v>3.0574999999999459</c:v>
                </c:pt>
                <c:pt idx="1224">
                  <c:v>3.0599999999999459</c:v>
                </c:pt>
                <c:pt idx="1225">
                  <c:v>3.0624999999999458</c:v>
                </c:pt>
                <c:pt idx="1226">
                  <c:v>3.0649999999999458</c:v>
                </c:pt>
                <c:pt idx="1227">
                  <c:v>3.0674999999999457</c:v>
                </c:pt>
                <c:pt idx="1228">
                  <c:v>3.0699999999999457</c:v>
                </c:pt>
                <c:pt idx="1229">
                  <c:v>3.0724999999999456</c:v>
                </c:pt>
                <c:pt idx="1230">
                  <c:v>3.0749999999999456</c:v>
                </c:pt>
                <c:pt idx="1231">
                  <c:v>3.0774999999999455</c:v>
                </c:pt>
                <c:pt idx="1232">
                  <c:v>3.0799999999999454</c:v>
                </c:pt>
                <c:pt idx="1233">
                  <c:v>3.0824999999999454</c:v>
                </c:pt>
                <c:pt idx="1234">
                  <c:v>3.0849999999999453</c:v>
                </c:pt>
                <c:pt idx="1235">
                  <c:v>3.0874999999999453</c:v>
                </c:pt>
                <c:pt idx="1236">
                  <c:v>3.0899999999999452</c:v>
                </c:pt>
                <c:pt idx="1237">
                  <c:v>3.0924999999999452</c:v>
                </c:pt>
                <c:pt idx="1238">
                  <c:v>3.0949999999999451</c:v>
                </c:pt>
                <c:pt idx="1239">
                  <c:v>3.0974999999999451</c:v>
                </c:pt>
                <c:pt idx="1240">
                  <c:v>3.099999999999945</c:v>
                </c:pt>
                <c:pt idx="1241">
                  <c:v>3.102499999999945</c:v>
                </c:pt>
                <c:pt idx="1242">
                  <c:v>3.1049999999999449</c:v>
                </c:pt>
                <c:pt idx="1243">
                  <c:v>3.1074999999999449</c:v>
                </c:pt>
                <c:pt idx="1244">
                  <c:v>3.1099999999999448</c:v>
                </c:pt>
                <c:pt idx="1245">
                  <c:v>3.1124999999999448</c:v>
                </c:pt>
                <c:pt idx="1246">
                  <c:v>3.1149999999999447</c:v>
                </c:pt>
                <c:pt idx="1247">
                  <c:v>3.1174999999999446</c:v>
                </c:pt>
                <c:pt idx="1248">
                  <c:v>3.1199999999999446</c:v>
                </c:pt>
                <c:pt idx="1249">
                  <c:v>3.1224999999999445</c:v>
                </c:pt>
                <c:pt idx="1250">
                  <c:v>3.1249999999999445</c:v>
                </c:pt>
                <c:pt idx="1251">
                  <c:v>3.1274999999999444</c:v>
                </c:pt>
                <c:pt idx="1252">
                  <c:v>3.1299999999999444</c:v>
                </c:pt>
                <c:pt idx="1253">
                  <c:v>3.1324999999999443</c:v>
                </c:pt>
                <c:pt idx="1254">
                  <c:v>3.1349999999999443</c:v>
                </c:pt>
                <c:pt idx="1255">
                  <c:v>3.1374999999999442</c:v>
                </c:pt>
                <c:pt idx="1256">
                  <c:v>3.1399999999999442</c:v>
                </c:pt>
                <c:pt idx="1257">
                  <c:v>3.1424999999999441</c:v>
                </c:pt>
                <c:pt idx="1258">
                  <c:v>3.1449999999999441</c:v>
                </c:pt>
                <c:pt idx="1259">
                  <c:v>3.147499999999944</c:v>
                </c:pt>
                <c:pt idx="1260">
                  <c:v>3.149999999999944</c:v>
                </c:pt>
                <c:pt idx="1261">
                  <c:v>3.1524999999999439</c:v>
                </c:pt>
                <c:pt idx="1262">
                  <c:v>3.1549999999999438</c:v>
                </c:pt>
                <c:pt idx="1263">
                  <c:v>3.1574999999999438</c:v>
                </c:pt>
                <c:pt idx="1264">
                  <c:v>3.1599999999999437</c:v>
                </c:pt>
                <c:pt idx="1265">
                  <c:v>3.1624999999999437</c:v>
                </c:pt>
                <c:pt idx="1266">
                  <c:v>3.1649999999999436</c:v>
                </c:pt>
                <c:pt idx="1267">
                  <c:v>3.1674999999999436</c:v>
                </c:pt>
                <c:pt idx="1268">
                  <c:v>3.1699999999999435</c:v>
                </c:pt>
                <c:pt idx="1269">
                  <c:v>3.1724999999999435</c:v>
                </c:pt>
                <c:pt idx="1270">
                  <c:v>3.1749999999999434</c:v>
                </c:pt>
                <c:pt idx="1271">
                  <c:v>3.1774999999999434</c:v>
                </c:pt>
                <c:pt idx="1272">
                  <c:v>3.1799999999999433</c:v>
                </c:pt>
                <c:pt idx="1273">
                  <c:v>3.1824999999999433</c:v>
                </c:pt>
                <c:pt idx="1274">
                  <c:v>3.1849999999999432</c:v>
                </c:pt>
                <c:pt idx="1275">
                  <c:v>3.1874999999999432</c:v>
                </c:pt>
                <c:pt idx="1276">
                  <c:v>3.1899999999999431</c:v>
                </c:pt>
                <c:pt idx="1277">
                  <c:v>3.192499999999943</c:v>
                </c:pt>
                <c:pt idx="1278">
                  <c:v>3.194999999999943</c:v>
                </c:pt>
                <c:pt idx="1279">
                  <c:v>3.1974999999999429</c:v>
                </c:pt>
                <c:pt idx="1280">
                  <c:v>3.1999999999999429</c:v>
                </c:pt>
                <c:pt idx="1281">
                  <c:v>3.2024999999999428</c:v>
                </c:pt>
                <c:pt idx="1282">
                  <c:v>3.2049999999999428</c:v>
                </c:pt>
                <c:pt idx="1283">
                  <c:v>3.2074999999999427</c:v>
                </c:pt>
                <c:pt idx="1284">
                  <c:v>3.2099999999999427</c:v>
                </c:pt>
                <c:pt idx="1285">
                  <c:v>3.2124999999999426</c:v>
                </c:pt>
                <c:pt idx="1286">
                  <c:v>3.2149999999999426</c:v>
                </c:pt>
                <c:pt idx="1287">
                  <c:v>3.2174999999999425</c:v>
                </c:pt>
                <c:pt idx="1288">
                  <c:v>3.2199999999999425</c:v>
                </c:pt>
                <c:pt idx="1289">
                  <c:v>3.2224999999999424</c:v>
                </c:pt>
                <c:pt idx="1290">
                  <c:v>3.2249999999999424</c:v>
                </c:pt>
                <c:pt idx="1291">
                  <c:v>3.2274999999999423</c:v>
                </c:pt>
                <c:pt idx="1292">
                  <c:v>3.2299999999999423</c:v>
                </c:pt>
                <c:pt idx="1293">
                  <c:v>3.2324999999999422</c:v>
                </c:pt>
                <c:pt idx="1294">
                  <c:v>3.2349999999999421</c:v>
                </c:pt>
                <c:pt idx="1295">
                  <c:v>3.2374999999999421</c:v>
                </c:pt>
                <c:pt idx="1296">
                  <c:v>3.239999999999942</c:v>
                </c:pt>
                <c:pt idx="1297">
                  <c:v>3.242499999999942</c:v>
                </c:pt>
                <c:pt idx="1298">
                  <c:v>3.2449999999999419</c:v>
                </c:pt>
                <c:pt idx="1299">
                  <c:v>3.2474999999999419</c:v>
                </c:pt>
                <c:pt idx="1300">
                  <c:v>3.2499999999999418</c:v>
                </c:pt>
                <c:pt idx="1301">
                  <c:v>3.2524999999999418</c:v>
                </c:pt>
                <c:pt idx="1302">
                  <c:v>3.2549999999999417</c:v>
                </c:pt>
                <c:pt idx="1303">
                  <c:v>3.2574999999999417</c:v>
                </c:pt>
                <c:pt idx="1304">
                  <c:v>3.2599999999999416</c:v>
                </c:pt>
                <c:pt idx="1305">
                  <c:v>3.2624999999999416</c:v>
                </c:pt>
                <c:pt idx="1306">
                  <c:v>3.2649999999999415</c:v>
                </c:pt>
                <c:pt idx="1307">
                  <c:v>3.2674999999999415</c:v>
                </c:pt>
                <c:pt idx="1308">
                  <c:v>3.2699999999999414</c:v>
                </c:pt>
                <c:pt idx="1309">
                  <c:v>3.2724999999999413</c:v>
                </c:pt>
                <c:pt idx="1310">
                  <c:v>3.2749999999999413</c:v>
                </c:pt>
                <c:pt idx="1311">
                  <c:v>3.2774999999999412</c:v>
                </c:pt>
                <c:pt idx="1312">
                  <c:v>3.2799999999999412</c:v>
                </c:pt>
                <c:pt idx="1313">
                  <c:v>3.2824999999999411</c:v>
                </c:pt>
                <c:pt idx="1314">
                  <c:v>3.2849999999999411</c:v>
                </c:pt>
                <c:pt idx="1315">
                  <c:v>3.287499999999941</c:v>
                </c:pt>
                <c:pt idx="1316">
                  <c:v>3.289999999999941</c:v>
                </c:pt>
                <c:pt idx="1317">
                  <c:v>3.2924999999999409</c:v>
                </c:pt>
                <c:pt idx="1318">
                  <c:v>3.2949999999999409</c:v>
                </c:pt>
                <c:pt idx="1319">
                  <c:v>3.2974999999999408</c:v>
                </c:pt>
                <c:pt idx="1320">
                  <c:v>3.2999999999999408</c:v>
                </c:pt>
                <c:pt idx="1321">
                  <c:v>3.3024999999999407</c:v>
                </c:pt>
                <c:pt idx="1322">
                  <c:v>3.3049999999999407</c:v>
                </c:pt>
                <c:pt idx="1323">
                  <c:v>3.3074999999999406</c:v>
                </c:pt>
                <c:pt idx="1324">
                  <c:v>3.3099999999999405</c:v>
                </c:pt>
                <c:pt idx="1325">
                  <c:v>3.3124999999999405</c:v>
                </c:pt>
                <c:pt idx="1326">
                  <c:v>3.3149999999999404</c:v>
                </c:pt>
                <c:pt idx="1327">
                  <c:v>3.3174999999999404</c:v>
                </c:pt>
                <c:pt idx="1328">
                  <c:v>3.3199999999999403</c:v>
                </c:pt>
                <c:pt idx="1329">
                  <c:v>3.3224999999999403</c:v>
                </c:pt>
                <c:pt idx="1330">
                  <c:v>3.3249999999999402</c:v>
                </c:pt>
                <c:pt idx="1331">
                  <c:v>3.3274999999999402</c:v>
                </c:pt>
                <c:pt idx="1332">
                  <c:v>3.3299999999999401</c:v>
                </c:pt>
                <c:pt idx="1333">
                  <c:v>3.3324999999999401</c:v>
                </c:pt>
                <c:pt idx="1334">
                  <c:v>3.33499999999994</c:v>
                </c:pt>
                <c:pt idx="1335">
                  <c:v>3.33749999999994</c:v>
                </c:pt>
                <c:pt idx="1336">
                  <c:v>3.3399999999999399</c:v>
                </c:pt>
                <c:pt idx="1337">
                  <c:v>3.3424999999999399</c:v>
                </c:pt>
                <c:pt idx="1338">
                  <c:v>3.3449999999999398</c:v>
                </c:pt>
                <c:pt idx="1339">
                  <c:v>3.3474999999999397</c:v>
                </c:pt>
                <c:pt idx="1340">
                  <c:v>3.3499999999999397</c:v>
                </c:pt>
                <c:pt idx="1341">
                  <c:v>3.3524999999999396</c:v>
                </c:pt>
                <c:pt idx="1342">
                  <c:v>3.3549999999999396</c:v>
                </c:pt>
                <c:pt idx="1343">
                  <c:v>3.3574999999999395</c:v>
                </c:pt>
                <c:pt idx="1344">
                  <c:v>3.3599999999999395</c:v>
                </c:pt>
                <c:pt idx="1345">
                  <c:v>3.3624999999999394</c:v>
                </c:pt>
                <c:pt idx="1346">
                  <c:v>3.3649999999999394</c:v>
                </c:pt>
                <c:pt idx="1347">
                  <c:v>3.3674999999999393</c:v>
                </c:pt>
                <c:pt idx="1348">
                  <c:v>3.3699999999999393</c:v>
                </c:pt>
                <c:pt idx="1349">
                  <c:v>3.3724999999999392</c:v>
                </c:pt>
                <c:pt idx="1350">
                  <c:v>3.3749999999999392</c:v>
                </c:pt>
                <c:pt idx="1351">
                  <c:v>3.3774999999999391</c:v>
                </c:pt>
                <c:pt idx="1352">
                  <c:v>3.3799999999999391</c:v>
                </c:pt>
                <c:pt idx="1353">
                  <c:v>3.382499999999939</c:v>
                </c:pt>
                <c:pt idx="1354">
                  <c:v>3.3849999999999389</c:v>
                </c:pt>
                <c:pt idx="1355">
                  <c:v>3.3874999999999389</c:v>
                </c:pt>
                <c:pt idx="1356">
                  <c:v>3.3899999999999388</c:v>
                </c:pt>
                <c:pt idx="1357">
                  <c:v>3.3924999999999388</c:v>
                </c:pt>
                <c:pt idx="1358">
                  <c:v>3.3949999999999387</c:v>
                </c:pt>
                <c:pt idx="1359">
                  <c:v>3.3974999999999387</c:v>
                </c:pt>
                <c:pt idx="1360">
                  <c:v>3.3999999999999386</c:v>
                </c:pt>
                <c:pt idx="1361">
                  <c:v>3.4024999999999386</c:v>
                </c:pt>
                <c:pt idx="1362">
                  <c:v>3.4049999999999385</c:v>
                </c:pt>
                <c:pt idx="1363">
                  <c:v>3.4074999999999385</c:v>
                </c:pt>
                <c:pt idx="1364">
                  <c:v>3.4099999999999384</c:v>
                </c:pt>
                <c:pt idx="1365">
                  <c:v>3.4124999999999384</c:v>
                </c:pt>
                <c:pt idx="1366">
                  <c:v>3.4149999999999383</c:v>
                </c:pt>
                <c:pt idx="1367">
                  <c:v>3.4174999999999383</c:v>
                </c:pt>
                <c:pt idx="1368">
                  <c:v>3.4199999999999382</c:v>
                </c:pt>
                <c:pt idx="1369">
                  <c:v>3.4224999999999381</c:v>
                </c:pt>
                <c:pt idx="1370">
                  <c:v>3.4249999999999381</c:v>
                </c:pt>
                <c:pt idx="1371">
                  <c:v>3.427499999999938</c:v>
                </c:pt>
                <c:pt idx="1372">
                  <c:v>3.429999999999938</c:v>
                </c:pt>
                <c:pt idx="1373">
                  <c:v>3.4324999999999379</c:v>
                </c:pt>
                <c:pt idx="1374">
                  <c:v>3.4349999999999379</c:v>
                </c:pt>
                <c:pt idx="1375">
                  <c:v>3.4374999999999378</c:v>
                </c:pt>
                <c:pt idx="1376">
                  <c:v>3.4399999999999378</c:v>
                </c:pt>
                <c:pt idx="1377">
                  <c:v>3.4424999999999377</c:v>
                </c:pt>
                <c:pt idx="1378">
                  <c:v>3.4449999999999377</c:v>
                </c:pt>
                <c:pt idx="1379">
                  <c:v>3.4474999999999376</c:v>
                </c:pt>
                <c:pt idx="1380">
                  <c:v>3.4499999999999376</c:v>
                </c:pt>
                <c:pt idx="1381">
                  <c:v>3.4524999999999375</c:v>
                </c:pt>
                <c:pt idx="1382">
                  <c:v>3.4549999999999375</c:v>
                </c:pt>
                <c:pt idx="1383">
                  <c:v>3.4574999999999374</c:v>
                </c:pt>
                <c:pt idx="1384">
                  <c:v>3.4599999999999373</c:v>
                </c:pt>
                <c:pt idx="1385">
                  <c:v>3.4624999999999373</c:v>
                </c:pt>
                <c:pt idx="1386">
                  <c:v>3.4649999999999372</c:v>
                </c:pt>
                <c:pt idx="1387">
                  <c:v>3.4674999999999372</c:v>
                </c:pt>
                <c:pt idx="1388">
                  <c:v>3.4699999999999371</c:v>
                </c:pt>
                <c:pt idx="1389">
                  <c:v>3.4724999999999371</c:v>
                </c:pt>
                <c:pt idx="1390">
                  <c:v>3.474999999999937</c:v>
                </c:pt>
                <c:pt idx="1391">
                  <c:v>3.477499999999937</c:v>
                </c:pt>
                <c:pt idx="1392">
                  <c:v>3.4799999999999369</c:v>
                </c:pt>
                <c:pt idx="1393">
                  <c:v>3.4824999999999369</c:v>
                </c:pt>
                <c:pt idx="1394">
                  <c:v>3.4849999999999368</c:v>
                </c:pt>
                <c:pt idx="1395">
                  <c:v>3.4874999999999368</c:v>
                </c:pt>
                <c:pt idx="1396">
                  <c:v>3.4899999999999367</c:v>
                </c:pt>
                <c:pt idx="1397">
                  <c:v>3.4924999999999367</c:v>
                </c:pt>
                <c:pt idx="1398">
                  <c:v>3.4949999999999366</c:v>
                </c:pt>
                <c:pt idx="1399">
                  <c:v>3.4974999999999365</c:v>
                </c:pt>
                <c:pt idx="1400">
                  <c:v>3.4999999999999365</c:v>
                </c:pt>
                <c:pt idx="1401">
                  <c:v>3.5024999999999364</c:v>
                </c:pt>
                <c:pt idx="1402">
                  <c:v>3.5049999999999364</c:v>
                </c:pt>
                <c:pt idx="1403">
                  <c:v>3.5074999999999363</c:v>
                </c:pt>
                <c:pt idx="1404">
                  <c:v>3.5099999999999363</c:v>
                </c:pt>
                <c:pt idx="1405">
                  <c:v>3.5124999999999362</c:v>
                </c:pt>
                <c:pt idx="1406">
                  <c:v>3.5149999999999362</c:v>
                </c:pt>
                <c:pt idx="1407">
                  <c:v>3.5174999999999361</c:v>
                </c:pt>
                <c:pt idx="1408">
                  <c:v>3.5199999999999361</c:v>
                </c:pt>
                <c:pt idx="1409">
                  <c:v>3.522499999999936</c:v>
                </c:pt>
                <c:pt idx="1410">
                  <c:v>3.524999999999936</c:v>
                </c:pt>
                <c:pt idx="1411">
                  <c:v>3.5274999999999359</c:v>
                </c:pt>
                <c:pt idx="1412">
                  <c:v>3.5299999999999359</c:v>
                </c:pt>
                <c:pt idx="1413">
                  <c:v>3.5324999999999358</c:v>
                </c:pt>
                <c:pt idx="1414">
                  <c:v>3.5349999999999357</c:v>
                </c:pt>
                <c:pt idx="1415">
                  <c:v>3.5374999999999357</c:v>
                </c:pt>
                <c:pt idx="1416">
                  <c:v>3.5399999999999356</c:v>
                </c:pt>
                <c:pt idx="1417">
                  <c:v>3.5424999999999356</c:v>
                </c:pt>
                <c:pt idx="1418">
                  <c:v>3.5449999999999355</c:v>
                </c:pt>
                <c:pt idx="1419">
                  <c:v>3.5474999999999355</c:v>
                </c:pt>
                <c:pt idx="1420">
                  <c:v>3.5499999999999354</c:v>
                </c:pt>
                <c:pt idx="1421">
                  <c:v>3.5524999999999354</c:v>
                </c:pt>
                <c:pt idx="1422">
                  <c:v>3.5549999999999353</c:v>
                </c:pt>
                <c:pt idx="1423">
                  <c:v>3.5574999999999353</c:v>
                </c:pt>
                <c:pt idx="1424">
                  <c:v>3.5599999999999352</c:v>
                </c:pt>
                <c:pt idx="1425">
                  <c:v>3.5624999999999352</c:v>
                </c:pt>
                <c:pt idx="1426">
                  <c:v>3.5649999999999351</c:v>
                </c:pt>
                <c:pt idx="1427">
                  <c:v>3.5674999999999351</c:v>
                </c:pt>
                <c:pt idx="1428">
                  <c:v>3.569999999999935</c:v>
                </c:pt>
                <c:pt idx="1429">
                  <c:v>3.5724999999999349</c:v>
                </c:pt>
                <c:pt idx="1430">
                  <c:v>3.5749999999999349</c:v>
                </c:pt>
                <c:pt idx="1431">
                  <c:v>3.5774999999999348</c:v>
                </c:pt>
                <c:pt idx="1432">
                  <c:v>3.5799999999999348</c:v>
                </c:pt>
                <c:pt idx="1433">
                  <c:v>3.5824999999999347</c:v>
                </c:pt>
                <c:pt idx="1434">
                  <c:v>3.5849999999999347</c:v>
                </c:pt>
                <c:pt idx="1435">
                  <c:v>3.5874999999999346</c:v>
                </c:pt>
                <c:pt idx="1436">
                  <c:v>3.5899999999999346</c:v>
                </c:pt>
                <c:pt idx="1437">
                  <c:v>3.5924999999999345</c:v>
                </c:pt>
                <c:pt idx="1438">
                  <c:v>3.5949999999999345</c:v>
                </c:pt>
                <c:pt idx="1439">
                  <c:v>3.5974999999999344</c:v>
                </c:pt>
                <c:pt idx="1440">
                  <c:v>3.5999999999999344</c:v>
                </c:pt>
                <c:pt idx="1441">
                  <c:v>3.6024999999999343</c:v>
                </c:pt>
                <c:pt idx="1442">
                  <c:v>3.6049999999999343</c:v>
                </c:pt>
                <c:pt idx="1443">
                  <c:v>3.6074999999999342</c:v>
                </c:pt>
                <c:pt idx="1444">
                  <c:v>3.6099999999999342</c:v>
                </c:pt>
                <c:pt idx="1445">
                  <c:v>3.6124999999999341</c:v>
                </c:pt>
                <c:pt idx="1446">
                  <c:v>3.614999999999934</c:v>
                </c:pt>
                <c:pt idx="1447">
                  <c:v>3.617499999999934</c:v>
                </c:pt>
                <c:pt idx="1448">
                  <c:v>3.6199999999999339</c:v>
                </c:pt>
                <c:pt idx="1449">
                  <c:v>3.6224999999999339</c:v>
                </c:pt>
                <c:pt idx="1450">
                  <c:v>3.6249999999999338</c:v>
                </c:pt>
                <c:pt idx="1451">
                  <c:v>3.6274999999999338</c:v>
                </c:pt>
                <c:pt idx="1452">
                  <c:v>3.6299999999999337</c:v>
                </c:pt>
                <c:pt idx="1453">
                  <c:v>3.6324999999999337</c:v>
                </c:pt>
                <c:pt idx="1454">
                  <c:v>3.6349999999999336</c:v>
                </c:pt>
                <c:pt idx="1455">
                  <c:v>3.6374999999999336</c:v>
                </c:pt>
                <c:pt idx="1456">
                  <c:v>3.6399999999999335</c:v>
                </c:pt>
                <c:pt idx="1457">
                  <c:v>3.6424999999999335</c:v>
                </c:pt>
                <c:pt idx="1458">
                  <c:v>3.6449999999999334</c:v>
                </c:pt>
                <c:pt idx="1459">
                  <c:v>3.6474999999999334</c:v>
                </c:pt>
                <c:pt idx="1460">
                  <c:v>3.6499999999999333</c:v>
                </c:pt>
                <c:pt idx="1461">
                  <c:v>3.6524999999999332</c:v>
                </c:pt>
                <c:pt idx="1462">
                  <c:v>3.6549999999999332</c:v>
                </c:pt>
                <c:pt idx="1463">
                  <c:v>3.6574999999999331</c:v>
                </c:pt>
                <c:pt idx="1464">
                  <c:v>3.6599999999999331</c:v>
                </c:pt>
                <c:pt idx="1465">
                  <c:v>3.662499999999933</c:v>
                </c:pt>
                <c:pt idx="1466">
                  <c:v>3.664999999999933</c:v>
                </c:pt>
                <c:pt idx="1467">
                  <c:v>3.6674999999999329</c:v>
                </c:pt>
                <c:pt idx="1468">
                  <c:v>3.6699999999999329</c:v>
                </c:pt>
                <c:pt idx="1469">
                  <c:v>3.6724999999999328</c:v>
                </c:pt>
                <c:pt idx="1470">
                  <c:v>3.6749999999999328</c:v>
                </c:pt>
                <c:pt idx="1471">
                  <c:v>3.6774999999999327</c:v>
                </c:pt>
                <c:pt idx="1472">
                  <c:v>3.6799999999999327</c:v>
                </c:pt>
                <c:pt idx="1473">
                  <c:v>3.6824999999999326</c:v>
                </c:pt>
                <c:pt idx="1474">
                  <c:v>3.6849999999999326</c:v>
                </c:pt>
                <c:pt idx="1475">
                  <c:v>3.6874999999999325</c:v>
                </c:pt>
                <c:pt idx="1476">
                  <c:v>3.6899999999999324</c:v>
                </c:pt>
                <c:pt idx="1477">
                  <c:v>3.6924999999999324</c:v>
                </c:pt>
                <c:pt idx="1478">
                  <c:v>3.6949999999999323</c:v>
                </c:pt>
                <c:pt idx="1479">
                  <c:v>3.6974999999999323</c:v>
                </c:pt>
                <c:pt idx="1480">
                  <c:v>3.6999999999999322</c:v>
                </c:pt>
                <c:pt idx="1481">
                  <c:v>3.7024999999999322</c:v>
                </c:pt>
                <c:pt idx="1482">
                  <c:v>3.7049999999999321</c:v>
                </c:pt>
                <c:pt idx="1483">
                  <c:v>3.7074999999999321</c:v>
                </c:pt>
                <c:pt idx="1484">
                  <c:v>3.709999999999932</c:v>
                </c:pt>
                <c:pt idx="1485">
                  <c:v>3.712499999999932</c:v>
                </c:pt>
                <c:pt idx="1486">
                  <c:v>3.7149999999999319</c:v>
                </c:pt>
                <c:pt idx="1487">
                  <c:v>3.7174999999999319</c:v>
                </c:pt>
                <c:pt idx="1488">
                  <c:v>3.7199999999999318</c:v>
                </c:pt>
                <c:pt idx="1489">
                  <c:v>3.7224999999999318</c:v>
                </c:pt>
                <c:pt idx="1490">
                  <c:v>3.7249999999999317</c:v>
                </c:pt>
                <c:pt idx="1491">
                  <c:v>3.7274999999999316</c:v>
                </c:pt>
                <c:pt idx="1492">
                  <c:v>3.7299999999999316</c:v>
                </c:pt>
                <c:pt idx="1493">
                  <c:v>3.7324999999999315</c:v>
                </c:pt>
                <c:pt idx="1494">
                  <c:v>3.7349999999999315</c:v>
                </c:pt>
                <c:pt idx="1495">
                  <c:v>3.7374999999999314</c:v>
                </c:pt>
                <c:pt idx="1496">
                  <c:v>3.7399999999999314</c:v>
                </c:pt>
                <c:pt idx="1497">
                  <c:v>3.7424999999999313</c:v>
                </c:pt>
                <c:pt idx="1498">
                  <c:v>3.7449999999999313</c:v>
                </c:pt>
                <c:pt idx="1499">
                  <c:v>3.7474999999999312</c:v>
                </c:pt>
                <c:pt idx="1500">
                  <c:v>3.7499999999999312</c:v>
                </c:pt>
                <c:pt idx="1501">
                  <c:v>3.7524999999999311</c:v>
                </c:pt>
                <c:pt idx="1502">
                  <c:v>3.7549999999999311</c:v>
                </c:pt>
                <c:pt idx="1503">
                  <c:v>3.757499999999931</c:v>
                </c:pt>
                <c:pt idx="1504">
                  <c:v>3.759999999999931</c:v>
                </c:pt>
                <c:pt idx="1505">
                  <c:v>3.7624999999999309</c:v>
                </c:pt>
                <c:pt idx="1506">
                  <c:v>3.7649999999999308</c:v>
                </c:pt>
                <c:pt idx="1507">
                  <c:v>3.7674999999999308</c:v>
                </c:pt>
                <c:pt idx="1508">
                  <c:v>3.7699999999999307</c:v>
                </c:pt>
                <c:pt idx="1509">
                  <c:v>3.7724999999999307</c:v>
                </c:pt>
                <c:pt idx="1510">
                  <c:v>3.7749999999999306</c:v>
                </c:pt>
                <c:pt idx="1511">
                  <c:v>3.7774999999999306</c:v>
                </c:pt>
                <c:pt idx="1512">
                  <c:v>3.7799999999999305</c:v>
                </c:pt>
                <c:pt idx="1513">
                  <c:v>3.7824999999999305</c:v>
                </c:pt>
                <c:pt idx="1514">
                  <c:v>3.7849999999999304</c:v>
                </c:pt>
                <c:pt idx="1515">
                  <c:v>3.7874999999999304</c:v>
                </c:pt>
                <c:pt idx="1516">
                  <c:v>3.7899999999999303</c:v>
                </c:pt>
                <c:pt idx="1517">
                  <c:v>3.7924999999999303</c:v>
                </c:pt>
                <c:pt idx="1518">
                  <c:v>3.7949999999999302</c:v>
                </c:pt>
                <c:pt idx="1519">
                  <c:v>3.7974999999999302</c:v>
                </c:pt>
                <c:pt idx="1520">
                  <c:v>3.7999999999999301</c:v>
                </c:pt>
                <c:pt idx="1521">
                  <c:v>3.80249999999993</c:v>
                </c:pt>
                <c:pt idx="1522">
                  <c:v>3.80499999999993</c:v>
                </c:pt>
                <c:pt idx="1523">
                  <c:v>3.8074999999999299</c:v>
                </c:pt>
                <c:pt idx="1524">
                  <c:v>3.8099999999999299</c:v>
                </c:pt>
                <c:pt idx="1525">
                  <c:v>3.8124999999999298</c:v>
                </c:pt>
                <c:pt idx="1526">
                  <c:v>3.8149999999999298</c:v>
                </c:pt>
                <c:pt idx="1527">
                  <c:v>3.8174999999999297</c:v>
                </c:pt>
                <c:pt idx="1528">
                  <c:v>3.8199999999999297</c:v>
                </c:pt>
                <c:pt idx="1529">
                  <c:v>3.8224999999999296</c:v>
                </c:pt>
                <c:pt idx="1530">
                  <c:v>3.8249999999999296</c:v>
                </c:pt>
                <c:pt idx="1531">
                  <c:v>3.8274999999999295</c:v>
                </c:pt>
                <c:pt idx="1532">
                  <c:v>3.8299999999999295</c:v>
                </c:pt>
                <c:pt idx="1533">
                  <c:v>3.8324999999999294</c:v>
                </c:pt>
                <c:pt idx="1534">
                  <c:v>3.8349999999999294</c:v>
                </c:pt>
                <c:pt idx="1535">
                  <c:v>3.8374999999999293</c:v>
                </c:pt>
                <c:pt idx="1536">
                  <c:v>3.8399999999999292</c:v>
                </c:pt>
                <c:pt idx="1537">
                  <c:v>3.8424999999999292</c:v>
                </c:pt>
                <c:pt idx="1538">
                  <c:v>3.8449999999999291</c:v>
                </c:pt>
                <c:pt idx="1539">
                  <c:v>3.8474999999999291</c:v>
                </c:pt>
                <c:pt idx="1540">
                  <c:v>3.849999999999929</c:v>
                </c:pt>
                <c:pt idx="1541">
                  <c:v>3.852499999999929</c:v>
                </c:pt>
                <c:pt idx="1542">
                  <c:v>3.8549999999999289</c:v>
                </c:pt>
                <c:pt idx="1543">
                  <c:v>3.8574999999999289</c:v>
                </c:pt>
                <c:pt idx="1544">
                  <c:v>3.8599999999999288</c:v>
                </c:pt>
                <c:pt idx="1545">
                  <c:v>3.8624999999999288</c:v>
                </c:pt>
                <c:pt idx="1546">
                  <c:v>3.8649999999999287</c:v>
                </c:pt>
                <c:pt idx="1547">
                  <c:v>3.8674999999999287</c:v>
                </c:pt>
                <c:pt idx="1548">
                  <c:v>3.8699999999999286</c:v>
                </c:pt>
                <c:pt idx="1549">
                  <c:v>3.8724999999999286</c:v>
                </c:pt>
                <c:pt idx="1550">
                  <c:v>3.8749999999999285</c:v>
                </c:pt>
                <c:pt idx="1551">
                  <c:v>3.8774999999999284</c:v>
                </c:pt>
                <c:pt idx="1552">
                  <c:v>3.8799999999999284</c:v>
                </c:pt>
                <c:pt idx="1553">
                  <c:v>3.8824999999999283</c:v>
                </c:pt>
                <c:pt idx="1554">
                  <c:v>3.8849999999999283</c:v>
                </c:pt>
                <c:pt idx="1555">
                  <c:v>3.8874999999999282</c:v>
                </c:pt>
                <c:pt idx="1556">
                  <c:v>3.8899999999999282</c:v>
                </c:pt>
                <c:pt idx="1557">
                  <c:v>3.8924999999999281</c:v>
                </c:pt>
                <c:pt idx="1558">
                  <c:v>3.8949999999999281</c:v>
                </c:pt>
                <c:pt idx="1559">
                  <c:v>3.897499999999928</c:v>
                </c:pt>
                <c:pt idx="1560">
                  <c:v>3.899999999999928</c:v>
                </c:pt>
                <c:pt idx="1561">
                  <c:v>3.9024999999999279</c:v>
                </c:pt>
                <c:pt idx="1562">
                  <c:v>3.9049999999999279</c:v>
                </c:pt>
                <c:pt idx="1563">
                  <c:v>3.9074999999999278</c:v>
                </c:pt>
                <c:pt idx="1564">
                  <c:v>3.9099999999999278</c:v>
                </c:pt>
                <c:pt idx="1565">
                  <c:v>3.9124999999999277</c:v>
                </c:pt>
                <c:pt idx="1566">
                  <c:v>3.9149999999999276</c:v>
                </c:pt>
                <c:pt idx="1567">
                  <c:v>3.9174999999999276</c:v>
                </c:pt>
                <c:pt idx="1568">
                  <c:v>3.9199999999999275</c:v>
                </c:pt>
                <c:pt idx="1569">
                  <c:v>3.9224999999999275</c:v>
                </c:pt>
                <c:pt idx="1570">
                  <c:v>3.9249999999999274</c:v>
                </c:pt>
                <c:pt idx="1571">
                  <c:v>3.9274999999999274</c:v>
                </c:pt>
                <c:pt idx="1572">
                  <c:v>3.9299999999999273</c:v>
                </c:pt>
                <c:pt idx="1573">
                  <c:v>3.9324999999999273</c:v>
                </c:pt>
                <c:pt idx="1574">
                  <c:v>3.9349999999999272</c:v>
                </c:pt>
                <c:pt idx="1575">
                  <c:v>3.9374999999999272</c:v>
                </c:pt>
                <c:pt idx="1576">
                  <c:v>3.9399999999999271</c:v>
                </c:pt>
                <c:pt idx="1577">
                  <c:v>3.9424999999999271</c:v>
                </c:pt>
                <c:pt idx="1578">
                  <c:v>3.944999999999927</c:v>
                </c:pt>
                <c:pt idx="1579">
                  <c:v>3.947499999999927</c:v>
                </c:pt>
                <c:pt idx="1580">
                  <c:v>3.9499999999999269</c:v>
                </c:pt>
                <c:pt idx="1581">
                  <c:v>3.9524999999999268</c:v>
                </c:pt>
                <c:pt idx="1582">
                  <c:v>3.9549999999999268</c:v>
                </c:pt>
                <c:pt idx="1583">
                  <c:v>3.9574999999999267</c:v>
                </c:pt>
                <c:pt idx="1584">
                  <c:v>3.9599999999999267</c:v>
                </c:pt>
                <c:pt idx="1585">
                  <c:v>3.9624999999999266</c:v>
                </c:pt>
                <c:pt idx="1586">
                  <c:v>3.9649999999999266</c:v>
                </c:pt>
                <c:pt idx="1587">
                  <c:v>3.9674999999999265</c:v>
                </c:pt>
                <c:pt idx="1588">
                  <c:v>3.9699999999999265</c:v>
                </c:pt>
                <c:pt idx="1589">
                  <c:v>3.9724999999999264</c:v>
                </c:pt>
                <c:pt idx="1590">
                  <c:v>3.9749999999999264</c:v>
                </c:pt>
                <c:pt idx="1591">
                  <c:v>3.9774999999999263</c:v>
                </c:pt>
                <c:pt idx="1592">
                  <c:v>3.9799999999999263</c:v>
                </c:pt>
                <c:pt idx="1593">
                  <c:v>3.9824999999999262</c:v>
                </c:pt>
                <c:pt idx="1594">
                  <c:v>3.9849999999999262</c:v>
                </c:pt>
                <c:pt idx="1595">
                  <c:v>3.9874999999999261</c:v>
                </c:pt>
                <c:pt idx="1596">
                  <c:v>3.9899999999999261</c:v>
                </c:pt>
                <c:pt idx="1597">
                  <c:v>3.992499999999926</c:v>
                </c:pt>
                <c:pt idx="1598">
                  <c:v>3.9949999999999259</c:v>
                </c:pt>
                <c:pt idx="1599">
                  <c:v>3.9974999999999259</c:v>
                </c:pt>
                <c:pt idx="1600">
                  <c:v>3.9999999999999258</c:v>
                </c:pt>
                <c:pt idx="1601">
                  <c:v>4.0024999999999258</c:v>
                </c:pt>
                <c:pt idx="1602">
                  <c:v>4.0049999999999262</c:v>
                </c:pt>
                <c:pt idx="1603">
                  <c:v>4.0074999999999266</c:v>
                </c:pt>
                <c:pt idx="1604">
                  <c:v>4.009999999999927</c:v>
                </c:pt>
                <c:pt idx="1605">
                  <c:v>4.0124999999999273</c:v>
                </c:pt>
                <c:pt idx="1606">
                  <c:v>4.0149999999999277</c:v>
                </c:pt>
                <c:pt idx="1607">
                  <c:v>4.0174999999999281</c:v>
                </c:pt>
                <c:pt idx="1608">
                  <c:v>4.0199999999999285</c:v>
                </c:pt>
                <c:pt idx="1609">
                  <c:v>4.0224999999999289</c:v>
                </c:pt>
                <c:pt idx="1610">
                  <c:v>4.0249999999999293</c:v>
                </c:pt>
                <c:pt idx="1611">
                  <c:v>4.0274999999999297</c:v>
                </c:pt>
                <c:pt idx="1612">
                  <c:v>4.0299999999999301</c:v>
                </c:pt>
                <c:pt idx="1613">
                  <c:v>4.0324999999999305</c:v>
                </c:pt>
                <c:pt idx="1614">
                  <c:v>4.0349999999999309</c:v>
                </c:pt>
                <c:pt idx="1615">
                  <c:v>4.0374999999999313</c:v>
                </c:pt>
                <c:pt idx="1616">
                  <c:v>4.0399999999999316</c:v>
                </c:pt>
                <c:pt idx="1617">
                  <c:v>4.042499999999932</c:v>
                </c:pt>
                <c:pt idx="1618">
                  <c:v>4.0449999999999324</c:v>
                </c:pt>
                <c:pt idx="1619">
                  <c:v>4.0474999999999328</c:v>
                </c:pt>
                <c:pt idx="1620">
                  <c:v>4.0499999999999332</c:v>
                </c:pt>
                <c:pt idx="1621">
                  <c:v>4.0524999999999336</c:v>
                </c:pt>
                <c:pt idx="1622">
                  <c:v>4.054999999999934</c:v>
                </c:pt>
                <c:pt idx="1623">
                  <c:v>4.0574999999999344</c:v>
                </c:pt>
                <c:pt idx="1624">
                  <c:v>4.0599999999999348</c:v>
                </c:pt>
                <c:pt idx="1625">
                  <c:v>4.0624999999999352</c:v>
                </c:pt>
                <c:pt idx="1626">
                  <c:v>4.0649999999999356</c:v>
                </c:pt>
                <c:pt idx="1627">
                  <c:v>4.0674999999999359</c:v>
                </c:pt>
                <c:pt idx="1628">
                  <c:v>4.0699999999999363</c:v>
                </c:pt>
                <c:pt idx="1629">
                  <c:v>4.0724999999999367</c:v>
                </c:pt>
                <c:pt idx="1630">
                  <c:v>4.0749999999999371</c:v>
                </c:pt>
                <c:pt idx="1631">
                  <c:v>4.0774999999999375</c:v>
                </c:pt>
                <c:pt idx="1632">
                  <c:v>4.0799999999999379</c:v>
                </c:pt>
                <c:pt idx="1633">
                  <c:v>4.0824999999999383</c:v>
                </c:pt>
                <c:pt idx="1634">
                  <c:v>4.0849999999999387</c:v>
                </c:pt>
                <c:pt idx="1635">
                  <c:v>4.0874999999999391</c:v>
                </c:pt>
                <c:pt idx="1636">
                  <c:v>4.0899999999999395</c:v>
                </c:pt>
                <c:pt idx="1637">
                  <c:v>4.0924999999999399</c:v>
                </c:pt>
                <c:pt idx="1638">
                  <c:v>4.0949999999999402</c:v>
                </c:pt>
                <c:pt idx="1639">
                  <c:v>4.0974999999999406</c:v>
                </c:pt>
                <c:pt idx="1640">
                  <c:v>4.099999999999941</c:v>
                </c:pt>
                <c:pt idx="1641">
                  <c:v>4.1024999999999414</c:v>
                </c:pt>
                <c:pt idx="1642">
                  <c:v>4.1049999999999418</c:v>
                </c:pt>
                <c:pt idx="1643">
                  <c:v>4.1074999999999422</c:v>
                </c:pt>
                <c:pt idx="1644">
                  <c:v>4.1099999999999426</c:v>
                </c:pt>
                <c:pt idx="1645">
                  <c:v>4.112499999999943</c:v>
                </c:pt>
                <c:pt idx="1646">
                  <c:v>4.1149999999999434</c:v>
                </c:pt>
                <c:pt idx="1647">
                  <c:v>4.1174999999999438</c:v>
                </c:pt>
                <c:pt idx="1648">
                  <c:v>4.1199999999999442</c:v>
                </c:pt>
                <c:pt idx="1649">
                  <c:v>4.1224999999999445</c:v>
                </c:pt>
                <c:pt idx="1650">
                  <c:v>4.1249999999999449</c:v>
                </c:pt>
                <c:pt idx="1651">
                  <c:v>4.1274999999999453</c:v>
                </c:pt>
                <c:pt idx="1652">
                  <c:v>4.1299999999999457</c:v>
                </c:pt>
                <c:pt idx="1653">
                  <c:v>4.1324999999999461</c:v>
                </c:pt>
                <c:pt idx="1654">
                  <c:v>4.1349999999999465</c:v>
                </c:pt>
                <c:pt idx="1655">
                  <c:v>4.1374999999999469</c:v>
                </c:pt>
                <c:pt idx="1656">
                  <c:v>4.1399999999999473</c:v>
                </c:pt>
                <c:pt idx="1657">
                  <c:v>4.1424999999999477</c:v>
                </c:pt>
                <c:pt idx="1658">
                  <c:v>4.1449999999999481</c:v>
                </c:pt>
                <c:pt idx="1659">
                  <c:v>4.1474999999999485</c:v>
                </c:pt>
                <c:pt idx="1660">
                  <c:v>4.1499999999999488</c:v>
                </c:pt>
                <c:pt idx="1661">
                  <c:v>4.1524999999999492</c:v>
                </c:pt>
                <c:pt idx="1662">
                  <c:v>4.1549999999999496</c:v>
                </c:pt>
                <c:pt idx="1663">
                  <c:v>4.15749999999995</c:v>
                </c:pt>
                <c:pt idx="1664">
                  <c:v>4.1599999999999504</c:v>
                </c:pt>
                <c:pt idx="1665">
                  <c:v>4.1624999999999508</c:v>
                </c:pt>
                <c:pt idx="1666">
                  <c:v>4.1649999999999512</c:v>
                </c:pt>
                <c:pt idx="1667">
                  <c:v>4.1674999999999516</c:v>
                </c:pt>
                <c:pt idx="1668">
                  <c:v>4.169999999999952</c:v>
                </c:pt>
                <c:pt idx="1669">
                  <c:v>4.1724999999999524</c:v>
                </c:pt>
                <c:pt idx="1670">
                  <c:v>4.1749999999999527</c:v>
                </c:pt>
                <c:pt idx="1671">
                  <c:v>4.1774999999999531</c:v>
                </c:pt>
                <c:pt idx="1672">
                  <c:v>4.1799999999999535</c:v>
                </c:pt>
                <c:pt idx="1673">
                  <c:v>4.1824999999999539</c:v>
                </c:pt>
                <c:pt idx="1674">
                  <c:v>4.1849999999999543</c:v>
                </c:pt>
                <c:pt idx="1675">
                  <c:v>4.1874999999999547</c:v>
                </c:pt>
                <c:pt idx="1676">
                  <c:v>4.1899999999999551</c:v>
                </c:pt>
                <c:pt idx="1677">
                  <c:v>4.1924999999999555</c:v>
                </c:pt>
                <c:pt idx="1678">
                  <c:v>4.1949999999999559</c:v>
                </c:pt>
                <c:pt idx="1679">
                  <c:v>4.1974999999999563</c:v>
                </c:pt>
                <c:pt idx="1680">
                  <c:v>4.1999999999999567</c:v>
                </c:pt>
                <c:pt idx="1681">
                  <c:v>4.202499999999957</c:v>
                </c:pt>
                <c:pt idx="1682">
                  <c:v>4.2049999999999574</c:v>
                </c:pt>
                <c:pt idx="1683">
                  <c:v>4.2074999999999578</c:v>
                </c:pt>
                <c:pt idx="1684">
                  <c:v>4.2099999999999582</c:v>
                </c:pt>
                <c:pt idx="1685">
                  <c:v>4.2124999999999586</c:v>
                </c:pt>
                <c:pt idx="1686">
                  <c:v>4.214999999999959</c:v>
                </c:pt>
                <c:pt idx="1687">
                  <c:v>4.2174999999999594</c:v>
                </c:pt>
                <c:pt idx="1688">
                  <c:v>4.2199999999999598</c:v>
                </c:pt>
                <c:pt idx="1689">
                  <c:v>4.2224999999999602</c:v>
                </c:pt>
                <c:pt idx="1690">
                  <c:v>4.2249999999999606</c:v>
                </c:pt>
                <c:pt idx="1691">
                  <c:v>4.227499999999961</c:v>
                </c:pt>
                <c:pt idx="1692">
                  <c:v>4.2299999999999613</c:v>
                </c:pt>
                <c:pt idx="1693">
                  <c:v>4.2324999999999617</c:v>
                </c:pt>
                <c:pt idx="1694">
                  <c:v>4.2349999999999621</c:v>
                </c:pt>
                <c:pt idx="1695">
                  <c:v>4.2374999999999625</c:v>
                </c:pt>
                <c:pt idx="1696">
                  <c:v>4.2399999999999629</c:v>
                </c:pt>
                <c:pt idx="1697">
                  <c:v>4.2424999999999633</c:v>
                </c:pt>
                <c:pt idx="1698">
                  <c:v>4.2449999999999637</c:v>
                </c:pt>
                <c:pt idx="1699">
                  <c:v>4.2474999999999641</c:v>
                </c:pt>
                <c:pt idx="1700">
                  <c:v>4.2499999999999645</c:v>
                </c:pt>
                <c:pt idx="1701">
                  <c:v>4.2524999999999649</c:v>
                </c:pt>
                <c:pt idx="1702">
                  <c:v>4.2549999999999653</c:v>
                </c:pt>
                <c:pt idx="1703">
                  <c:v>4.2574999999999656</c:v>
                </c:pt>
                <c:pt idx="1704">
                  <c:v>4.259999999999966</c:v>
                </c:pt>
                <c:pt idx="1705">
                  <c:v>4.2624999999999664</c:v>
                </c:pt>
                <c:pt idx="1706">
                  <c:v>4.2649999999999668</c:v>
                </c:pt>
                <c:pt idx="1707">
                  <c:v>4.2674999999999672</c:v>
                </c:pt>
                <c:pt idx="1708">
                  <c:v>4.2699999999999676</c:v>
                </c:pt>
                <c:pt idx="1709">
                  <c:v>4.272499999999968</c:v>
                </c:pt>
                <c:pt idx="1710">
                  <c:v>4.2749999999999684</c:v>
                </c:pt>
                <c:pt idx="1711">
                  <c:v>4.2774999999999688</c:v>
                </c:pt>
                <c:pt idx="1712">
                  <c:v>4.2799999999999692</c:v>
                </c:pt>
                <c:pt idx="1713">
                  <c:v>4.2824999999999696</c:v>
                </c:pt>
                <c:pt idx="1714">
                  <c:v>4.2849999999999699</c:v>
                </c:pt>
                <c:pt idx="1715">
                  <c:v>4.2874999999999703</c:v>
                </c:pt>
                <c:pt idx="1716">
                  <c:v>4.2899999999999707</c:v>
                </c:pt>
                <c:pt idx="1717">
                  <c:v>4.2924999999999711</c:v>
                </c:pt>
                <c:pt idx="1718">
                  <c:v>4.2949999999999715</c:v>
                </c:pt>
                <c:pt idx="1719">
                  <c:v>4.2974999999999719</c:v>
                </c:pt>
                <c:pt idx="1720">
                  <c:v>4.2999999999999723</c:v>
                </c:pt>
                <c:pt idx="1721">
                  <c:v>4.3024999999999727</c:v>
                </c:pt>
                <c:pt idx="1722">
                  <c:v>4.3049999999999731</c:v>
                </c:pt>
                <c:pt idx="1723">
                  <c:v>4.3074999999999735</c:v>
                </c:pt>
                <c:pt idx="1724">
                  <c:v>4.3099999999999739</c:v>
                </c:pt>
                <c:pt idx="1725">
                  <c:v>4.3124999999999742</c:v>
                </c:pt>
                <c:pt idx="1726">
                  <c:v>4.3149999999999746</c:v>
                </c:pt>
                <c:pt idx="1727">
                  <c:v>4.317499999999975</c:v>
                </c:pt>
                <c:pt idx="1728">
                  <c:v>4.3199999999999754</c:v>
                </c:pt>
                <c:pt idx="1729">
                  <c:v>4.3224999999999758</c:v>
                </c:pt>
                <c:pt idx="1730">
                  <c:v>4.3249999999999762</c:v>
                </c:pt>
                <c:pt idx="1731">
                  <c:v>4.3274999999999766</c:v>
                </c:pt>
                <c:pt idx="1732">
                  <c:v>4.329999999999977</c:v>
                </c:pt>
                <c:pt idx="1733">
                  <c:v>4.3324999999999774</c:v>
                </c:pt>
                <c:pt idx="1734">
                  <c:v>4.3349999999999778</c:v>
                </c:pt>
                <c:pt idx="1735">
                  <c:v>4.3374999999999782</c:v>
                </c:pt>
                <c:pt idx="1736">
                  <c:v>4.3399999999999785</c:v>
                </c:pt>
                <c:pt idx="1737">
                  <c:v>4.3424999999999789</c:v>
                </c:pt>
                <c:pt idx="1738">
                  <c:v>4.3449999999999793</c:v>
                </c:pt>
                <c:pt idx="1739">
                  <c:v>4.3474999999999797</c:v>
                </c:pt>
                <c:pt idx="1740">
                  <c:v>4.3499999999999801</c:v>
                </c:pt>
                <c:pt idx="1741">
                  <c:v>4.3524999999999805</c:v>
                </c:pt>
                <c:pt idx="1742">
                  <c:v>4.3549999999999809</c:v>
                </c:pt>
                <c:pt idx="1743">
                  <c:v>4.3574999999999813</c:v>
                </c:pt>
                <c:pt idx="1744">
                  <c:v>4.3599999999999817</c:v>
                </c:pt>
                <c:pt idx="1745">
                  <c:v>4.3624999999999821</c:v>
                </c:pt>
                <c:pt idx="1746">
                  <c:v>4.3649999999999824</c:v>
                </c:pt>
                <c:pt idx="1747">
                  <c:v>4.3674999999999828</c:v>
                </c:pt>
                <c:pt idx="1748">
                  <c:v>4.3699999999999832</c:v>
                </c:pt>
                <c:pt idx="1749">
                  <c:v>4.3724999999999836</c:v>
                </c:pt>
                <c:pt idx="1750">
                  <c:v>4.374999999999984</c:v>
                </c:pt>
                <c:pt idx="1751">
                  <c:v>4.3774999999999844</c:v>
                </c:pt>
                <c:pt idx="1752">
                  <c:v>4.3799999999999848</c:v>
                </c:pt>
                <c:pt idx="1753">
                  <c:v>4.3824999999999852</c:v>
                </c:pt>
                <c:pt idx="1754">
                  <c:v>4.3849999999999856</c:v>
                </c:pt>
                <c:pt idx="1755">
                  <c:v>4.387499999999986</c:v>
                </c:pt>
                <c:pt idx="1756">
                  <c:v>4.3899999999999864</c:v>
                </c:pt>
                <c:pt idx="1757">
                  <c:v>4.3924999999999867</c:v>
                </c:pt>
                <c:pt idx="1758">
                  <c:v>4.3949999999999871</c:v>
                </c:pt>
                <c:pt idx="1759">
                  <c:v>4.3974999999999875</c:v>
                </c:pt>
                <c:pt idx="1760">
                  <c:v>4.3999999999999879</c:v>
                </c:pt>
                <c:pt idx="1761">
                  <c:v>4.4024999999999883</c:v>
                </c:pt>
                <c:pt idx="1762">
                  <c:v>4.4049999999999887</c:v>
                </c:pt>
                <c:pt idx="1763">
                  <c:v>4.4074999999999891</c:v>
                </c:pt>
                <c:pt idx="1764">
                  <c:v>4.4099999999999895</c:v>
                </c:pt>
                <c:pt idx="1765">
                  <c:v>4.4124999999999899</c:v>
                </c:pt>
                <c:pt idx="1766">
                  <c:v>4.4149999999999903</c:v>
                </c:pt>
                <c:pt idx="1767">
                  <c:v>4.4174999999999907</c:v>
                </c:pt>
                <c:pt idx="1768">
                  <c:v>4.419999999999991</c:v>
                </c:pt>
                <c:pt idx="1769">
                  <c:v>4.4224999999999914</c:v>
                </c:pt>
                <c:pt idx="1770">
                  <c:v>4.4249999999999918</c:v>
                </c:pt>
                <c:pt idx="1771">
                  <c:v>4.4274999999999922</c:v>
                </c:pt>
                <c:pt idx="1772">
                  <c:v>4.4299999999999926</c:v>
                </c:pt>
                <c:pt idx="1773">
                  <c:v>4.432499999999993</c:v>
                </c:pt>
                <c:pt idx="1774">
                  <c:v>4.4349999999999934</c:v>
                </c:pt>
                <c:pt idx="1775">
                  <c:v>4.4374999999999938</c:v>
                </c:pt>
                <c:pt idx="1776">
                  <c:v>4.4399999999999942</c:v>
                </c:pt>
                <c:pt idx="1777">
                  <c:v>4.4424999999999946</c:v>
                </c:pt>
                <c:pt idx="1778">
                  <c:v>4.444999999999995</c:v>
                </c:pt>
                <c:pt idx="1779">
                  <c:v>4.4474999999999953</c:v>
                </c:pt>
                <c:pt idx="1780">
                  <c:v>4.4499999999999957</c:v>
                </c:pt>
                <c:pt idx="1781">
                  <c:v>4.4524999999999961</c:v>
                </c:pt>
                <c:pt idx="1782">
                  <c:v>4.4549999999999965</c:v>
                </c:pt>
                <c:pt idx="1783">
                  <c:v>4.4574999999999969</c:v>
                </c:pt>
                <c:pt idx="1784">
                  <c:v>4.4599999999999973</c:v>
                </c:pt>
                <c:pt idx="1785">
                  <c:v>4.4624999999999977</c:v>
                </c:pt>
                <c:pt idx="1786">
                  <c:v>4.4649999999999981</c:v>
                </c:pt>
                <c:pt idx="1787">
                  <c:v>4.4674999999999985</c:v>
                </c:pt>
                <c:pt idx="1788">
                  <c:v>4.4699999999999989</c:v>
                </c:pt>
                <c:pt idx="1789">
                  <c:v>4.4724999999999993</c:v>
                </c:pt>
                <c:pt idx="1790">
                  <c:v>4.4749999999999996</c:v>
                </c:pt>
                <c:pt idx="1791">
                  <c:v>4.4775</c:v>
                </c:pt>
                <c:pt idx="1792">
                  <c:v>4.4800000000000004</c:v>
                </c:pt>
                <c:pt idx="1793">
                  <c:v>4.4825000000000008</c:v>
                </c:pt>
                <c:pt idx="1794">
                  <c:v>4.4850000000000012</c:v>
                </c:pt>
                <c:pt idx="1795">
                  <c:v>4.4875000000000016</c:v>
                </c:pt>
                <c:pt idx="1796">
                  <c:v>4.490000000000002</c:v>
                </c:pt>
                <c:pt idx="1797">
                  <c:v>4.4925000000000024</c:v>
                </c:pt>
                <c:pt idx="1798">
                  <c:v>4.4950000000000028</c:v>
                </c:pt>
                <c:pt idx="1799">
                  <c:v>4.4975000000000032</c:v>
                </c:pt>
                <c:pt idx="1800">
                  <c:v>4.5000000000000036</c:v>
                </c:pt>
                <c:pt idx="1801">
                  <c:v>4.5025000000000039</c:v>
                </c:pt>
                <c:pt idx="1802">
                  <c:v>4.5050000000000043</c:v>
                </c:pt>
                <c:pt idx="1803">
                  <c:v>4.5075000000000047</c:v>
                </c:pt>
                <c:pt idx="1804">
                  <c:v>4.5100000000000051</c:v>
                </c:pt>
                <c:pt idx="1805">
                  <c:v>4.5125000000000055</c:v>
                </c:pt>
                <c:pt idx="1806">
                  <c:v>4.5150000000000059</c:v>
                </c:pt>
                <c:pt idx="1807">
                  <c:v>4.5175000000000063</c:v>
                </c:pt>
                <c:pt idx="1808">
                  <c:v>4.5200000000000067</c:v>
                </c:pt>
                <c:pt idx="1809">
                  <c:v>4.5225000000000071</c:v>
                </c:pt>
                <c:pt idx="1810">
                  <c:v>4.5250000000000075</c:v>
                </c:pt>
                <c:pt idx="1811">
                  <c:v>4.5275000000000079</c:v>
                </c:pt>
                <c:pt idx="1812">
                  <c:v>4.5300000000000082</c:v>
                </c:pt>
                <c:pt idx="1813">
                  <c:v>4.5325000000000086</c:v>
                </c:pt>
                <c:pt idx="1814">
                  <c:v>4.535000000000009</c:v>
                </c:pt>
                <c:pt idx="1815">
                  <c:v>4.5375000000000094</c:v>
                </c:pt>
                <c:pt idx="1816">
                  <c:v>4.5400000000000098</c:v>
                </c:pt>
                <c:pt idx="1817">
                  <c:v>4.5425000000000102</c:v>
                </c:pt>
                <c:pt idx="1818">
                  <c:v>4.5450000000000106</c:v>
                </c:pt>
                <c:pt idx="1819">
                  <c:v>4.547500000000011</c:v>
                </c:pt>
                <c:pt idx="1820">
                  <c:v>4.5500000000000114</c:v>
                </c:pt>
                <c:pt idx="1821">
                  <c:v>4.5525000000000118</c:v>
                </c:pt>
                <c:pt idx="1822">
                  <c:v>4.5550000000000122</c:v>
                </c:pt>
                <c:pt idx="1823">
                  <c:v>4.5575000000000125</c:v>
                </c:pt>
                <c:pt idx="1824">
                  <c:v>4.5600000000000129</c:v>
                </c:pt>
                <c:pt idx="1825">
                  <c:v>4.5625000000000133</c:v>
                </c:pt>
                <c:pt idx="1826">
                  <c:v>4.5650000000000137</c:v>
                </c:pt>
                <c:pt idx="1827">
                  <c:v>4.5675000000000141</c:v>
                </c:pt>
                <c:pt idx="1828">
                  <c:v>4.5700000000000145</c:v>
                </c:pt>
                <c:pt idx="1829">
                  <c:v>4.5725000000000149</c:v>
                </c:pt>
                <c:pt idx="1830">
                  <c:v>4.5750000000000153</c:v>
                </c:pt>
                <c:pt idx="1831">
                  <c:v>4.5775000000000157</c:v>
                </c:pt>
                <c:pt idx="1832">
                  <c:v>4.5800000000000161</c:v>
                </c:pt>
                <c:pt idx="1833">
                  <c:v>4.5825000000000164</c:v>
                </c:pt>
                <c:pt idx="1834">
                  <c:v>4.5850000000000168</c:v>
                </c:pt>
                <c:pt idx="1835">
                  <c:v>4.5875000000000172</c:v>
                </c:pt>
                <c:pt idx="1836">
                  <c:v>4.5900000000000176</c:v>
                </c:pt>
                <c:pt idx="1837">
                  <c:v>4.592500000000018</c:v>
                </c:pt>
                <c:pt idx="1838">
                  <c:v>4.5950000000000184</c:v>
                </c:pt>
                <c:pt idx="1839">
                  <c:v>4.5975000000000188</c:v>
                </c:pt>
                <c:pt idx="1840">
                  <c:v>4.6000000000000192</c:v>
                </c:pt>
                <c:pt idx="1841">
                  <c:v>4.6025000000000196</c:v>
                </c:pt>
                <c:pt idx="1842">
                  <c:v>4.60500000000002</c:v>
                </c:pt>
                <c:pt idx="1843">
                  <c:v>4.6075000000000204</c:v>
                </c:pt>
                <c:pt idx="1844">
                  <c:v>4.6100000000000207</c:v>
                </c:pt>
                <c:pt idx="1845">
                  <c:v>4.6125000000000211</c:v>
                </c:pt>
                <c:pt idx="1846">
                  <c:v>4.6150000000000215</c:v>
                </c:pt>
                <c:pt idx="1847">
                  <c:v>4.6175000000000219</c:v>
                </c:pt>
                <c:pt idx="1848">
                  <c:v>4.6200000000000223</c:v>
                </c:pt>
                <c:pt idx="1849">
                  <c:v>4.6225000000000227</c:v>
                </c:pt>
                <c:pt idx="1850">
                  <c:v>4.6250000000000231</c:v>
                </c:pt>
                <c:pt idx="1851">
                  <c:v>4.6275000000000235</c:v>
                </c:pt>
                <c:pt idx="1852">
                  <c:v>4.6300000000000239</c:v>
                </c:pt>
                <c:pt idx="1853">
                  <c:v>4.6325000000000243</c:v>
                </c:pt>
                <c:pt idx="1854">
                  <c:v>4.6350000000000247</c:v>
                </c:pt>
                <c:pt idx="1855">
                  <c:v>4.637500000000025</c:v>
                </c:pt>
                <c:pt idx="1856">
                  <c:v>4.6400000000000254</c:v>
                </c:pt>
                <c:pt idx="1857">
                  <c:v>4.6425000000000258</c:v>
                </c:pt>
                <c:pt idx="1858">
                  <c:v>4.6450000000000262</c:v>
                </c:pt>
                <c:pt idx="1859">
                  <c:v>4.6475000000000266</c:v>
                </c:pt>
                <c:pt idx="1860">
                  <c:v>4.650000000000027</c:v>
                </c:pt>
                <c:pt idx="1861">
                  <c:v>4.6525000000000274</c:v>
                </c:pt>
                <c:pt idx="1862">
                  <c:v>4.6550000000000278</c:v>
                </c:pt>
                <c:pt idx="1863">
                  <c:v>4.6575000000000282</c:v>
                </c:pt>
                <c:pt idx="1864">
                  <c:v>4.6600000000000286</c:v>
                </c:pt>
                <c:pt idx="1865">
                  <c:v>4.662500000000029</c:v>
                </c:pt>
                <c:pt idx="1866">
                  <c:v>4.6650000000000293</c:v>
                </c:pt>
                <c:pt idx="1867">
                  <c:v>4.6675000000000297</c:v>
                </c:pt>
                <c:pt idx="1868">
                  <c:v>4.6700000000000301</c:v>
                </c:pt>
                <c:pt idx="1869">
                  <c:v>4.6725000000000305</c:v>
                </c:pt>
                <c:pt idx="1870">
                  <c:v>4.6750000000000309</c:v>
                </c:pt>
                <c:pt idx="1871">
                  <c:v>4.6775000000000313</c:v>
                </c:pt>
                <c:pt idx="1872">
                  <c:v>4.6800000000000317</c:v>
                </c:pt>
                <c:pt idx="1873">
                  <c:v>4.6825000000000321</c:v>
                </c:pt>
                <c:pt idx="1874">
                  <c:v>4.6850000000000325</c:v>
                </c:pt>
                <c:pt idx="1875">
                  <c:v>4.6875000000000329</c:v>
                </c:pt>
                <c:pt idx="1876">
                  <c:v>4.6900000000000333</c:v>
                </c:pt>
                <c:pt idx="1877">
                  <c:v>4.6925000000000336</c:v>
                </c:pt>
                <c:pt idx="1878">
                  <c:v>4.695000000000034</c:v>
                </c:pt>
                <c:pt idx="1879">
                  <c:v>4.6975000000000344</c:v>
                </c:pt>
                <c:pt idx="1880">
                  <c:v>4.7000000000000348</c:v>
                </c:pt>
                <c:pt idx="1881">
                  <c:v>4.7025000000000352</c:v>
                </c:pt>
                <c:pt idx="1882">
                  <c:v>4.7050000000000356</c:v>
                </c:pt>
                <c:pt idx="1883">
                  <c:v>4.707500000000036</c:v>
                </c:pt>
                <c:pt idx="1884">
                  <c:v>4.7100000000000364</c:v>
                </c:pt>
                <c:pt idx="1885">
                  <c:v>4.7125000000000368</c:v>
                </c:pt>
                <c:pt idx="1886">
                  <c:v>4.7150000000000372</c:v>
                </c:pt>
                <c:pt idx="1887">
                  <c:v>4.7175000000000376</c:v>
                </c:pt>
                <c:pt idx="1888">
                  <c:v>4.7200000000000379</c:v>
                </c:pt>
                <c:pt idx="1889">
                  <c:v>4.7225000000000383</c:v>
                </c:pt>
                <c:pt idx="1890">
                  <c:v>4.7250000000000387</c:v>
                </c:pt>
                <c:pt idx="1891">
                  <c:v>4.7275000000000391</c:v>
                </c:pt>
                <c:pt idx="1892">
                  <c:v>4.7300000000000395</c:v>
                </c:pt>
                <c:pt idx="1893">
                  <c:v>4.7325000000000399</c:v>
                </c:pt>
                <c:pt idx="1894">
                  <c:v>4.7350000000000403</c:v>
                </c:pt>
                <c:pt idx="1895">
                  <c:v>4.7375000000000407</c:v>
                </c:pt>
                <c:pt idx="1896">
                  <c:v>4.7400000000000411</c:v>
                </c:pt>
                <c:pt idx="1897">
                  <c:v>4.7425000000000415</c:v>
                </c:pt>
                <c:pt idx="1898">
                  <c:v>4.7450000000000419</c:v>
                </c:pt>
                <c:pt idx="1899">
                  <c:v>4.7475000000000422</c:v>
                </c:pt>
                <c:pt idx="1900">
                  <c:v>4.7500000000000426</c:v>
                </c:pt>
                <c:pt idx="1901">
                  <c:v>4.752500000000043</c:v>
                </c:pt>
                <c:pt idx="1902">
                  <c:v>4.7550000000000434</c:v>
                </c:pt>
                <c:pt idx="1903">
                  <c:v>4.7575000000000438</c:v>
                </c:pt>
                <c:pt idx="1904">
                  <c:v>4.7600000000000442</c:v>
                </c:pt>
                <c:pt idx="1905">
                  <c:v>4.7625000000000446</c:v>
                </c:pt>
                <c:pt idx="1906">
                  <c:v>4.765000000000045</c:v>
                </c:pt>
                <c:pt idx="1907">
                  <c:v>4.7675000000000454</c:v>
                </c:pt>
                <c:pt idx="1908">
                  <c:v>4.7700000000000458</c:v>
                </c:pt>
                <c:pt idx="1909">
                  <c:v>4.7725000000000461</c:v>
                </c:pt>
                <c:pt idx="1910">
                  <c:v>4.7750000000000465</c:v>
                </c:pt>
                <c:pt idx="1911">
                  <c:v>4.7775000000000469</c:v>
                </c:pt>
                <c:pt idx="1912">
                  <c:v>4.7800000000000473</c:v>
                </c:pt>
                <c:pt idx="1913">
                  <c:v>4.7825000000000477</c:v>
                </c:pt>
                <c:pt idx="1914">
                  <c:v>4.7850000000000481</c:v>
                </c:pt>
                <c:pt idx="1915">
                  <c:v>4.7875000000000485</c:v>
                </c:pt>
                <c:pt idx="1916">
                  <c:v>4.7900000000000489</c:v>
                </c:pt>
                <c:pt idx="1917">
                  <c:v>4.7925000000000493</c:v>
                </c:pt>
                <c:pt idx="1918">
                  <c:v>4.7950000000000497</c:v>
                </c:pt>
                <c:pt idx="1919">
                  <c:v>4.7975000000000501</c:v>
                </c:pt>
                <c:pt idx="1920">
                  <c:v>4.8000000000000504</c:v>
                </c:pt>
                <c:pt idx="1921">
                  <c:v>4.8025000000000508</c:v>
                </c:pt>
                <c:pt idx="1922">
                  <c:v>4.8050000000000512</c:v>
                </c:pt>
                <c:pt idx="1923">
                  <c:v>4.8075000000000516</c:v>
                </c:pt>
                <c:pt idx="1924">
                  <c:v>4.810000000000052</c:v>
                </c:pt>
                <c:pt idx="1925">
                  <c:v>4.8125000000000524</c:v>
                </c:pt>
                <c:pt idx="1926">
                  <c:v>4.8150000000000528</c:v>
                </c:pt>
                <c:pt idx="1927">
                  <c:v>4.8175000000000532</c:v>
                </c:pt>
                <c:pt idx="1928">
                  <c:v>4.8200000000000536</c:v>
                </c:pt>
                <c:pt idx="1929">
                  <c:v>4.822500000000054</c:v>
                </c:pt>
                <c:pt idx="1930">
                  <c:v>4.8250000000000544</c:v>
                </c:pt>
                <c:pt idx="1931">
                  <c:v>4.8275000000000547</c:v>
                </c:pt>
                <c:pt idx="1932">
                  <c:v>4.8300000000000551</c:v>
                </c:pt>
                <c:pt idx="1933">
                  <c:v>4.8325000000000555</c:v>
                </c:pt>
                <c:pt idx="1934">
                  <c:v>4.8350000000000559</c:v>
                </c:pt>
                <c:pt idx="1935">
                  <c:v>4.8375000000000563</c:v>
                </c:pt>
                <c:pt idx="1936">
                  <c:v>4.8400000000000567</c:v>
                </c:pt>
                <c:pt idx="1937">
                  <c:v>4.8425000000000571</c:v>
                </c:pt>
                <c:pt idx="1938">
                  <c:v>4.8450000000000575</c:v>
                </c:pt>
                <c:pt idx="1939">
                  <c:v>4.8475000000000579</c:v>
                </c:pt>
                <c:pt idx="1940">
                  <c:v>4.8500000000000583</c:v>
                </c:pt>
                <c:pt idx="1941">
                  <c:v>4.8525000000000587</c:v>
                </c:pt>
                <c:pt idx="1942">
                  <c:v>4.855000000000059</c:v>
                </c:pt>
                <c:pt idx="1943">
                  <c:v>4.8575000000000594</c:v>
                </c:pt>
                <c:pt idx="1944">
                  <c:v>4.8600000000000598</c:v>
                </c:pt>
                <c:pt idx="1945">
                  <c:v>4.8625000000000602</c:v>
                </c:pt>
                <c:pt idx="1946">
                  <c:v>4.8650000000000606</c:v>
                </c:pt>
                <c:pt idx="1947">
                  <c:v>4.867500000000061</c:v>
                </c:pt>
                <c:pt idx="1948">
                  <c:v>4.8700000000000614</c:v>
                </c:pt>
                <c:pt idx="1949">
                  <c:v>4.8725000000000618</c:v>
                </c:pt>
                <c:pt idx="1950">
                  <c:v>4.8750000000000622</c:v>
                </c:pt>
                <c:pt idx="1951">
                  <c:v>4.8775000000000626</c:v>
                </c:pt>
                <c:pt idx="1952">
                  <c:v>4.880000000000063</c:v>
                </c:pt>
                <c:pt idx="1953">
                  <c:v>4.8825000000000633</c:v>
                </c:pt>
                <c:pt idx="1954">
                  <c:v>4.8850000000000637</c:v>
                </c:pt>
                <c:pt idx="1955">
                  <c:v>4.8875000000000641</c:v>
                </c:pt>
                <c:pt idx="1956">
                  <c:v>4.8900000000000645</c:v>
                </c:pt>
                <c:pt idx="1957">
                  <c:v>4.8925000000000649</c:v>
                </c:pt>
                <c:pt idx="1958">
                  <c:v>4.8950000000000653</c:v>
                </c:pt>
                <c:pt idx="1959">
                  <c:v>4.8975000000000657</c:v>
                </c:pt>
                <c:pt idx="1960">
                  <c:v>4.9000000000000661</c:v>
                </c:pt>
                <c:pt idx="1961">
                  <c:v>4.9025000000000665</c:v>
                </c:pt>
                <c:pt idx="1962">
                  <c:v>4.9050000000000669</c:v>
                </c:pt>
                <c:pt idx="1963">
                  <c:v>4.9075000000000673</c:v>
                </c:pt>
                <c:pt idx="1964">
                  <c:v>4.9100000000000676</c:v>
                </c:pt>
                <c:pt idx="1965">
                  <c:v>4.912500000000068</c:v>
                </c:pt>
                <c:pt idx="1966">
                  <c:v>4.9150000000000684</c:v>
                </c:pt>
                <c:pt idx="1967">
                  <c:v>4.9175000000000688</c:v>
                </c:pt>
                <c:pt idx="1968">
                  <c:v>4.9200000000000692</c:v>
                </c:pt>
                <c:pt idx="1969">
                  <c:v>4.9225000000000696</c:v>
                </c:pt>
                <c:pt idx="1970">
                  <c:v>4.92500000000007</c:v>
                </c:pt>
                <c:pt idx="1971">
                  <c:v>4.9275000000000704</c:v>
                </c:pt>
                <c:pt idx="1972">
                  <c:v>4.9300000000000708</c:v>
                </c:pt>
                <c:pt idx="1973">
                  <c:v>4.9325000000000712</c:v>
                </c:pt>
                <c:pt idx="1974">
                  <c:v>4.9350000000000716</c:v>
                </c:pt>
                <c:pt idx="1975">
                  <c:v>4.9375000000000719</c:v>
                </c:pt>
                <c:pt idx="1976">
                  <c:v>4.9400000000000723</c:v>
                </c:pt>
                <c:pt idx="1977">
                  <c:v>4.9425000000000727</c:v>
                </c:pt>
                <c:pt idx="1978">
                  <c:v>4.9450000000000731</c:v>
                </c:pt>
                <c:pt idx="1979">
                  <c:v>4.9475000000000735</c:v>
                </c:pt>
                <c:pt idx="1980">
                  <c:v>4.9500000000000739</c:v>
                </c:pt>
                <c:pt idx="1981">
                  <c:v>4.9525000000000743</c:v>
                </c:pt>
                <c:pt idx="1982">
                  <c:v>4.9550000000000747</c:v>
                </c:pt>
                <c:pt idx="1983">
                  <c:v>4.9575000000000751</c:v>
                </c:pt>
                <c:pt idx="1984">
                  <c:v>4.9600000000000755</c:v>
                </c:pt>
                <c:pt idx="1985">
                  <c:v>4.9625000000000759</c:v>
                </c:pt>
                <c:pt idx="1986">
                  <c:v>4.9650000000000762</c:v>
                </c:pt>
                <c:pt idx="1987">
                  <c:v>4.9675000000000766</c:v>
                </c:pt>
                <c:pt idx="1988">
                  <c:v>4.970000000000077</c:v>
                </c:pt>
                <c:pt idx="1989">
                  <c:v>4.9725000000000774</c:v>
                </c:pt>
                <c:pt idx="1990">
                  <c:v>4.9750000000000778</c:v>
                </c:pt>
                <c:pt idx="1991">
                  <c:v>4.9775000000000782</c:v>
                </c:pt>
                <c:pt idx="1992">
                  <c:v>4.9800000000000786</c:v>
                </c:pt>
                <c:pt idx="1993">
                  <c:v>4.982500000000079</c:v>
                </c:pt>
                <c:pt idx="1994">
                  <c:v>4.9850000000000794</c:v>
                </c:pt>
                <c:pt idx="1995">
                  <c:v>4.9875000000000798</c:v>
                </c:pt>
                <c:pt idx="1996">
                  <c:v>4.9900000000000801</c:v>
                </c:pt>
                <c:pt idx="1997">
                  <c:v>4.9925000000000805</c:v>
                </c:pt>
                <c:pt idx="1998">
                  <c:v>4.9950000000000809</c:v>
                </c:pt>
                <c:pt idx="1999">
                  <c:v>4.9975000000000813</c:v>
                </c:pt>
              </c:numCache>
            </c:numRef>
          </c:xVal>
          <c:yVal>
            <c:numRef>
              <c:f>AccelSim!$G$11:$G$2010</c:f>
              <c:numCache>
                <c:formatCode>General</c:formatCode>
                <c:ptCount val="2000"/>
                <c:pt idx="0">
                  <c:v>0</c:v>
                </c:pt>
                <c:pt idx="1">
                  <c:v>0.12962375878076068</c:v>
                </c:pt>
                <c:pt idx="2">
                  <c:v>0.25210249204950413</c:v>
                </c:pt>
                <c:pt idx="3">
                  <c:v>0.37468646976638775</c:v>
                </c:pt>
                <c:pt idx="4">
                  <c:v>0.49699195579064281</c:v>
                </c:pt>
                <c:pt idx="5">
                  <c:v>0.92165630974927615</c:v>
                </c:pt>
                <c:pt idx="6">
                  <c:v>1.2900681253348585</c:v>
                </c:pt>
                <c:pt idx="7">
                  <c:v>1.6679355148015953</c:v>
                </c:pt>
                <c:pt idx="8">
                  <c:v>2.0432207497853381</c:v>
                </c:pt>
                <c:pt idx="9">
                  <c:v>2.6776286966929006</c:v>
                </c:pt>
                <c:pt idx="10">
                  <c:v>3.2307902051091637</c:v>
                </c:pt>
                <c:pt idx="11">
                  <c:v>3.8077060496268968</c:v>
                </c:pt>
                <c:pt idx="12">
                  <c:v>4.3759874449112139</c:v>
                </c:pt>
                <c:pt idx="13">
                  <c:v>5.1104504259159862</c:v>
                </c:pt>
                <c:pt idx="14">
                  <c:v>5.7774840806178842</c:v>
                </c:pt>
                <c:pt idx="15">
                  <c:v>6.4696504756218056</c:v>
                </c:pt>
                <c:pt idx="16">
                  <c:v>7.1502780276840996</c:v>
                </c:pt>
                <c:pt idx="17">
                  <c:v>7.8557545081843418</c:v>
                </c:pt>
                <c:pt idx="18">
                  <c:v>8.5494644925859884</c:v>
                </c:pt>
                <c:pt idx="19">
                  <c:v>9.2463712204680757</c:v>
                </c:pt>
                <c:pt idx="20">
                  <c:v>9.9403635468268998</c:v>
                </c:pt>
                <c:pt idx="21">
                  <c:v>10.653856969387196</c:v>
                </c:pt>
                <c:pt idx="22">
                  <c:v>11.357523520726769</c:v>
                </c:pt>
                <c:pt idx="23">
                  <c:v>12.063682269135745</c:v>
                </c:pt>
                <c:pt idx="24">
                  <c:v>12.767162434404412</c:v>
                </c:pt>
                <c:pt idx="25">
                  <c:v>13.488784808153602</c:v>
                </c:pt>
                <c:pt idx="26">
                  <c:v>14.200935446949034</c:v>
                </c:pt>
                <c:pt idx="27">
                  <c:v>14.915509214251564</c:v>
                </c:pt>
                <c:pt idx="28">
                  <c:v>15.627386167202582</c:v>
                </c:pt>
                <c:pt idx="29">
                  <c:v>16.356239834077041</c:v>
                </c:pt>
                <c:pt idx="30">
                  <c:v>17.075933491773196</c:v>
                </c:pt>
                <c:pt idx="31">
                  <c:v>17.797989268759519</c:v>
                </c:pt>
                <c:pt idx="32">
                  <c:v>18.517331628720395</c:v>
                </c:pt>
                <c:pt idx="33">
                  <c:v>19.241726100775104</c:v>
                </c:pt>
                <c:pt idx="34">
                  <c:v>19.962201344140095</c:v>
                </c:pt>
                <c:pt idx="35">
                  <c:v>20.682742797877282</c:v>
                </c:pt>
                <c:pt idx="36">
                  <c:v>21.401583850121611</c:v>
                </c:pt>
                <c:pt idx="37">
                  <c:v>22.119511456286634</c:v>
                </c:pt>
                <c:pt idx="38">
                  <c:v>22.83617893410614</c:v>
                </c:pt>
                <c:pt idx="39">
                  <c:v>23.551742865325465</c:v>
                </c:pt>
                <c:pt idx="40">
                  <c:v>24.266136407833468</c:v>
                </c:pt>
                <c:pt idx="41">
                  <c:v>24.979391902253159</c:v>
                </c:pt>
                <c:pt idx="42">
                  <c:v>25.691497653636219</c:v>
                </c:pt>
                <c:pt idx="43">
                  <c:v>26.402461511956471</c:v>
                </c:pt>
                <c:pt idx="44">
                  <c:v>27.11228264612496</c:v>
                </c:pt>
                <c:pt idx="45">
                  <c:v>27.820964074670545</c:v>
                </c:pt>
                <c:pt idx="46">
                  <c:v>28.528507102863092</c:v>
                </c:pt>
                <c:pt idx="47">
                  <c:v>29.234913792309726</c:v>
                </c:pt>
                <c:pt idx="48">
                  <c:v>29.940185864606502</c:v>
                </c:pt>
                <c:pt idx="49">
                  <c:v>30.644325188059241</c:v>
                </c:pt>
                <c:pt idx="50">
                  <c:v>31.347333561614974</c:v>
                </c:pt>
                <c:pt idx="51">
                  <c:v>32.049212810790429</c:v>
                </c:pt>
                <c:pt idx="52">
                  <c:v>32.749964745092228</c:v>
                </c:pt>
                <c:pt idx="53">
                  <c:v>33.449591176926575</c:v>
                </c:pt>
                <c:pt idx="54">
                  <c:v>34.148093913211227</c:v>
                </c:pt>
                <c:pt idx="55">
                  <c:v>34.845474759106025</c:v>
                </c:pt>
                <c:pt idx="56">
                  <c:v>35.541735516363509</c:v>
                </c:pt>
                <c:pt idx="57">
                  <c:v>36.236877984067874</c:v>
                </c:pt>
                <c:pt idx="58">
                  <c:v>36.930903958313621</c:v>
                </c:pt>
                <c:pt idx="59">
                  <c:v>37.623815232354922</c:v>
                </c:pt>
                <c:pt idx="60">
                  <c:v>38.315613596546001</c:v>
                </c:pt>
                <c:pt idx="61">
                  <c:v>39.006300838374301</c:v>
                </c:pt>
                <c:pt idx="62">
                  <c:v>39.695878742452429</c:v>
                </c:pt>
                <c:pt idx="63">
                  <c:v>40.384349090528374</c:v>
                </c:pt>
                <c:pt idx="64">
                  <c:v>41.071713661487649</c:v>
                </c:pt>
                <c:pt idx="65">
                  <c:v>41.757974231358958</c:v>
                </c:pt>
                <c:pt idx="66">
                  <c:v>42.443132573318316</c:v>
                </c:pt>
                <c:pt idx="67">
                  <c:v>43.127190457693843</c:v>
                </c:pt>
                <c:pt idx="68">
                  <c:v>43.810149651970235</c:v>
                </c:pt>
                <c:pt idx="69">
                  <c:v>44.492011920793395</c:v>
                </c:pt>
                <c:pt idx="70">
                  <c:v>45.17277902597494</c:v>
                </c:pt>
                <c:pt idx="71">
                  <c:v>45.852452726496793</c:v>
                </c:pt>
                <c:pt idx="72">
                  <c:v>46.531034778515711</c:v>
                </c:pt>
                <c:pt idx="73">
                  <c:v>47.208526935367821</c:v>
                </c:pt>
                <c:pt idx="74">
                  <c:v>47.884930947573146</c:v>
                </c:pt>
                <c:pt idx="75">
                  <c:v>48.560248562840151</c:v>
                </c:pt>
                <c:pt idx="76">
                  <c:v>49.234481526070233</c:v>
                </c:pt>
                <c:pt idx="77">
                  <c:v>49.907631579362238</c:v>
                </c:pt>
                <c:pt idx="78">
                  <c:v>50.57970046201698</c:v>
                </c:pt>
                <c:pt idx="79">
                  <c:v>51.250689910541695</c:v>
                </c:pt>
                <c:pt idx="80">
                  <c:v>51.920601658654576</c:v>
                </c:pt>
                <c:pt idx="81">
                  <c:v>52.589437437289213</c:v>
                </c:pt>
                <c:pt idx="82">
                  <c:v>53.257198974599078</c:v>
                </c:pt>
                <c:pt idx="83">
                  <c:v>53.923887995962012</c:v>
                </c:pt>
                <c:pt idx="84">
                  <c:v>54.589506223984642</c:v>
                </c:pt>
                <c:pt idx="85">
                  <c:v>55.25405537850687</c:v>
                </c:pt>
                <c:pt idx="86">
                  <c:v>55.917537176606295</c:v>
                </c:pt>
                <c:pt idx="87">
                  <c:v>56.579953332602656</c:v>
                </c:pt>
                <c:pt idx="88">
                  <c:v>57.241305558062265</c:v>
                </c:pt>
                <c:pt idx="89">
                  <c:v>57.901595561802417</c:v>
                </c:pt>
                <c:pt idx="90">
                  <c:v>58.560825049895811</c:v>
                </c:pt>
                <c:pt idx="91">
                  <c:v>59.218995725674986</c:v>
                </c:pt>
                <c:pt idx="92">
                  <c:v>59.876109289736668</c:v>
                </c:pt>
                <c:pt idx="93">
                  <c:v>60.532167439946207</c:v>
                </c:pt>
                <c:pt idx="94">
                  <c:v>61.187171871441947</c:v>
                </c:pt>
                <c:pt idx="95">
                  <c:v>61.841124276639611</c:v>
                </c:pt>
                <c:pt idx="96">
                  <c:v>62.494026345236669</c:v>
                </c:pt>
                <c:pt idx="97">
                  <c:v>63.145879764216708</c:v>
                </c:pt>
                <c:pt idx="98">
                  <c:v>63.796686217853797</c:v>
                </c:pt>
                <c:pt idx="99">
                  <c:v>64.446447387716816</c:v>
                </c:pt>
                <c:pt idx="100">
                  <c:v>65.095164952673827</c:v>
                </c:pt>
                <c:pt idx="101">
                  <c:v>65.742840588896399</c:v>
                </c:pt>
                <c:pt idx="102">
                  <c:v>66.389475969863952</c:v>
                </c:pt>
                <c:pt idx="103">
                  <c:v>67.035072766368046</c:v>
                </c:pt>
                <c:pt idx="104">
                  <c:v>67.679632646516737</c:v>
                </c:pt>
                <c:pt idx="105">
                  <c:v>68.323157275738893</c:v>
                </c:pt>
                <c:pt idx="106">
                  <c:v>68.965648316788432</c:v>
                </c:pt>
                <c:pt idx="107">
                  <c:v>69.60710742974868</c:v>
                </c:pt>
                <c:pt idx="108">
                  <c:v>70.247536272036669</c:v>
                </c:pt>
                <c:pt idx="109">
                  <c:v>70.886936498407366</c:v>
                </c:pt>
                <c:pt idx="110">
                  <c:v>71.525309760957981</c:v>
                </c:pt>
                <c:pt idx="111">
                  <c:v>72.162657709132233</c:v>
                </c:pt>
                <c:pt idx="112">
                  <c:v>72.798981989724624</c:v>
                </c:pt>
                <c:pt idx="113">
                  <c:v>73.434284246884644</c:v>
                </c:pt>
                <c:pt idx="114">
                  <c:v>74.068566122121098</c:v>
                </c:pt>
                <c:pt idx="115">
                  <c:v>74.701829254306276</c:v>
                </c:pt>
                <c:pt idx="116">
                  <c:v>75.334075279680221</c:v>
                </c:pt>
                <c:pt idx="117">
                  <c:v>75.965305831854948</c:v>
                </c:pt>
                <c:pt idx="118">
                  <c:v>76.595522541818696</c:v>
                </c:pt>
                <c:pt idx="119">
                  <c:v>77.224727037940085</c:v>
                </c:pt>
                <c:pt idx="120">
                  <c:v>77.852920945972357</c:v>
                </c:pt>
                <c:pt idx="121">
                  <c:v>78.480105889057569</c:v>
                </c:pt>
                <c:pt idx="122">
                  <c:v>79.106283487730821</c:v>
                </c:pt>
                <c:pt idx="123">
                  <c:v>79.731455359924382</c:v>
                </c:pt>
                <c:pt idx="124">
                  <c:v>80.355623120971899</c:v>
                </c:pt>
                <c:pt idx="125">
                  <c:v>80.97878838361261</c:v>
                </c:pt>
                <c:pt idx="126">
                  <c:v>81.600952757995429</c:v>
                </c:pt>
                <c:pt idx="127">
                  <c:v>82.22211785168318</c:v>
                </c:pt>
                <c:pt idx="128">
                  <c:v>82.842285269656728</c:v>
                </c:pt>
                <c:pt idx="129">
                  <c:v>83.46145661431909</c:v>
                </c:pt>
                <c:pt idx="130">
                  <c:v>84.079633485499627</c:v>
                </c:pt>
                <c:pt idx="131">
                  <c:v>84.696817480458151</c:v>
                </c:pt>
                <c:pt idx="132">
                  <c:v>85.313010193889056</c:v>
                </c:pt>
                <c:pt idx="133">
                  <c:v>85.928213217925446</c:v>
                </c:pt>
                <c:pt idx="134">
                  <c:v>86.542428142143237</c:v>
                </c:pt>
                <c:pt idx="135">
                  <c:v>87.155656553565265</c:v>
                </c:pt>
                <c:pt idx="136">
                  <c:v>87.767900036665409</c:v>
                </c:pt>
                <c:pt idx="137">
                  <c:v>88.379160173372654</c:v>
                </c:pt>
                <c:pt idx="138">
                  <c:v>88.989438543075195</c:v>
                </c:pt>
                <c:pt idx="139">
                  <c:v>89.598736722624508</c:v>
                </c:pt>
                <c:pt idx="140">
                  <c:v>90.207056286339423</c:v>
                </c:pt>
                <c:pt idx="141">
                  <c:v>90.814398806010232</c:v>
                </c:pt>
                <c:pt idx="142">
                  <c:v>91.420765850902683</c:v>
                </c:pt>
                <c:pt idx="143">
                  <c:v>92.026158987762088</c:v>
                </c:pt>
                <c:pt idx="144">
                  <c:v>92.630579780817342</c:v>
                </c:pt>
                <c:pt idx="145">
                  <c:v>93.234029791785005</c:v>
                </c:pt>
                <c:pt idx="146">
                  <c:v>93.836510579873263</c:v>
                </c:pt>
                <c:pt idx="147">
                  <c:v>94.438023701786022</c:v>
                </c:pt>
                <c:pt idx="148">
                  <c:v>95.038570711726919</c:v>
                </c:pt>
                <c:pt idx="149">
                  <c:v>95.638153161403338</c:v>
                </c:pt>
                <c:pt idx="150">
                  <c:v>96.236772600030363</c:v>
                </c:pt>
                <c:pt idx="151">
                  <c:v>96.834430574334874</c:v>
                </c:pt>
                <c:pt idx="152">
                  <c:v>97.431128628559463</c:v>
                </c:pt>
                <c:pt idx="153">
                  <c:v>98.026868304466504</c:v>
                </c:pt>
                <c:pt idx="154">
                  <c:v>98.621651141342028</c:v>
                </c:pt>
                <c:pt idx="155">
                  <c:v>99.215478675999819</c:v>
                </c:pt>
                <c:pt idx="156">
                  <c:v>99.808352442785292</c:v>
                </c:pt>
                <c:pt idx="157">
                  <c:v>100.40027397357953</c:v>
                </c:pt>
                <c:pt idx="158">
                  <c:v>100.99124479780318</c:v>
                </c:pt>
                <c:pt idx="159">
                  <c:v>101.5812664424204</c:v>
                </c:pt>
                <c:pt idx="160">
                  <c:v>102.17034043194292</c:v>
                </c:pt>
                <c:pt idx="161">
                  <c:v>102.75846828843382</c:v>
                </c:pt>
                <c:pt idx="162">
                  <c:v>103.34565153151158</c:v>
                </c:pt>
                <c:pt idx="163">
                  <c:v>103.93189167835395</c:v>
                </c:pt>
                <c:pt idx="164">
                  <c:v>104.51719024370188</c:v>
                </c:pt>
                <c:pt idx="165">
                  <c:v>105.10154873986346</c:v>
                </c:pt>
                <c:pt idx="166">
                  <c:v>105.6849686767178</c:v>
                </c:pt>
                <c:pt idx="167">
                  <c:v>106.26745156171894</c:v>
                </c:pt>
                <c:pt idx="168">
                  <c:v>106.84899889989973</c:v>
                </c:pt>
                <c:pt idx="169">
                  <c:v>107.42961219387573</c:v>
                </c:pt>
                <c:pt idx="170">
                  <c:v>108.00929294384912</c:v>
                </c:pt>
                <c:pt idx="171">
                  <c:v>108.58804264761254</c:v>
                </c:pt>
                <c:pt idx="172">
                  <c:v>109.16586280055296</c:v>
                </c:pt>
                <c:pt idx="173">
                  <c:v>109.74275489565558</c:v>
                </c:pt>
                <c:pt idx="174">
                  <c:v>110.31872042350763</c:v>
                </c:pt>
                <c:pt idx="175">
                  <c:v>110.89376087230227</c:v>
                </c:pt>
                <c:pt idx="176">
                  <c:v>111.46787772784241</c:v>
                </c:pt>
                <c:pt idx="177">
                  <c:v>112.04107247354457</c:v>
                </c:pt>
                <c:pt idx="178">
                  <c:v>112.61334659044272</c:v>
                </c:pt>
                <c:pt idx="179">
                  <c:v>113.18470155719206</c:v>
                </c:pt>
                <c:pt idx="180">
                  <c:v>113.75513885007287</c:v>
                </c:pt>
                <c:pt idx="181">
                  <c:v>114.32465994299432</c:v>
                </c:pt>
                <c:pt idx="182">
                  <c:v>114.89326630749828</c:v>
                </c:pt>
                <c:pt idx="183">
                  <c:v>115.46095941276315</c:v>
                </c:pt>
                <c:pt idx="184">
                  <c:v>116.02774072560761</c:v>
                </c:pt>
                <c:pt idx="185">
                  <c:v>116.59361171049443</c:v>
                </c:pt>
                <c:pt idx="186">
                  <c:v>117.15857382953425</c:v>
                </c:pt>
                <c:pt idx="187">
                  <c:v>117.72262854248936</c:v>
                </c:pt>
                <c:pt idx="188">
                  <c:v>118.2857773067775</c:v>
                </c:pt>
                <c:pt idx="189">
                  <c:v>118.84802157747556</c:v>
                </c:pt>
                <c:pt idx="190">
                  <c:v>119.4093628073234</c:v>
                </c:pt>
                <c:pt idx="191">
                  <c:v>119.96980244672757</c:v>
                </c:pt>
                <c:pt idx="192">
                  <c:v>120.52934194376508</c:v>
                </c:pt>
                <c:pt idx="193">
                  <c:v>121.08798274418713</c:v>
                </c:pt>
                <c:pt idx="194">
                  <c:v>121.64572629142285</c:v>
                </c:pt>
                <c:pt idx="195">
                  <c:v>122.20257402658301</c:v>
                </c:pt>
                <c:pt idx="196">
                  <c:v>122.75852738846378</c:v>
                </c:pt>
                <c:pt idx="197">
                  <c:v>123.31358781355041</c:v>
                </c:pt>
                <c:pt idx="198">
                  <c:v>123.86775673602099</c:v>
                </c:pt>
                <c:pt idx="199">
                  <c:v>124.42103558775008</c:v>
                </c:pt>
                <c:pt idx="200">
                  <c:v>124.97342579831249</c:v>
                </c:pt>
                <c:pt idx="201">
                  <c:v>125.52492879498692</c:v>
                </c:pt>
                <c:pt idx="202">
                  <c:v>126.07554600275968</c:v>
                </c:pt>
                <c:pt idx="203">
                  <c:v>126.62527884432834</c:v>
                </c:pt>
                <c:pt idx="204">
                  <c:v>127.17412874010542</c:v>
                </c:pt>
                <c:pt idx="205">
                  <c:v>127.72209710822209</c:v>
                </c:pt>
                <c:pt idx="206">
                  <c:v>128.26918536453181</c:v>
                </c:pt>
                <c:pt idx="207">
                  <c:v>128.81539492261396</c:v>
                </c:pt>
                <c:pt idx="208">
                  <c:v>129.36072719377754</c:v>
                </c:pt>
                <c:pt idx="209">
                  <c:v>129.90518358706476</c:v>
                </c:pt>
                <c:pt idx="210">
                  <c:v>130.44876550925477</c:v>
                </c:pt>
                <c:pt idx="211">
                  <c:v>130.9914743648672</c:v>
                </c:pt>
                <c:pt idx="212">
                  <c:v>131.53331155616584</c:v>
                </c:pt>
                <c:pt idx="213">
                  <c:v>132.07427848316229</c:v>
                </c:pt>
                <c:pt idx="214">
                  <c:v>132.61437654361944</c:v>
                </c:pt>
                <c:pt idx="215">
                  <c:v>133.15360713305532</c:v>
                </c:pt>
                <c:pt idx="216">
                  <c:v>133.69197164474647</c:v>
                </c:pt>
                <c:pt idx="217">
                  <c:v>134.22947146973169</c:v>
                </c:pt>
                <c:pt idx="218">
                  <c:v>134.76610799681555</c:v>
                </c:pt>
                <c:pt idx="219">
                  <c:v>135.301882612572</c:v>
                </c:pt>
                <c:pt idx="220">
                  <c:v>135.83679670134802</c:v>
                </c:pt>
                <c:pt idx="221">
                  <c:v>136.37085164526704</c:v>
                </c:pt>
                <c:pt idx="222">
                  <c:v>136.90404882423275</c:v>
                </c:pt>
                <c:pt idx="223">
                  <c:v>137.4363896159324</c:v>
                </c:pt>
                <c:pt idx="224">
                  <c:v>137.96787539584057</c:v>
                </c:pt>
                <c:pt idx="225">
                  <c:v>138.49850753722259</c:v>
                </c:pt>
                <c:pt idx="226">
                  <c:v>139.02828741113819</c:v>
                </c:pt>
                <c:pt idx="227">
                  <c:v>139.55721638644494</c:v>
                </c:pt>
                <c:pt idx="228">
                  <c:v>140.08529582980185</c:v>
                </c:pt>
                <c:pt idx="229">
                  <c:v>140.61252710567291</c:v>
                </c:pt>
                <c:pt idx="230">
                  <c:v>141.13891157633057</c:v>
                </c:pt>
                <c:pt idx="231">
                  <c:v>141.66445060185933</c:v>
                </c:pt>
                <c:pt idx="232">
                  <c:v>142.18914554015916</c:v>
                </c:pt>
                <c:pt idx="233">
                  <c:v>142.71299774694904</c:v>
                </c:pt>
                <c:pt idx="234">
                  <c:v>143.23600857577057</c:v>
                </c:pt>
                <c:pt idx="235">
                  <c:v>143.75817937799127</c:v>
                </c:pt>
                <c:pt idx="236">
                  <c:v>144.27951150280828</c:v>
                </c:pt>
                <c:pt idx="237">
                  <c:v>144.80000629725168</c:v>
                </c:pt>
                <c:pt idx="238">
                  <c:v>145.31966510618807</c:v>
                </c:pt>
                <c:pt idx="239">
                  <c:v>145.83848927232398</c:v>
                </c:pt>
                <c:pt idx="240">
                  <c:v>146.35648013620937</c:v>
                </c:pt>
                <c:pt idx="241">
                  <c:v>146.87363903624114</c:v>
                </c:pt>
                <c:pt idx="242">
                  <c:v>147.38996730866651</c:v>
                </c:pt>
                <c:pt idx="243">
                  <c:v>147.90546628758651</c:v>
                </c:pt>
                <c:pt idx="244">
                  <c:v>148.42013730495941</c:v>
                </c:pt>
                <c:pt idx="245">
                  <c:v>148.93398169060418</c:v>
                </c:pt>
                <c:pt idx="246">
                  <c:v>149.44700077220392</c:v>
                </c:pt>
                <c:pt idx="247">
                  <c:v>149.95919587530932</c:v>
                </c:pt>
                <c:pt idx="248">
                  <c:v>150.47056832334201</c:v>
                </c:pt>
                <c:pt idx="249">
                  <c:v>150.98111943759807</c:v>
                </c:pt>
                <c:pt idx="250">
                  <c:v>151.49085053725133</c:v>
                </c:pt>
                <c:pt idx="251">
                  <c:v>151.99976293935694</c:v>
                </c:pt>
                <c:pt idx="252">
                  <c:v>152.5078579588546</c:v>
                </c:pt>
                <c:pt idx="253">
                  <c:v>153.01513690857206</c:v>
                </c:pt>
                <c:pt idx="254">
                  <c:v>153.52160109922852</c:v>
                </c:pt>
                <c:pt idx="255">
                  <c:v>154.02725183943795</c:v>
                </c:pt>
                <c:pt idx="256">
                  <c:v>154.53209043571252</c:v>
                </c:pt>
                <c:pt idx="257">
                  <c:v>155.03611819246598</c:v>
                </c:pt>
                <c:pt idx="258">
                  <c:v>155.53933641201698</c:v>
                </c:pt>
                <c:pt idx="259">
                  <c:v>156.04174639459251</c:v>
                </c:pt>
                <c:pt idx="260">
                  <c:v>156.54334943833118</c:v>
                </c:pt>
                <c:pt idx="261">
                  <c:v>157.04414683928664</c:v>
                </c:pt>
                <c:pt idx="262">
                  <c:v>157.54413989143089</c:v>
                </c:pt>
                <c:pt idx="263">
                  <c:v>158.04332988665763</c:v>
                </c:pt>
                <c:pt idx="264">
                  <c:v>158.54171811478562</c:v>
                </c:pt>
                <c:pt idx="265">
                  <c:v>159.03930586356196</c:v>
                </c:pt>
                <c:pt idx="266">
                  <c:v>159.5360944186655</c:v>
                </c:pt>
                <c:pt idx="267">
                  <c:v>160.03208506371007</c:v>
                </c:pt>
                <c:pt idx="268">
                  <c:v>160.52727908024787</c:v>
                </c:pt>
                <c:pt idx="269">
                  <c:v>161.02167774777277</c:v>
                </c:pt>
                <c:pt idx="270">
                  <c:v>161.51528234372356</c:v>
                </c:pt>
                <c:pt idx="271">
                  <c:v>162.00809414348728</c:v>
                </c:pt>
                <c:pt idx="272">
                  <c:v>162.50011442040255</c:v>
                </c:pt>
                <c:pt idx="273">
                  <c:v>162.99134444576288</c:v>
                </c:pt>
                <c:pt idx="274">
                  <c:v>163.48178548881984</c:v>
                </c:pt>
                <c:pt idx="275">
                  <c:v>163.97143881678639</c:v>
                </c:pt>
                <c:pt idx="276">
                  <c:v>164.46030569484026</c:v>
                </c:pt>
                <c:pt idx="277">
                  <c:v>164.94838738612711</c:v>
                </c:pt>
                <c:pt idx="278">
                  <c:v>165.43568515176372</c:v>
                </c:pt>
                <c:pt idx="279">
                  <c:v>165.92220025084148</c:v>
                </c:pt>
                <c:pt idx="280">
                  <c:v>166.40793394042942</c:v>
                </c:pt>
                <c:pt idx="281">
                  <c:v>166.8928874755776</c:v>
                </c:pt>
                <c:pt idx="282">
                  <c:v>167.37706210932024</c:v>
                </c:pt>
                <c:pt idx="283">
                  <c:v>167.86045909267906</c:v>
                </c:pt>
                <c:pt idx="284">
                  <c:v>168.34307967466643</c:v>
                </c:pt>
                <c:pt idx="285">
                  <c:v>168.82492510228869</c:v>
                </c:pt>
                <c:pt idx="286">
                  <c:v>169.30599662054928</c:v>
                </c:pt>
                <c:pt idx="287">
                  <c:v>169.78629547245203</c:v>
                </c:pt>
                <c:pt idx="288">
                  <c:v>170.26582289900426</c:v>
                </c:pt>
                <c:pt idx="289">
                  <c:v>170.74458013922015</c:v>
                </c:pt>
                <c:pt idx="290">
                  <c:v>171.22256843012383</c:v>
                </c:pt>
                <c:pt idx="291">
                  <c:v>171.69978900675258</c:v>
                </c:pt>
                <c:pt idx="292">
                  <c:v>172.17624310216007</c:v>
                </c:pt>
                <c:pt idx="293">
                  <c:v>172.65193194741948</c:v>
                </c:pt>
                <c:pt idx="294">
                  <c:v>173.12685677162673</c:v>
                </c:pt>
                <c:pt idx="295">
                  <c:v>173.60101880190368</c:v>
                </c:pt>
                <c:pt idx="296">
                  <c:v>174.07441926340118</c:v>
                </c:pt>
                <c:pt idx="297">
                  <c:v>174.54705937930245</c:v>
                </c:pt>
                <c:pt idx="298">
                  <c:v>175.01894037082602</c:v>
                </c:pt>
                <c:pt idx="299">
                  <c:v>175.49006345722898</c:v>
                </c:pt>
                <c:pt idx="300">
                  <c:v>175.96042985581016</c:v>
                </c:pt>
                <c:pt idx="301">
                  <c:v>176.43004078191322</c:v>
                </c:pt>
                <c:pt idx="302">
                  <c:v>176.89889744892983</c:v>
                </c:pt>
                <c:pt idx="303">
                  <c:v>177.36700106830278</c:v>
                </c:pt>
                <c:pt idx="304">
                  <c:v>177.8343528495291</c:v>
                </c:pt>
                <c:pt idx="305">
                  <c:v>178.30095400016322</c:v>
                </c:pt>
                <c:pt idx="306">
                  <c:v>178.76680572582009</c:v>
                </c:pt>
                <c:pt idx="307">
                  <c:v>179.23190923017825</c:v>
                </c:pt>
                <c:pt idx="308">
                  <c:v>179.69626571498296</c:v>
                </c:pt>
                <c:pt idx="309">
                  <c:v>180.15987638004935</c:v>
                </c:pt>
                <c:pt idx="310">
                  <c:v>180.62274242326549</c:v>
                </c:pt>
                <c:pt idx="311">
                  <c:v>181.08486504059542</c:v>
                </c:pt>
                <c:pt idx="312">
                  <c:v>181.54624542608232</c:v>
                </c:pt>
                <c:pt idx="313">
                  <c:v>182.00688477185162</c:v>
                </c:pt>
                <c:pt idx="314">
                  <c:v>182.466784268114</c:v>
                </c:pt>
                <c:pt idx="315">
                  <c:v>182.92594510316849</c:v>
                </c:pt>
                <c:pt idx="316">
                  <c:v>183.38436846340556</c:v>
                </c:pt>
                <c:pt idx="317">
                  <c:v>183.84205553331017</c:v>
                </c:pt>
                <c:pt idx="318">
                  <c:v>184.29900749546488</c:v>
                </c:pt>
                <c:pt idx="319">
                  <c:v>184.75522553055276</c:v>
                </c:pt>
                <c:pt idx="320">
                  <c:v>185.21071081736065</c:v>
                </c:pt>
                <c:pt idx="321">
                  <c:v>185.66546453278207</c:v>
                </c:pt>
                <c:pt idx="322">
                  <c:v>186.11948785182025</c:v>
                </c:pt>
                <c:pt idx="323">
                  <c:v>186.57278194759124</c:v>
                </c:pt>
                <c:pt idx="324">
                  <c:v>187.02534799132687</c:v>
                </c:pt>
                <c:pt idx="325">
                  <c:v>187.47718715237784</c:v>
                </c:pt>
                <c:pt idx="326">
                  <c:v>187.92830059821671</c:v>
                </c:pt>
                <c:pt idx="327">
                  <c:v>188.37868949444092</c:v>
                </c:pt>
                <c:pt idx="328">
                  <c:v>188.8283550047758</c:v>
                </c:pt>
                <c:pt idx="329">
                  <c:v>189.27729829107759</c:v>
                </c:pt>
                <c:pt idx="330">
                  <c:v>189.72552051333639</c:v>
                </c:pt>
                <c:pt idx="331">
                  <c:v>190.1730228296793</c:v>
                </c:pt>
                <c:pt idx="332">
                  <c:v>190.61980639637318</c:v>
                </c:pt>
                <c:pt idx="333">
                  <c:v>191.06587236782784</c:v>
                </c:pt>
                <c:pt idx="334">
                  <c:v>191.51122189659893</c:v>
                </c:pt>
                <c:pt idx="335">
                  <c:v>191.95585613339094</c:v>
                </c:pt>
                <c:pt idx="336">
                  <c:v>192.39977622706022</c:v>
                </c:pt>
                <c:pt idx="337">
                  <c:v>192.84298332461779</c:v>
                </c:pt>
                <c:pt idx="338">
                  <c:v>193.28547857123255</c:v>
                </c:pt>
                <c:pt idx="339">
                  <c:v>193.72726311023396</c:v>
                </c:pt>
                <c:pt idx="340">
                  <c:v>194.16833808311529</c:v>
                </c:pt>
                <c:pt idx="341">
                  <c:v>194.60870462953631</c:v>
                </c:pt>
                <c:pt idx="342">
                  <c:v>195.04836388732636</c:v>
                </c:pt>
                <c:pt idx="343">
                  <c:v>195.48731699248731</c:v>
                </c:pt>
                <c:pt idx="344">
                  <c:v>195.92556507919639</c:v>
                </c:pt>
                <c:pt idx="345">
                  <c:v>196.36310927980924</c:v>
                </c:pt>
                <c:pt idx="346">
                  <c:v>196.79995072486275</c:v>
                </c:pt>
                <c:pt idx="347">
                  <c:v>197.23609054307806</c:v>
                </c:pt>
                <c:pt idx="348">
                  <c:v>197.67152986136338</c:v>
                </c:pt>
                <c:pt idx="349">
                  <c:v>198.10626980481698</c:v>
                </c:pt>
                <c:pt idx="350">
                  <c:v>198.54031149673006</c:v>
                </c:pt>
                <c:pt idx="351">
                  <c:v>198.97365605858965</c:v>
                </c:pt>
                <c:pt idx="352">
                  <c:v>199.40630461008158</c:v>
                </c:pt>
                <c:pt idx="353">
                  <c:v>199.83825826909325</c:v>
                </c:pt>
                <c:pt idx="354">
                  <c:v>200.26951815171654</c:v>
                </c:pt>
                <c:pt idx="355">
                  <c:v>200.70008537225084</c:v>
                </c:pt>
                <c:pt idx="356">
                  <c:v>201.12996104320575</c:v>
                </c:pt>
                <c:pt idx="357">
                  <c:v>201.5591462753041</c:v>
                </c:pt>
                <c:pt idx="358">
                  <c:v>201.98764217748464</c:v>
                </c:pt>
                <c:pt idx="359">
                  <c:v>202.41544985690513</c:v>
                </c:pt>
                <c:pt idx="360">
                  <c:v>202.84257041894494</c:v>
                </c:pt>
                <c:pt idx="361">
                  <c:v>203.26900496720822</c:v>
                </c:pt>
                <c:pt idx="362">
                  <c:v>203.69475460352646</c:v>
                </c:pt>
                <c:pt idx="363">
                  <c:v>204.11982042796149</c:v>
                </c:pt>
                <c:pt idx="364">
                  <c:v>204.54420353880832</c:v>
                </c:pt>
                <c:pt idx="365">
                  <c:v>204.96790503259791</c:v>
                </c:pt>
                <c:pt idx="366">
                  <c:v>205.39092600410007</c:v>
                </c:pt>
                <c:pt idx="367">
                  <c:v>205.81326754632624</c:v>
                </c:pt>
                <c:pt idx="368">
                  <c:v>206.23493075053236</c:v>
                </c:pt>
                <c:pt idx="369">
                  <c:v>206.6559167062216</c:v>
                </c:pt>
                <c:pt idx="370">
                  <c:v>207.07622650114735</c:v>
                </c:pt>
                <c:pt idx="371">
                  <c:v>207.49586122131583</c:v>
                </c:pt>
                <c:pt idx="372">
                  <c:v>207.91482195098902</c:v>
                </c:pt>
                <c:pt idx="373">
                  <c:v>208.33310977268744</c:v>
                </c:pt>
                <c:pt idx="374">
                  <c:v>208.75072576719288</c:v>
                </c:pt>
                <c:pt idx="375">
                  <c:v>209.16767101355131</c:v>
                </c:pt>
                <c:pt idx="376">
                  <c:v>209.58394658907554</c:v>
                </c:pt>
                <c:pt idx="377">
                  <c:v>209.99955356934814</c:v>
                </c:pt>
                <c:pt idx="378">
                  <c:v>210.41449302822411</c:v>
                </c:pt>
                <c:pt idx="379">
                  <c:v>210.8287660378337</c:v>
                </c:pt>
                <c:pt idx="380">
                  <c:v>211.2423736685852</c:v>
                </c:pt>
                <c:pt idx="381">
                  <c:v>211.6553169891676</c:v>
                </c:pt>
                <c:pt idx="382">
                  <c:v>212.0675970665535</c:v>
                </c:pt>
                <c:pt idx="383">
                  <c:v>212.47921496600179</c:v>
                </c:pt>
                <c:pt idx="384">
                  <c:v>212.89017175106036</c:v>
                </c:pt>
                <c:pt idx="385">
                  <c:v>213.30046848356895</c:v>
                </c:pt>
                <c:pt idx="386">
                  <c:v>213.71010622366182</c:v>
                </c:pt>
                <c:pt idx="387">
                  <c:v>214.11908602977053</c:v>
                </c:pt>
                <c:pt idx="388">
                  <c:v>214.52740895862664</c:v>
                </c:pt>
                <c:pt idx="389">
                  <c:v>214.93507606526444</c:v>
                </c:pt>
                <c:pt idx="390">
                  <c:v>215.34208840302369</c:v>
                </c:pt>
                <c:pt idx="391">
                  <c:v>215.74844702355239</c:v>
                </c:pt>
                <c:pt idx="392">
                  <c:v>216.1541529768094</c:v>
                </c:pt>
                <c:pt idx="393">
                  <c:v>216.55920731106724</c:v>
                </c:pt>
                <c:pt idx="394">
                  <c:v>216.96361107291472</c:v>
                </c:pt>
                <c:pt idx="395">
                  <c:v>217.36736530725972</c:v>
                </c:pt>
                <c:pt idx="396">
                  <c:v>217.77047105733183</c:v>
                </c:pt>
                <c:pt idx="397">
                  <c:v>218.1729293646851</c:v>
                </c:pt>
                <c:pt idx="398">
                  <c:v>218.5747412692007</c:v>
                </c:pt>
                <c:pt idx="399">
                  <c:v>218.97590780908959</c:v>
                </c:pt>
                <c:pt idx="400">
                  <c:v>219.37643002089519</c:v>
                </c:pt>
                <c:pt idx="401">
                  <c:v>219.77630893949618</c:v>
                </c:pt>
                <c:pt idx="402">
                  <c:v>220.17554559810901</c:v>
                </c:pt>
                <c:pt idx="403">
                  <c:v>220.57414102829068</c:v>
                </c:pt>
                <c:pt idx="404">
                  <c:v>220.97209625994134</c:v>
                </c:pt>
                <c:pt idx="405">
                  <c:v>221.36941232130701</c:v>
                </c:pt>
                <c:pt idx="406">
                  <c:v>221.76609023898217</c:v>
                </c:pt>
                <c:pt idx="407">
                  <c:v>222.1621310379125</c:v>
                </c:pt>
                <c:pt idx="408">
                  <c:v>222.55753574139743</c:v>
                </c:pt>
                <c:pt idx="409">
                  <c:v>222.95230537109288</c:v>
                </c:pt>
                <c:pt idx="410">
                  <c:v>223.34644094701378</c:v>
                </c:pt>
                <c:pt idx="411">
                  <c:v>223.73994348753686</c:v>
                </c:pt>
                <c:pt idx="412">
                  <c:v>224.13281400940312</c:v>
                </c:pt>
                <c:pt idx="413">
                  <c:v>224.52505352772062</c:v>
                </c:pt>
                <c:pt idx="414">
                  <c:v>224.91666305596695</c:v>
                </c:pt>
                <c:pt idx="415">
                  <c:v>225.30764360599193</c:v>
                </c:pt>
                <c:pt idx="416">
                  <c:v>225.69799618802023</c:v>
                </c:pt>
                <c:pt idx="417">
                  <c:v>226.08772181065396</c:v>
                </c:pt>
                <c:pt idx="418">
                  <c:v>226.47682148087526</c:v>
                </c:pt>
                <c:pt idx="419">
                  <c:v>226.86529620404895</c:v>
                </c:pt>
                <c:pt idx="420">
                  <c:v>227.25314698392503</c:v>
                </c:pt>
                <c:pt idx="421">
                  <c:v>227.64037482264143</c:v>
                </c:pt>
                <c:pt idx="422">
                  <c:v>228.02698072072647</c:v>
                </c:pt>
                <c:pt idx="423">
                  <c:v>228.41296567710145</c:v>
                </c:pt>
                <c:pt idx="424">
                  <c:v>228.79833068908334</c:v>
                </c:pt>
                <c:pt idx="425">
                  <c:v>229.18307675238722</c:v>
                </c:pt>
                <c:pt idx="426">
                  <c:v>229.56720486112894</c:v>
                </c:pt>
                <c:pt idx="427">
                  <c:v>229.95071600782768</c:v>
                </c:pt>
                <c:pt idx="428">
                  <c:v>230.33361118340844</c:v>
                </c:pt>
                <c:pt idx="429">
                  <c:v>230.71589137720471</c:v>
                </c:pt>
                <c:pt idx="430">
                  <c:v>231.09755757696101</c:v>
                </c:pt>
                <c:pt idx="431">
                  <c:v>231.47861076883535</c:v>
                </c:pt>
                <c:pt idx="432">
                  <c:v>231.85905193740186</c:v>
                </c:pt>
                <c:pt idx="433">
                  <c:v>232.23191456306904</c:v>
                </c:pt>
                <c:pt idx="434">
                  <c:v>232.60724558305205</c:v>
                </c:pt>
                <c:pt idx="435">
                  <c:v>232.98062092985489</c:v>
                </c:pt>
                <c:pt idx="436">
                  <c:v>233.35399071103009</c:v>
                </c:pt>
                <c:pt idx="437">
                  <c:v>233.71868081327185</c:v>
                </c:pt>
                <c:pt idx="438">
                  <c:v>234.08630928152235</c:v>
                </c:pt>
                <c:pt idx="439">
                  <c:v>234.45180495199673</c:v>
                </c:pt>
                <c:pt idx="440">
                  <c:v>234.81738330878088</c:v>
                </c:pt>
                <c:pt idx="441">
                  <c:v>235.1743972323053</c:v>
                </c:pt>
                <c:pt idx="442">
                  <c:v>235.53428497705917</c:v>
                </c:pt>
                <c:pt idx="443">
                  <c:v>235.89209719978365</c:v>
                </c:pt>
                <c:pt idx="444">
                  <c:v>236.24997741325754</c:v>
                </c:pt>
                <c:pt idx="445">
                  <c:v>236.59945786506327</c:v>
                </c:pt>
                <c:pt idx="446">
                  <c:v>236.9517276355694</c:v>
                </c:pt>
                <c:pt idx="447">
                  <c:v>237.30198668499324</c:v>
                </c:pt>
                <c:pt idx="448">
                  <c:v>237.65229608314837</c:v>
                </c:pt>
                <c:pt idx="449">
                  <c:v>237.99437069348213</c:v>
                </c:pt>
                <c:pt idx="450">
                  <c:v>238.33915156516568</c:v>
                </c:pt>
                <c:pt idx="451">
                  <c:v>238.68198473831239</c:v>
                </c:pt>
                <c:pt idx="452">
                  <c:v>239.0248516971227</c:v>
                </c:pt>
                <c:pt idx="453">
                  <c:v>239.35964710211388</c:v>
                </c:pt>
                <c:pt idx="454">
                  <c:v>239.69706797314493</c:v>
                </c:pt>
                <c:pt idx="455">
                  <c:v>240.03260208602288</c:v>
                </c:pt>
                <c:pt idx="456">
                  <c:v>240.36815459344243</c:v>
                </c:pt>
                <c:pt idx="457">
                  <c:v>240.69579692351124</c:v>
                </c:pt>
                <c:pt idx="458">
                  <c:v>241.02598617025808</c:v>
                </c:pt>
                <c:pt idx="459">
                  <c:v>241.35434757236729</c:v>
                </c:pt>
                <c:pt idx="460">
                  <c:v>241.68271308967823</c:v>
                </c:pt>
                <c:pt idx="461">
                  <c:v>242.00332790865181</c:v>
                </c:pt>
                <c:pt idx="462">
                  <c:v>242.32641329259707</c:v>
                </c:pt>
                <c:pt idx="463">
                  <c:v>242.64772778574087</c:v>
                </c:pt>
                <c:pt idx="464">
                  <c:v>242.96903316359985</c:v>
                </c:pt>
                <c:pt idx="465">
                  <c:v>243.28274538940443</c:v>
                </c:pt>
                <c:pt idx="466">
                  <c:v>243.59885397712219</c:v>
                </c:pt>
                <c:pt idx="467">
                  <c:v>243.91324673380296</c:v>
                </c:pt>
                <c:pt idx="468">
                  <c:v>244.22761813354967</c:v>
                </c:pt>
                <c:pt idx="469">
                  <c:v>244.53455196148445</c:v>
                </c:pt>
                <c:pt idx="470">
                  <c:v>244.84381004839193</c:v>
                </c:pt>
                <c:pt idx="471">
                  <c:v>245.15140553352984</c:v>
                </c:pt>
                <c:pt idx="472">
                  <c:v>245.45896835189987</c:v>
                </c:pt>
                <c:pt idx="473">
                  <c:v>245.75924718133206</c:v>
                </c:pt>
                <c:pt idx="474">
                  <c:v>246.06178021890199</c:v>
                </c:pt>
                <c:pt idx="475">
                  <c:v>246.36270211505385</c:v>
                </c:pt>
                <c:pt idx="476">
                  <c:v>246.66358091226866</c:v>
                </c:pt>
                <c:pt idx="477">
                  <c:v>246.95732727680422</c:v>
                </c:pt>
                <c:pt idx="478">
                  <c:v>247.25325980325451</c:v>
                </c:pt>
                <c:pt idx="479">
                  <c:v>247.54763093936472</c:v>
                </c:pt>
                <c:pt idx="480">
                  <c:v>247.84194937062742</c:v>
                </c:pt>
                <c:pt idx="481">
                  <c:v>248.12928487177152</c:v>
                </c:pt>
                <c:pt idx="482">
                  <c:v>248.41874044624839</c:v>
                </c:pt>
                <c:pt idx="483">
                  <c:v>248.706682729947</c:v>
                </c:pt>
                <c:pt idx="484">
                  <c:v>248.99456348036367</c:v>
                </c:pt>
                <c:pt idx="485">
                  <c:v>249.27560872467333</c:v>
                </c:pt>
                <c:pt idx="486">
                  <c:v>249.55870986493389</c:v>
                </c:pt>
                <c:pt idx="487">
                  <c:v>249.84034421838521</c:v>
                </c:pt>
                <c:pt idx="488">
                  <c:v>250.12190894132002</c:v>
                </c:pt>
                <c:pt idx="489">
                  <c:v>250.39678348104061</c:v>
                </c:pt>
                <c:pt idx="490">
                  <c:v>250.67365160462927</c:v>
                </c:pt>
                <c:pt idx="491">
                  <c:v>250.9490979039241</c:v>
                </c:pt>
                <c:pt idx="492">
                  <c:v>251.2244671627856</c:v>
                </c:pt>
                <c:pt idx="493">
                  <c:v>251.49328943995391</c:v>
                </c:pt>
                <c:pt idx="494">
                  <c:v>251.76404480885694</c:v>
                </c:pt>
                <c:pt idx="495">
                  <c:v>252.03342182693092</c:v>
                </c:pt>
                <c:pt idx="496">
                  <c:v>252.30271504037634</c:v>
                </c:pt>
                <c:pt idx="497">
                  <c:v>252.5656023343625</c:v>
                </c:pt>
                <c:pt idx="498">
                  <c:v>252.83036400311488</c:v>
                </c:pt>
                <c:pt idx="499">
                  <c:v>253.09378935616627</c:v>
                </c:pt>
                <c:pt idx="500">
                  <c:v>253.35712474670106</c:v>
                </c:pt>
                <c:pt idx="501">
                  <c:v>253.61419312515395</c:v>
                </c:pt>
                <c:pt idx="502">
                  <c:v>253.87307889236411</c:v>
                </c:pt>
                <c:pt idx="503">
                  <c:v>254.1306689897348</c:v>
                </c:pt>
                <c:pt idx="504">
                  <c:v>254.38816353567537</c:v>
                </c:pt>
                <c:pt idx="505">
                  <c:v>254.63952780882758</c:v>
                </c:pt>
                <c:pt idx="506">
                  <c:v>254.89265417207642</c:v>
                </c:pt>
                <c:pt idx="507">
                  <c:v>255.14452416955214</c:v>
                </c:pt>
                <c:pt idx="508">
                  <c:v>255.39629356031145</c:v>
                </c:pt>
                <c:pt idx="509">
                  <c:v>255.64206723859215</c:v>
                </c:pt>
                <c:pt idx="510">
                  <c:v>255.88954935265539</c:v>
                </c:pt>
                <c:pt idx="511">
                  <c:v>256.13581310913258</c:v>
                </c:pt>
                <c:pt idx="512">
                  <c:v>256.3819717037801</c:v>
                </c:pt>
                <c:pt idx="513">
                  <c:v>256.62226695867793</c:v>
                </c:pt>
                <c:pt idx="514">
                  <c:v>256.86421859701341</c:v>
                </c:pt>
                <c:pt idx="515">
                  <c:v>257.1049886344743</c:v>
                </c:pt>
                <c:pt idx="516">
                  <c:v>257.34564942351466</c:v>
                </c:pt>
                <c:pt idx="517">
                  <c:v>257.58057705162543</c:v>
                </c:pt>
                <c:pt idx="518">
                  <c:v>257.8171105710602</c:v>
                </c:pt>
                <c:pt idx="519">
                  <c:v>258.05249803778929</c:v>
                </c:pt>
                <c:pt idx="520">
                  <c:v>258.2877726080975</c:v>
                </c:pt>
                <c:pt idx="521">
                  <c:v>258.51744199828698</c:v>
                </c:pt>
                <c:pt idx="522">
                  <c:v>258.74866830683351</c:v>
                </c:pt>
                <c:pt idx="523">
                  <c:v>258.97878294380445</c:v>
                </c:pt>
                <c:pt idx="524">
                  <c:v>259.2087814466488</c:v>
                </c:pt>
                <c:pt idx="525">
                  <c:v>259.43330055025478</c:v>
                </c:pt>
                <c:pt idx="526">
                  <c:v>259.65932907798003</c:v>
                </c:pt>
                <c:pt idx="527">
                  <c:v>259.88427918833594</c:v>
                </c:pt>
                <c:pt idx="528">
                  <c:v>260.10911031041599</c:v>
                </c:pt>
                <c:pt idx="529">
                  <c:v>260.32858561440906</c:v>
                </c:pt>
                <c:pt idx="530">
                  <c:v>260.54952428727495</c:v>
                </c:pt>
                <c:pt idx="531">
                  <c:v>260.76941670882036</c:v>
                </c:pt>
                <c:pt idx="532">
                  <c:v>260.98918764624034</c:v>
                </c:pt>
                <c:pt idx="533">
                  <c:v>261.20372414926032</c:v>
                </c:pt>
                <c:pt idx="534">
                  <c:v>261.41967936585144</c:v>
                </c:pt>
                <c:pt idx="535">
                  <c:v>261.63461944646951</c:v>
                </c:pt>
                <c:pt idx="536">
                  <c:v>261.84943588156494</c:v>
                </c:pt>
                <c:pt idx="537">
                  <c:v>262.0591370727447</c:v>
                </c:pt>
                <c:pt idx="538">
                  <c:v>262.27021368379366</c:v>
                </c:pt>
                <c:pt idx="539">
                  <c:v>262.48030525970034</c:v>
                </c:pt>
                <c:pt idx="540">
                  <c:v>262.69027134063185</c:v>
                </c:pt>
                <c:pt idx="541">
                  <c:v>262.89523918111797</c:v>
                </c:pt>
                <c:pt idx="542">
                  <c:v>263.10154047173728</c:v>
                </c:pt>
                <c:pt idx="543">
                  <c:v>263.3068858484794</c:v>
                </c:pt>
                <c:pt idx="544">
                  <c:v>263.51210417150361</c:v>
                </c:pt>
                <c:pt idx="545">
                  <c:v>263.71243907858161</c:v>
                </c:pt>
                <c:pt idx="546">
                  <c:v>263.91406675310765</c:v>
                </c:pt>
                <c:pt idx="547">
                  <c:v>264.11476668921</c:v>
                </c:pt>
                <c:pt idx="548">
                  <c:v>264.31533828353571</c:v>
                </c:pt>
                <c:pt idx="549">
                  <c:v>264.51113911726412</c:v>
                </c:pt>
                <c:pt idx="550">
                  <c:v>264.70819328661713</c:v>
                </c:pt>
                <c:pt idx="551">
                  <c:v>264.90434697978219</c:v>
                </c:pt>
                <c:pt idx="552">
                  <c:v>265.10037129491826</c:v>
                </c:pt>
                <c:pt idx="553">
                  <c:v>265.2917353471762</c:v>
                </c:pt>
                <c:pt idx="554">
                  <c:v>265.48431451863917</c:v>
                </c:pt>
                <c:pt idx="555">
                  <c:v>265.67601959440094</c:v>
                </c:pt>
                <c:pt idx="556">
                  <c:v>265.86759448989926</c:v>
                </c:pt>
                <c:pt idx="557">
                  <c:v>266.05461747574878</c:v>
                </c:pt>
                <c:pt idx="558">
                  <c:v>266.2428185450654</c:v>
                </c:pt>
                <c:pt idx="559">
                  <c:v>266.43017104779761</c:v>
                </c:pt>
                <c:pt idx="560">
                  <c:v>266.61739278529518</c:v>
                </c:pt>
                <c:pt idx="561">
                  <c:v>266.80016883656197</c:v>
                </c:pt>
                <c:pt idx="562">
                  <c:v>266.98408708225548</c:v>
                </c:pt>
                <c:pt idx="563">
                  <c:v>267.16718146843471</c:v>
                </c:pt>
                <c:pt idx="564">
                  <c:v>267.35014470589664</c:v>
                </c:pt>
                <c:pt idx="565">
                  <c:v>267.52876636686932</c:v>
                </c:pt>
                <c:pt idx="566">
                  <c:v>267.70849544668221</c:v>
                </c:pt>
                <c:pt idx="567">
                  <c:v>267.88742458030538</c:v>
                </c:pt>
                <c:pt idx="568">
                  <c:v>268.0662223683716</c:v>
                </c:pt>
                <c:pt idx="569">
                  <c:v>268.2407805935224</c:v>
                </c:pt>
                <c:pt idx="570">
                  <c:v>268.41641254287765</c:v>
                </c:pt>
                <c:pt idx="571">
                  <c:v>268.59126769293357</c:v>
                </c:pt>
                <c:pt idx="572">
                  <c:v>268.76599147327067</c:v>
                </c:pt>
                <c:pt idx="573">
                  <c:v>268.93657562689941</c:v>
                </c:pt>
                <c:pt idx="574">
                  <c:v>269.10820085928407</c:v>
                </c:pt>
                <c:pt idx="575">
                  <c:v>269.27907169917984</c:v>
                </c:pt>
                <c:pt idx="576">
                  <c:v>269.44981130474139</c:v>
                </c:pt>
                <c:pt idx="577">
                  <c:v>269.6165091624456</c:v>
                </c:pt>
                <c:pt idx="578">
                  <c:v>269.78421647161929</c:v>
                </c:pt>
                <c:pt idx="579">
                  <c:v>269.95119108046254</c:v>
                </c:pt>
                <c:pt idx="580">
                  <c:v>270.11803473756049</c:v>
                </c:pt>
                <c:pt idx="581">
                  <c:v>270.28093248943611</c:v>
                </c:pt>
                <c:pt idx="582">
                  <c:v>270.44480905336673</c:v>
                </c:pt>
                <c:pt idx="583">
                  <c:v>270.60797391900525</c:v>
                </c:pt>
                <c:pt idx="584">
                  <c:v>270.77100825109738</c:v>
                </c:pt>
                <c:pt idx="585">
                  <c:v>270.93019050657495</c:v>
                </c:pt>
                <c:pt idx="586">
                  <c:v>271.09032189300598</c:v>
                </c:pt>
                <c:pt idx="587">
                  <c:v>271.24976191672982</c:v>
                </c:pt>
                <c:pt idx="588">
                  <c:v>271.40907194982805</c:v>
                </c:pt>
                <c:pt idx="589">
                  <c:v>271.56462174405181</c:v>
                </c:pt>
                <c:pt idx="590">
                  <c:v>271.72109191760785</c:v>
                </c:pt>
                <c:pt idx="591">
                  <c:v>271.87689042041723</c:v>
                </c:pt>
                <c:pt idx="592">
                  <c:v>272.03255959002456</c:v>
                </c:pt>
                <c:pt idx="593">
                  <c:v>272.1845583916824</c:v>
                </c:pt>
                <c:pt idx="594">
                  <c:v>272.33744972241931</c:v>
                </c:pt>
                <c:pt idx="595">
                  <c:v>272.48968845276664</c:v>
                </c:pt>
                <c:pt idx="596">
                  <c:v>272.64179861225108</c:v>
                </c:pt>
                <c:pt idx="597">
                  <c:v>272.79032633276631</c:v>
                </c:pt>
                <c:pt idx="598">
                  <c:v>272.93971960607695</c:v>
                </c:pt>
                <c:pt idx="599">
                  <c:v>273.08847874899129</c:v>
                </c:pt>
                <c:pt idx="600">
                  <c:v>273.23711017930776</c:v>
                </c:pt>
                <c:pt idx="601">
                  <c:v>273.38224518330532</c:v>
                </c:pt>
                <c:pt idx="602">
                  <c:v>273.52821961109191</c:v>
                </c:pt>
                <c:pt idx="603">
                  <c:v>273.67357779859685</c:v>
                </c:pt>
                <c:pt idx="604">
                  <c:v>273.8188092192691</c:v>
                </c:pt>
                <c:pt idx="605">
                  <c:v>273.96062833623046</c:v>
                </c:pt>
                <c:pt idx="606">
                  <c:v>274.10326156925782</c:v>
                </c:pt>
                <c:pt idx="607">
                  <c:v>274.24529589199648</c:v>
                </c:pt>
                <c:pt idx="608">
                  <c:v>274.38720447327535</c:v>
                </c:pt>
                <c:pt idx="609">
                  <c:v>274.52578301030002</c:v>
                </c:pt>
                <c:pt idx="610">
                  <c:v>274.66515115164628</c:v>
                </c:pt>
                <c:pt idx="611">
                  <c:v>274.80393717162906</c:v>
                </c:pt>
                <c:pt idx="612">
                  <c:v>274.94259854774299</c:v>
                </c:pt>
                <c:pt idx="613">
                  <c:v>275.0780103033361</c:v>
                </c:pt>
                <c:pt idx="614">
                  <c:v>275.21418792285994</c:v>
                </c:pt>
                <c:pt idx="615">
                  <c:v>275.34979968725293</c:v>
                </c:pt>
                <c:pt idx="616">
                  <c:v>275.48528797067138</c:v>
                </c:pt>
                <c:pt idx="617">
                  <c:v>275.61760524947869</c:v>
                </c:pt>
                <c:pt idx="618">
                  <c:v>275.75066539922443</c:v>
                </c:pt>
                <c:pt idx="619">
                  <c:v>275.8831754551</c:v>
                </c:pt>
                <c:pt idx="620">
                  <c:v>276.01556325173181</c:v>
                </c:pt>
                <c:pt idx="621">
                  <c:v>276.1448568801481</c:v>
                </c:pt>
                <c:pt idx="622">
                  <c:v>276.2748711106135</c:v>
                </c:pt>
                <c:pt idx="623">
                  <c:v>276.40435052058632</c:v>
                </c:pt>
                <c:pt idx="624">
                  <c:v>276.5337089458381</c:v>
                </c:pt>
                <c:pt idx="625">
                  <c:v>276.66004828841568</c:v>
                </c:pt>
                <c:pt idx="626">
                  <c:v>276.78708666560868</c:v>
                </c:pt>
                <c:pt idx="627">
                  <c:v>276.91360502428324</c:v>
                </c:pt>
                <c:pt idx="628">
                  <c:v>277.04000371990509</c:v>
                </c:pt>
                <c:pt idx="629">
                  <c:v>277.16345669649252</c:v>
                </c:pt>
                <c:pt idx="630">
                  <c:v>277.28758781970737</c:v>
                </c:pt>
                <c:pt idx="631">
                  <c:v>277.41121327086654</c:v>
                </c:pt>
                <c:pt idx="632">
                  <c:v>277.53472042251582</c:v>
                </c:pt>
                <c:pt idx="633">
                  <c:v>277.65535352606014</c:v>
                </c:pt>
                <c:pt idx="634">
                  <c:v>277.77664454630485</c:v>
                </c:pt>
                <c:pt idx="635">
                  <c:v>277.89744380077087</c:v>
                </c:pt>
                <c:pt idx="636">
                  <c:v>278.01812615622657</c:v>
                </c:pt>
                <c:pt idx="637">
                  <c:v>278.13600447117403</c:v>
                </c:pt>
                <c:pt idx="638">
                  <c:v>278.25452111018501</c:v>
                </c:pt>
                <c:pt idx="639">
                  <c:v>278.37255946428752</c:v>
                </c:pt>
                <c:pt idx="640">
                  <c:v>278.49048235225149</c:v>
                </c:pt>
                <c:pt idx="641">
                  <c:v>278.6056695734855</c:v>
                </c:pt>
                <c:pt idx="642">
                  <c:v>278.7214761432669</c:v>
                </c:pt>
                <c:pt idx="643">
                  <c:v>278.83681749785615</c:v>
                </c:pt>
                <c:pt idx="644">
                  <c:v>278.95204484727935</c:v>
                </c:pt>
                <c:pt idx="645">
                  <c:v>279.06460329953671</c:v>
                </c:pt>
                <c:pt idx="646">
                  <c:v>279.1777627223658</c:v>
                </c:pt>
                <c:pt idx="647">
                  <c:v>279.29046960230988</c:v>
                </c:pt>
                <c:pt idx="648">
                  <c:v>279.403063962185</c:v>
                </c:pt>
                <c:pt idx="649">
                  <c:v>279.51305461989375</c:v>
                </c:pt>
                <c:pt idx="650">
                  <c:v>279.62362844873553</c:v>
                </c:pt>
                <c:pt idx="651">
                  <c:v>279.73376202284607</c:v>
                </c:pt>
                <c:pt idx="652">
                  <c:v>279.84378458241036</c:v>
                </c:pt>
                <c:pt idx="653">
                  <c:v>279.95126708989613</c:v>
                </c:pt>
                <c:pt idx="654">
                  <c:v>280.05931552917349</c:v>
                </c:pt>
                <c:pt idx="655">
                  <c:v>280.16693563050444</c:v>
                </c:pt>
                <c:pt idx="656">
                  <c:v>280.27444623979949</c:v>
                </c:pt>
                <c:pt idx="657">
                  <c:v>280.37947893180882</c:v>
                </c:pt>
                <c:pt idx="658">
                  <c:v>280.48506085847777</c:v>
                </c:pt>
                <c:pt idx="659">
                  <c:v>280.59022600494598</c:v>
                </c:pt>
                <c:pt idx="660">
                  <c:v>280.69528319568371</c:v>
                </c:pt>
                <c:pt idx="661">
                  <c:v>280.79792311817687</c:v>
                </c:pt>
                <c:pt idx="662">
                  <c:v>280.90109610305751</c:v>
                </c:pt>
                <c:pt idx="663">
                  <c:v>281.00386351833617</c:v>
                </c:pt>
                <c:pt idx="664">
                  <c:v>281.10652452502285</c:v>
                </c:pt>
                <c:pt idx="665">
                  <c:v>281.20682745618916</c:v>
                </c:pt>
                <c:pt idx="666">
                  <c:v>281.3076477855073</c:v>
                </c:pt>
                <c:pt idx="667">
                  <c:v>281.40807342014568</c:v>
                </c:pt>
                <c:pt idx="668">
                  <c:v>281.50839420141824</c:v>
                </c:pt>
                <c:pt idx="669">
                  <c:v>281.60641467287178</c:v>
                </c:pt>
                <c:pt idx="670">
                  <c:v>281.70493736996764</c:v>
                </c:pt>
                <c:pt idx="671">
                  <c:v>281.80307592269344</c:v>
                </c:pt>
                <c:pt idx="672">
                  <c:v>281.9011111828251</c:v>
                </c:pt>
                <c:pt idx="673">
                  <c:v>281.99690250093869</c:v>
                </c:pt>
                <c:pt idx="674">
                  <c:v>282.09318134810161</c:v>
                </c:pt>
                <c:pt idx="675">
                  <c:v>282.18908628726422</c:v>
                </c:pt>
                <c:pt idx="676">
                  <c:v>282.28488949779904</c:v>
                </c:pt>
                <c:pt idx="677">
                  <c:v>282.37850376513887</c:v>
                </c:pt>
                <c:pt idx="678">
                  <c:v>282.47259132552995</c:v>
                </c:pt>
                <c:pt idx="679">
                  <c:v>282.56631491064593</c:v>
                </c:pt>
                <c:pt idx="680">
                  <c:v>282.65993833212303</c:v>
                </c:pt>
                <c:pt idx="681">
                  <c:v>282.75142646894756</c:v>
                </c:pt>
                <c:pt idx="682">
                  <c:v>282.84337410857376</c:v>
                </c:pt>
                <c:pt idx="683">
                  <c:v>282.93496741193769</c:v>
                </c:pt>
                <c:pt idx="684">
                  <c:v>283.02646211567071</c:v>
                </c:pt>
                <c:pt idx="685">
                  <c:v>283.11587388145915</c:v>
                </c:pt>
                <c:pt idx="686">
                  <c:v>283.20573179116491</c:v>
                </c:pt>
                <c:pt idx="687">
                  <c:v>283.29524471949105</c:v>
                </c:pt>
                <c:pt idx="688">
                  <c:v>283.38466060936696</c:v>
                </c:pt>
                <c:pt idx="689">
                  <c:v>283.47204462434644</c:v>
                </c:pt>
                <c:pt idx="690">
                  <c:v>283.55986184179159</c:v>
                </c:pt>
                <c:pt idx="691">
                  <c:v>283.64734315785461</c:v>
                </c:pt>
                <c:pt idx="692">
                  <c:v>283.73472899212271</c:v>
                </c:pt>
                <c:pt idx="693">
                  <c:v>283.82013275876335</c:v>
                </c:pt>
                <c:pt idx="694">
                  <c:v>283.90595719035684</c:v>
                </c:pt>
                <c:pt idx="695">
                  <c:v>283.9914545346009</c:v>
                </c:pt>
                <c:pt idx="696">
                  <c:v>284.07685794761994</c:v>
                </c:pt>
                <c:pt idx="697">
                  <c:v>284.16032787207115</c:v>
                </c:pt>
                <c:pt idx="698">
                  <c:v>284.24420631483372</c:v>
                </c:pt>
                <c:pt idx="699">
                  <c:v>284.32776622692245</c:v>
                </c:pt>
                <c:pt idx="700">
                  <c:v>284.41123375084038</c:v>
                </c:pt>
                <c:pt idx="701">
                  <c:v>284.49281516428135</c:v>
                </c:pt>
                <c:pt idx="702">
                  <c:v>284.57479332761113</c:v>
                </c:pt>
                <c:pt idx="703">
                  <c:v>284.65646126789187</c:v>
                </c:pt>
                <c:pt idx="704">
                  <c:v>284.73803835423172</c:v>
                </c:pt>
                <c:pt idx="705">
                  <c:v>284.81777553411342</c:v>
                </c:pt>
                <c:pt idx="706">
                  <c:v>284.89789806143068</c:v>
                </c:pt>
                <c:pt idx="707">
                  <c:v>284.97771843228895</c:v>
                </c:pt>
                <c:pt idx="708">
                  <c:v>285.05744947341668</c:v>
                </c:pt>
                <c:pt idx="709">
                  <c:v>285.13538566457191</c:v>
                </c:pt>
                <c:pt idx="710">
                  <c:v>285.21369615482092</c:v>
                </c:pt>
                <c:pt idx="711">
                  <c:v>285.29171232190311</c:v>
                </c:pt>
                <c:pt idx="712">
                  <c:v>285.36964067235647</c:v>
                </c:pt>
                <c:pt idx="713">
                  <c:v>285.44581810795825</c:v>
                </c:pt>
                <c:pt idx="714">
                  <c:v>285.52235913694631</c:v>
                </c:pt>
                <c:pt idx="715">
                  <c:v>285.59861345022898</c:v>
                </c:pt>
                <c:pt idx="716">
                  <c:v>285.67478144788663</c:v>
                </c:pt>
                <c:pt idx="717">
                  <c:v>285.74924137023595</c:v>
                </c:pt>
                <c:pt idx="718">
                  <c:v>285.82405451179056</c:v>
                </c:pt>
                <c:pt idx="719">
                  <c:v>285.89858832647855</c:v>
                </c:pt>
                <c:pt idx="720">
                  <c:v>285.97303731355049</c:v>
                </c:pt>
                <c:pt idx="721">
                  <c:v>286.04581999467609</c:v>
                </c:pt>
                <c:pt idx="722">
                  <c:v>286.11894584160302</c:v>
                </c:pt>
                <c:pt idx="723">
                  <c:v>286.19179953883759</c:v>
                </c:pt>
                <c:pt idx="724">
                  <c:v>286.26456988266023</c:v>
                </c:pt>
                <c:pt idx="725">
                  <c:v>286.33571464471441</c:v>
                </c:pt>
                <c:pt idx="726">
                  <c:v>286.4071928295416</c:v>
                </c:pt>
                <c:pt idx="727">
                  <c:v>286.47840583690362</c:v>
                </c:pt>
                <c:pt idx="728">
                  <c:v>286.5495369505241</c:v>
                </c:pt>
                <c:pt idx="729">
                  <c:v>286.61908218596056</c:v>
                </c:pt>
                <c:pt idx="730">
                  <c:v>286.68895140145344</c:v>
                </c:pt>
                <c:pt idx="731">
                  <c:v>286.75856221324693</c:v>
                </c:pt>
                <c:pt idx="732">
                  <c:v>286.82809257578197</c:v>
                </c:pt>
                <c:pt idx="733">
                  <c:v>286.89607576730202</c:v>
                </c:pt>
                <c:pt idx="734">
                  <c:v>286.96437378673755</c:v>
                </c:pt>
                <c:pt idx="735">
                  <c:v>287.03241998404008</c:v>
                </c:pt>
                <c:pt idx="736">
                  <c:v>287.10038716079708</c:v>
                </c:pt>
                <c:pt idx="737">
                  <c:v>287.1668449010532</c:v>
                </c:pt>
                <c:pt idx="738">
                  <c:v>287.23360859824032</c:v>
                </c:pt>
                <c:pt idx="739">
                  <c:v>287.30012686870867</c:v>
                </c:pt>
                <c:pt idx="740">
                  <c:v>287.36656753105672</c:v>
                </c:pt>
                <c:pt idx="741">
                  <c:v>287.43153554210227</c:v>
                </c:pt>
                <c:pt idx="742">
                  <c:v>287.49680091113993</c:v>
                </c:pt>
                <c:pt idx="743">
                  <c:v>287.56182706856038</c:v>
                </c:pt>
                <c:pt idx="744">
                  <c:v>287.62677701354181</c:v>
                </c:pt>
                <c:pt idx="745">
                  <c:v>287.69029016601792</c:v>
                </c:pt>
                <c:pt idx="746">
                  <c:v>287.75409234077978</c:v>
                </c:pt>
                <c:pt idx="747">
                  <c:v>287.81766134435327</c:v>
                </c:pt>
                <c:pt idx="748">
                  <c:v>287.88115551402609</c:v>
                </c:pt>
                <c:pt idx="749">
                  <c:v>287.94324784607693</c:v>
                </c:pt>
                <c:pt idx="750">
                  <c:v>288.00562111941628</c:v>
                </c:pt>
                <c:pt idx="751">
                  <c:v>288.06776709277074</c:v>
                </c:pt>
                <c:pt idx="752">
                  <c:v>288.12983959327329</c:v>
                </c:pt>
                <c:pt idx="753">
                  <c:v>288.19054432918318</c:v>
                </c:pt>
                <c:pt idx="754">
                  <c:v>288.25152217184944</c:v>
                </c:pt>
                <c:pt idx="755">
                  <c:v>288.31227842177077</c:v>
                </c:pt>
                <c:pt idx="756">
                  <c:v>288.37296254210253</c:v>
                </c:pt>
                <c:pt idx="757">
                  <c:v>288.43231211064744</c:v>
                </c:pt>
                <c:pt idx="758">
                  <c:v>288.49192718990946</c:v>
                </c:pt>
                <c:pt idx="759">
                  <c:v>288.55132622478618</c:v>
                </c:pt>
                <c:pt idx="760">
                  <c:v>288.61065445529772</c:v>
                </c:pt>
                <c:pt idx="761">
                  <c:v>288.6686805078067</c:v>
                </c:pt>
                <c:pt idx="762">
                  <c:v>288.72696470577671</c:v>
                </c:pt>
                <c:pt idx="763">
                  <c:v>288.7850382537514</c:v>
                </c:pt>
                <c:pt idx="764">
                  <c:v>288.84304230433855</c:v>
                </c:pt>
                <c:pt idx="765">
                  <c:v>288.89977573245994</c:v>
                </c:pt>
                <c:pt idx="766">
                  <c:v>288.9567601641142</c:v>
                </c:pt>
                <c:pt idx="767">
                  <c:v>289.01353919093833</c:v>
                </c:pt>
                <c:pt idx="768">
                  <c:v>289.07025000893623</c:v>
                </c:pt>
                <c:pt idx="769">
                  <c:v>289.12572096210528</c:v>
                </c:pt>
                <c:pt idx="770">
                  <c:v>289.18143599299782</c:v>
                </c:pt>
                <c:pt idx="771">
                  <c:v>289.23695071958559</c:v>
                </c:pt>
                <c:pt idx="772">
                  <c:v>289.29239850735877</c:v>
                </c:pt>
                <c:pt idx="773">
                  <c:v>289.34663640996291</c:v>
                </c:pt>
                <c:pt idx="774">
                  <c:v>289.40111167362932</c:v>
                </c:pt>
                <c:pt idx="775">
                  <c:v>289.45539159330684</c:v>
                </c:pt>
                <c:pt idx="776">
                  <c:v>289.50960582553267</c:v>
                </c:pt>
                <c:pt idx="777">
                  <c:v>289.56263939377294</c:v>
                </c:pt>
                <c:pt idx="778">
                  <c:v>289.61590380882257</c:v>
                </c:pt>
                <c:pt idx="779">
                  <c:v>289.6689777042717</c:v>
                </c:pt>
                <c:pt idx="780">
                  <c:v>289.72198714491492</c:v>
                </c:pt>
                <c:pt idx="781">
                  <c:v>289.77384440336107</c:v>
                </c:pt>
                <c:pt idx="782">
                  <c:v>289.82592619025542</c:v>
                </c:pt>
                <c:pt idx="783">
                  <c:v>289.87782215014863</c:v>
                </c:pt>
                <c:pt idx="784">
                  <c:v>289.92965486912533</c:v>
                </c:pt>
                <c:pt idx="785">
                  <c:v>289.98036316696408</c:v>
                </c:pt>
                <c:pt idx="786">
                  <c:v>290.03128986448115</c:v>
                </c:pt>
                <c:pt idx="787">
                  <c:v>290.08203529980779</c:v>
                </c:pt>
                <c:pt idx="788">
                  <c:v>290.13271868933816</c:v>
                </c:pt>
                <c:pt idx="789">
                  <c:v>290.18230471631398</c:v>
                </c:pt>
                <c:pt idx="790">
                  <c:v>290.23210319769782</c:v>
                </c:pt>
                <c:pt idx="791">
                  <c:v>290.28172485778043</c:v>
                </c:pt>
                <c:pt idx="792">
                  <c:v>290.33128564842951</c:v>
                </c:pt>
                <c:pt idx="793">
                  <c:v>290.37977545047727</c:v>
                </c:pt>
                <c:pt idx="794">
                  <c:v>290.42847193927327</c:v>
                </c:pt>
                <c:pt idx="795">
                  <c:v>290.47699592747426</c:v>
                </c:pt>
                <c:pt idx="796">
                  <c:v>290.52546020388138</c:v>
                </c:pt>
                <c:pt idx="797">
                  <c:v>290.57287919845254</c:v>
                </c:pt>
                <c:pt idx="798">
                  <c:v>290.62049928402871</c:v>
                </c:pt>
                <c:pt idx="799">
                  <c:v>290.66795107314806</c:v>
                </c:pt>
                <c:pt idx="800">
                  <c:v>290.715344289445</c:v>
                </c:pt>
                <c:pt idx="801">
                  <c:v>290.76171728052691</c:v>
                </c:pt>
                <c:pt idx="802">
                  <c:v>290.80828593328283</c:v>
                </c:pt>
                <c:pt idx="803">
                  <c:v>290.85469038064724</c:v>
                </c:pt>
                <c:pt idx="804">
                  <c:v>290.90103737556655</c:v>
                </c:pt>
                <c:pt idx="805">
                  <c:v>290.94638856839737</c:v>
                </c:pt>
                <c:pt idx="806">
                  <c:v>290.99193015466165</c:v>
                </c:pt>
                <c:pt idx="807">
                  <c:v>291.0373115169071</c:v>
                </c:pt>
                <c:pt idx="808">
                  <c:v>291.08263652858199</c:v>
                </c:pt>
                <c:pt idx="809">
                  <c:v>291.1269895440621</c:v>
                </c:pt>
                <c:pt idx="810">
                  <c:v>291.17152784068094</c:v>
                </c:pt>
                <c:pt idx="811">
                  <c:v>291.21590978822991</c:v>
                </c:pt>
                <c:pt idx="812">
                  <c:v>291.26023646868737</c:v>
                </c:pt>
                <c:pt idx="813">
                  <c:v>291.30361435748989</c:v>
                </c:pt>
                <c:pt idx="814">
                  <c:v>291.34717256610833</c:v>
                </c:pt>
                <c:pt idx="815">
                  <c:v>291.3905781973441</c:v>
                </c:pt>
                <c:pt idx="816">
                  <c:v>291.43392962669361</c:v>
                </c:pt>
                <c:pt idx="817">
                  <c:v>291.47635488307589</c:v>
                </c:pt>
                <c:pt idx="818">
                  <c:v>291.51895564411507</c:v>
                </c:pt>
                <c:pt idx="819">
                  <c:v>291.56140749925521</c:v>
                </c:pt>
                <c:pt idx="820">
                  <c:v>291.60380619957567</c:v>
                </c:pt>
                <c:pt idx="821">
                  <c:v>291.64530077489491</c:v>
                </c:pt>
                <c:pt idx="822">
                  <c:v>291.68696618122721</c:v>
                </c:pt>
                <c:pt idx="823">
                  <c:v>291.72848625589944</c:v>
                </c:pt>
                <c:pt idx="824">
                  <c:v>291.76995420482672</c:v>
                </c:pt>
                <c:pt idx="825">
                  <c:v>291.81053952076235</c:v>
                </c:pt>
                <c:pt idx="826">
                  <c:v>291.85129113108843</c:v>
                </c:pt>
                <c:pt idx="827">
                  <c:v>291.89190088961107</c:v>
                </c:pt>
                <c:pt idx="828">
                  <c:v>291.93245953362947</c:v>
                </c:pt>
                <c:pt idx="829">
                  <c:v>291.97215649511548</c:v>
                </c:pt>
                <c:pt idx="830">
                  <c:v>292.01201534704609</c:v>
                </c:pt>
                <c:pt idx="831">
                  <c:v>292.05173573541725</c:v>
                </c:pt>
                <c:pt idx="832">
                  <c:v>292.09140600285826</c:v>
                </c:pt>
                <c:pt idx="833">
                  <c:v>292.13023501072911</c:v>
                </c:pt>
                <c:pt idx="834">
                  <c:v>292.16922163357509</c:v>
                </c:pt>
                <c:pt idx="835">
                  <c:v>292.20807309217287</c:v>
                </c:pt>
                <c:pt idx="836">
                  <c:v>292.24687540592441</c:v>
                </c:pt>
                <c:pt idx="837">
                  <c:v>292.28485636927763</c:v>
                </c:pt>
                <c:pt idx="838">
                  <c:v>292.32299079655218</c:v>
                </c:pt>
                <c:pt idx="839">
                  <c:v>292.36099327255079</c:v>
                </c:pt>
                <c:pt idx="840">
                  <c:v>292.398947562481</c:v>
                </c:pt>
                <c:pt idx="841">
                  <c:v>292.43609991076056</c:v>
                </c:pt>
                <c:pt idx="842">
                  <c:v>292.4734016923976</c:v>
                </c:pt>
                <c:pt idx="843">
                  <c:v>292.51057465190189</c:v>
                </c:pt>
                <c:pt idx="844">
                  <c:v>292.54770036700074</c:v>
                </c:pt>
                <c:pt idx="845">
                  <c:v>292.58404306180523</c:v>
                </c:pt>
                <c:pt idx="846">
                  <c:v>292.62053127609767</c:v>
                </c:pt>
                <c:pt idx="847">
                  <c:v>292.65689371600121</c:v>
                </c:pt>
                <c:pt idx="848">
                  <c:v>292.69320983624476</c:v>
                </c:pt>
                <c:pt idx="849">
                  <c:v>292.72876138286381</c:v>
                </c:pt>
                <c:pt idx="850">
                  <c:v>292.76445464812605</c:v>
                </c:pt>
                <c:pt idx="851">
                  <c:v>292.8000251076956</c:v>
                </c:pt>
                <c:pt idx="852">
                  <c:v>292.83555015563587</c:v>
                </c:pt>
                <c:pt idx="853">
                  <c:v>292.87032861431953</c:v>
                </c:pt>
                <c:pt idx="854">
                  <c:v>292.90524510027859</c:v>
                </c:pt>
                <c:pt idx="855">
                  <c:v>292.94004167247056</c:v>
                </c:pt>
                <c:pt idx="856">
                  <c:v>292.97479372455666</c:v>
                </c:pt>
                <c:pt idx="857">
                  <c:v>293.00881672152184</c:v>
                </c:pt>
                <c:pt idx="858">
                  <c:v>293.04297416044113</c:v>
                </c:pt>
                <c:pt idx="859">
                  <c:v>293.07701450295247</c:v>
                </c:pt>
                <c:pt idx="860">
                  <c:v>293.11101120058601</c:v>
                </c:pt>
                <c:pt idx="861">
                  <c:v>293.14429593876406</c:v>
                </c:pt>
                <c:pt idx="862">
                  <c:v>293.17771163630482</c:v>
                </c:pt>
                <c:pt idx="863">
                  <c:v>293.21101298236488</c:v>
                </c:pt>
                <c:pt idx="864">
                  <c:v>293.24427154269478</c:v>
                </c:pt>
                <c:pt idx="865">
                  <c:v>293.27683481222505</c:v>
                </c:pt>
                <c:pt idx="866">
                  <c:v>293.30952565804949</c:v>
                </c:pt>
                <c:pt idx="867">
                  <c:v>293.34210482695539</c:v>
                </c:pt>
                <c:pt idx="868">
                  <c:v>293.37464205341661</c:v>
                </c:pt>
                <c:pt idx="869">
                  <c:v>293.40650024188966</c:v>
                </c:pt>
                <c:pt idx="870">
                  <c:v>293.43848272001054</c:v>
                </c:pt>
                <c:pt idx="871">
                  <c:v>293.47035612741161</c:v>
                </c:pt>
                <c:pt idx="872">
                  <c:v>293.50218842001186</c:v>
                </c:pt>
                <c:pt idx="873">
                  <c:v>293.53335752246801</c:v>
                </c:pt>
                <c:pt idx="874">
                  <c:v>293.56464772134922</c:v>
                </c:pt>
                <c:pt idx="875">
                  <c:v>293.59583138928468</c:v>
                </c:pt>
                <c:pt idx="876">
                  <c:v>293.62697475464427</c:v>
                </c:pt>
                <c:pt idx="877">
                  <c:v>293.65747038333075</c:v>
                </c:pt>
                <c:pt idx="878">
                  <c:v>293.68808400574392</c:v>
                </c:pt>
                <c:pt idx="879">
                  <c:v>293.71859357243864</c:v>
                </c:pt>
                <c:pt idx="880">
                  <c:v>293.74906363358735</c:v>
                </c:pt>
                <c:pt idx="881">
                  <c:v>293.77890102747966</c:v>
                </c:pt>
                <c:pt idx="882">
                  <c:v>293.80885340012077</c:v>
                </c:pt>
                <c:pt idx="883">
                  <c:v>293.83870412954298</c:v>
                </c:pt>
                <c:pt idx="884">
                  <c:v>293.86851613547952</c:v>
                </c:pt>
                <c:pt idx="885">
                  <c:v>293.8977101695707</c:v>
                </c:pt>
                <c:pt idx="886">
                  <c:v>293.92701625244212</c:v>
                </c:pt>
                <c:pt idx="887">
                  <c:v>293.95622304362882</c:v>
                </c:pt>
                <c:pt idx="888">
                  <c:v>293.98539187864634</c:v>
                </c:pt>
                <c:pt idx="889">
                  <c:v>294.01395707300946</c:v>
                </c:pt>
                <c:pt idx="890">
                  <c:v>294.04263146857147</c:v>
                </c:pt>
                <c:pt idx="891">
                  <c:v>294.07120886472518</c:v>
                </c:pt>
                <c:pt idx="892">
                  <c:v>294.09974905750886</c:v>
                </c:pt>
                <c:pt idx="893">
                  <c:v>294.12769958613683</c:v>
                </c:pt>
                <c:pt idx="894">
                  <c:v>294.15575654823363</c:v>
                </c:pt>
                <c:pt idx="895">
                  <c:v>294.1837187455954</c:v>
                </c:pt>
                <c:pt idx="896">
                  <c:v>294.21164447809554</c:v>
                </c:pt>
                <c:pt idx="897">
                  <c:v>294.23899417752307</c:v>
                </c:pt>
                <c:pt idx="898">
                  <c:v>294.26644762008817</c:v>
                </c:pt>
                <c:pt idx="899">
                  <c:v>294.29380847659183</c:v>
                </c:pt>
                <c:pt idx="900">
                  <c:v>294.32113359267743</c:v>
                </c:pt>
                <c:pt idx="901">
                  <c:v>294.34789597038917</c:v>
                </c:pt>
                <c:pt idx="902">
                  <c:v>294.37475947593413</c:v>
                </c:pt>
                <c:pt idx="903">
                  <c:v>294.40153251964534</c:v>
                </c:pt>
                <c:pt idx="904">
                  <c:v>294.4282705335433</c:v>
                </c:pt>
                <c:pt idx="905">
                  <c:v>294.45445877617374</c:v>
                </c:pt>
                <c:pt idx="906">
                  <c:v>294.48074560406553</c:v>
                </c:pt>
                <c:pt idx="907">
                  <c:v>294.5069440414116</c:v>
                </c:pt>
                <c:pt idx="908">
                  <c:v>294.53310814593533</c:v>
                </c:pt>
                <c:pt idx="909">
                  <c:v>294.55873512726345</c:v>
                </c:pt>
                <c:pt idx="910">
                  <c:v>294.58445822179448</c:v>
                </c:pt>
                <c:pt idx="911">
                  <c:v>294.61009494558829</c:v>
                </c:pt>
                <c:pt idx="912">
                  <c:v>294.63569802016087</c:v>
                </c:pt>
                <c:pt idx="913">
                  <c:v>294.66077630890555</c:v>
                </c:pt>
                <c:pt idx="914">
                  <c:v>294.6859483071616</c:v>
                </c:pt>
                <c:pt idx="915">
                  <c:v>294.71103590442453</c:v>
                </c:pt>
                <c:pt idx="916">
                  <c:v>294.73609052290061</c:v>
                </c:pt>
                <c:pt idx="917">
                  <c:v>294.7606323903201</c:v>
                </c:pt>
                <c:pt idx="918">
                  <c:v>294.78526562984973</c:v>
                </c:pt>
                <c:pt idx="919">
                  <c:v>294.80981638943837</c:v>
                </c:pt>
                <c:pt idx="920">
                  <c:v>294.83433482772915</c:v>
                </c:pt>
                <c:pt idx="921">
                  <c:v>294.85835225502944</c:v>
                </c:pt>
                <c:pt idx="922">
                  <c:v>294.88245878132017</c:v>
                </c:pt>
                <c:pt idx="923">
                  <c:v>294.90648470136051</c:v>
                </c:pt>
                <c:pt idx="924">
                  <c:v>294.93047894486682</c:v>
                </c:pt>
                <c:pt idx="925">
                  <c:v>294.95398363042318</c:v>
                </c:pt>
                <c:pt idx="926">
                  <c:v>294.9775752041885</c:v>
                </c:pt>
                <c:pt idx="927">
                  <c:v>295.00108799932269</c:v>
                </c:pt>
                <c:pt idx="928">
                  <c:v>295.02456975017964</c:v>
                </c:pt>
                <c:pt idx="929">
                  <c:v>295.04757311657534</c:v>
                </c:pt>
                <c:pt idx="930">
                  <c:v>295.07066122085661</c:v>
                </c:pt>
                <c:pt idx="931">
                  <c:v>295.09367232930589</c:v>
                </c:pt>
                <c:pt idx="932">
                  <c:v>295.11665301344431</c:v>
                </c:pt>
                <c:pt idx="933">
                  <c:v>295.13916621433128</c:v>
                </c:pt>
                <c:pt idx="934">
                  <c:v>295.16176206141949</c:v>
                </c:pt>
                <c:pt idx="935">
                  <c:v>295.18428265186816</c:v>
                </c:pt>
                <c:pt idx="936">
                  <c:v>295.20677342589659</c:v>
                </c:pt>
                <c:pt idx="937">
                  <c:v>295.22880735268177</c:v>
                </c:pt>
                <c:pt idx="938">
                  <c:v>295.25092189086274</c:v>
                </c:pt>
                <c:pt idx="939">
                  <c:v>295.27296286916703</c:v>
                </c:pt>
                <c:pt idx="940">
                  <c:v>295.29497462707837</c:v>
                </c:pt>
                <c:pt idx="941">
                  <c:v>295.31653991543976</c:v>
                </c:pt>
                <c:pt idx="942">
                  <c:v>295.33818383556724</c:v>
                </c:pt>
                <c:pt idx="943">
                  <c:v>295.35975585129313</c:v>
                </c:pt>
                <c:pt idx="944">
                  <c:v>295.3812992310003</c:v>
                </c:pt>
                <c:pt idx="945">
                  <c:v>295.40240626723698</c:v>
                </c:pt>
                <c:pt idx="946">
                  <c:v>295.4235900091378</c:v>
                </c:pt>
                <c:pt idx="947">
                  <c:v>295.44470346193202</c:v>
                </c:pt>
                <c:pt idx="948">
                  <c:v>295.46578885163694</c:v>
                </c:pt>
                <c:pt idx="949">
                  <c:v>295.48644777885727</c:v>
                </c:pt>
                <c:pt idx="950">
                  <c:v>295.50718153757265</c:v>
                </c:pt>
                <c:pt idx="951">
                  <c:v>295.52784658337106</c:v>
                </c:pt>
                <c:pt idx="952">
                  <c:v>295.54848412777028</c:v>
                </c:pt>
                <c:pt idx="953">
                  <c:v>295.56870485192132</c:v>
                </c:pt>
                <c:pt idx="954">
                  <c:v>295.58899858378771</c:v>
                </c:pt>
                <c:pt idx="955">
                  <c:v>295.60922514086434</c:v>
                </c:pt>
                <c:pt idx="956">
                  <c:v>295.62942474719586</c:v>
                </c:pt>
                <c:pt idx="957">
                  <c:v>295.64921694293912</c:v>
                </c:pt>
                <c:pt idx="958">
                  <c:v>295.66908037151353</c:v>
                </c:pt>
                <c:pt idx="959">
                  <c:v>295.68887812637485</c:v>
                </c:pt>
                <c:pt idx="960">
                  <c:v>295.70864947031004</c:v>
                </c:pt>
                <c:pt idx="961">
                  <c:v>295.72802258674585</c:v>
                </c:pt>
                <c:pt idx="962">
                  <c:v>295.74746520857843</c:v>
                </c:pt>
                <c:pt idx="963">
                  <c:v>295.76684362170607</c:v>
                </c:pt>
                <c:pt idx="964">
                  <c:v>295.78619615308975</c:v>
                </c:pt>
                <c:pt idx="965">
                  <c:v>295.80515941933555</c:v>
                </c:pt>
                <c:pt idx="966">
                  <c:v>295.8241905095939</c:v>
                </c:pt>
                <c:pt idx="967">
                  <c:v>295.84315882104022</c:v>
                </c:pt>
                <c:pt idx="968">
                  <c:v>295.86210176948356</c:v>
                </c:pt>
                <c:pt idx="969">
                  <c:v>295.88066420010836</c:v>
                </c:pt>
                <c:pt idx="970">
                  <c:v>295.89929281805695</c:v>
                </c:pt>
                <c:pt idx="971">
                  <c:v>295.91786005289646</c:v>
                </c:pt>
                <c:pt idx="972">
                  <c:v>295.93640243322585</c:v>
                </c:pt>
                <c:pt idx="973">
                  <c:v>295.95457283354517</c:v>
                </c:pt>
                <c:pt idx="974">
                  <c:v>295.97280782788368</c:v>
                </c:pt>
                <c:pt idx="975">
                  <c:v>295.99098280152424</c:v>
                </c:pt>
                <c:pt idx="976">
                  <c:v>296.00913341908972</c:v>
                </c:pt>
                <c:pt idx="977">
                  <c:v>296.02692039032445</c:v>
                </c:pt>
                <c:pt idx="978">
                  <c:v>296.04477040438809</c:v>
                </c:pt>
                <c:pt idx="979">
                  <c:v>296.06256172774516</c:v>
                </c:pt>
                <c:pt idx="980">
                  <c:v>296.08032918359231</c:v>
                </c:pt>
                <c:pt idx="981">
                  <c:v>296.09774112789466</c:v>
                </c:pt>
                <c:pt idx="982">
                  <c:v>296.11521460472085</c:v>
                </c:pt>
                <c:pt idx="983">
                  <c:v>296.13263068925886</c:v>
                </c:pt>
                <c:pt idx="984">
                  <c:v>296.15002338516689</c:v>
                </c:pt>
                <c:pt idx="985">
                  <c:v>296.16706851051697</c:v>
                </c:pt>
                <c:pt idx="986">
                  <c:v>296.18417369778092</c:v>
                </c:pt>
                <c:pt idx="987">
                  <c:v>296.20122276042395</c:v>
                </c:pt>
                <c:pt idx="988">
                  <c:v>296.21824890381436</c:v>
                </c:pt>
                <c:pt idx="989">
                  <c:v>296.23493522879068</c:v>
                </c:pt>
                <c:pt idx="990">
                  <c:v>296.25168018361353</c:v>
                </c:pt>
                <c:pt idx="991">
                  <c:v>296.26837025153014</c:v>
                </c:pt>
                <c:pt idx="992">
                  <c:v>296.28503786024822</c:v>
                </c:pt>
                <c:pt idx="993">
                  <c:v>296.30137321867528</c:v>
                </c:pt>
                <c:pt idx="994">
                  <c:v>296.31776581230815</c:v>
                </c:pt>
                <c:pt idx="995">
                  <c:v>296.33410472757225</c:v>
                </c:pt>
                <c:pt idx="996">
                  <c:v>296.35042163454546</c:v>
                </c:pt>
                <c:pt idx="997">
                  <c:v>296.36641368002154</c:v>
                </c:pt>
                <c:pt idx="998">
                  <c:v>296.38246160240868</c:v>
                </c:pt>
                <c:pt idx="999">
                  <c:v>296.39845702654043</c:v>
                </c:pt>
                <c:pt idx="1000">
                  <c:v>296.41443088431652</c:v>
                </c:pt>
                <c:pt idx="1001">
                  <c:v>296.43008709462487</c:v>
                </c:pt>
                <c:pt idx="1002">
                  <c:v>296.44579785884866</c:v>
                </c:pt>
                <c:pt idx="1003">
                  <c:v>296.46145727723786</c:v>
                </c:pt>
                <c:pt idx="1004">
                  <c:v>296.47709556240562</c:v>
                </c:pt>
                <c:pt idx="1005">
                  <c:v>296.4924232438118</c:v>
                </c:pt>
                <c:pt idx="1006">
                  <c:v>296.50780419042337</c:v>
                </c:pt>
                <c:pt idx="1007">
                  <c:v>296.52313491663921</c:v>
                </c:pt>
                <c:pt idx="1008">
                  <c:v>296.53844493413521</c:v>
                </c:pt>
                <c:pt idx="1009">
                  <c:v>296.55345122557395</c:v>
                </c:pt>
                <c:pt idx="1010">
                  <c:v>296.56850952681157</c:v>
                </c:pt>
                <c:pt idx="1011">
                  <c:v>296.58351870680082</c:v>
                </c:pt>
                <c:pt idx="1012">
                  <c:v>296.59850759410523</c:v>
                </c:pt>
                <c:pt idx="1013">
                  <c:v>296.61319947125912</c:v>
                </c:pt>
                <c:pt idx="1014">
                  <c:v>296.62794213515775</c:v>
                </c:pt>
                <c:pt idx="1015">
                  <c:v>296.64263675133492</c:v>
                </c:pt>
                <c:pt idx="1016">
                  <c:v>296.65731148255844</c:v>
                </c:pt>
                <c:pt idx="1017">
                  <c:v>296.67169576183198</c:v>
                </c:pt>
                <c:pt idx="1018">
                  <c:v>296.68612963622695</c:v>
                </c:pt>
                <c:pt idx="1019">
                  <c:v>296.7005165114586</c:v>
                </c:pt>
                <c:pt idx="1020">
                  <c:v>296.71488390132464</c:v>
                </c:pt>
                <c:pt idx="1021">
                  <c:v>296.72896724371549</c:v>
                </c:pt>
                <c:pt idx="1022">
                  <c:v>296.74309902014284</c:v>
                </c:pt>
                <c:pt idx="1023">
                  <c:v>296.75718482162983</c:v>
                </c:pt>
                <c:pt idx="1024">
                  <c:v>296.77125152935355</c:v>
                </c:pt>
                <c:pt idx="1025">
                  <c:v>296.78504044422459</c:v>
                </c:pt>
                <c:pt idx="1026">
                  <c:v>296.79887666172039</c:v>
                </c:pt>
                <c:pt idx="1027">
                  <c:v>296.81266790477929</c:v>
                </c:pt>
                <c:pt idx="1028">
                  <c:v>296.82644043784671</c:v>
                </c:pt>
                <c:pt idx="1029">
                  <c:v>296.839941286601</c:v>
                </c:pt>
                <c:pt idx="1030">
                  <c:v>296.85348833540337</c:v>
                </c:pt>
                <c:pt idx="1031">
                  <c:v>296.8669913871513</c:v>
                </c:pt>
                <c:pt idx="1032">
                  <c:v>296.88047610500115</c:v>
                </c:pt>
                <c:pt idx="1033">
                  <c:v>296.89369510466196</c:v>
                </c:pt>
                <c:pt idx="1034">
                  <c:v>296.9069592298174</c:v>
                </c:pt>
                <c:pt idx="1035">
                  <c:v>296.92018031276137</c:v>
                </c:pt>
                <c:pt idx="1036">
                  <c:v>296.9333834303722</c:v>
                </c:pt>
                <c:pt idx="1037">
                  <c:v>296.94632665707178</c:v>
                </c:pt>
                <c:pt idx="1038">
                  <c:v>296.95931396194851</c:v>
                </c:pt>
                <c:pt idx="1039">
                  <c:v>296.97225915748299</c:v>
                </c:pt>
                <c:pt idx="1040">
                  <c:v>296.9851867488677</c:v>
                </c:pt>
                <c:pt idx="1041">
                  <c:v>296.99786014124584</c:v>
                </c:pt>
                <c:pt idx="1042">
                  <c:v>297.01057659095699</c:v>
                </c:pt>
                <c:pt idx="1043">
                  <c:v>297.02325184277106</c:v>
                </c:pt>
                <c:pt idx="1044">
                  <c:v>297.03590984438171</c:v>
                </c:pt>
                <c:pt idx="1045">
                  <c:v>297.04831920689765</c:v>
                </c:pt>
                <c:pt idx="1046">
                  <c:v>297.06077063163639</c:v>
                </c:pt>
                <c:pt idx="1047">
                  <c:v>297.07318174903378</c:v>
                </c:pt>
                <c:pt idx="1048">
                  <c:v>297.08557596307901</c:v>
                </c:pt>
                <c:pt idx="1049">
                  <c:v>297.09772696923801</c:v>
                </c:pt>
                <c:pt idx="1050">
                  <c:v>297.10991906752713</c:v>
                </c:pt>
                <c:pt idx="1051">
                  <c:v>297.12207172866101</c:v>
                </c:pt>
                <c:pt idx="1052">
                  <c:v>297.13420782633818</c:v>
                </c:pt>
                <c:pt idx="1053">
                  <c:v>297.14610602183581</c:v>
                </c:pt>
                <c:pt idx="1054">
                  <c:v>297.15804436369359</c:v>
                </c:pt>
                <c:pt idx="1055">
                  <c:v>297.16994411871809</c:v>
                </c:pt>
                <c:pt idx="1056">
                  <c:v>297.18182764336257</c:v>
                </c:pt>
                <c:pt idx="1057">
                  <c:v>297.19347844914836</c:v>
                </c:pt>
                <c:pt idx="1058">
                  <c:v>297.20516847917361</c:v>
                </c:pt>
                <c:pt idx="1059">
                  <c:v>297.21682075331518</c:v>
                </c:pt>
                <c:pt idx="1060">
                  <c:v>297.2284571234689</c:v>
                </c:pt>
                <c:pt idx="1061">
                  <c:v>297.2398658387317</c:v>
                </c:pt>
                <c:pt idx="1062">
                  <c:v>297.25131287910972</c:v>
                </c:pt>
                <c:pt idx="1063">
                  <c:v>297.26272297565941</c:v>
                </c:pt>
                <c:pt idx="1064">
                  <c:v>297.27411748806088</c:v>
                </c:pt>
                <c:pt idx="1065">
                  <c:v>297.28528929313796</c:v>
                </c:pt>
                <c:pt idx="1066">
                  <c:v>297.29649854656952</c:v>
                </c:pt>
                <c:pt idx="1067">
                  <c:v>297.30767164979898</c:v>
                </c:pt>
                <c:pt idx="1068">
                  <c:v>297.31882948229685</c:v>
                </c:pt>
                <c:pt idx="1069">
                  <c:v>297.32976944150909</c:v>
                </c:pt>
                <c:pt idx="1070">
                  <c:v>297.34074599406449</c:v>
                </c:pt>
                <c:pt idx="1071">
                  <c:v>297.35168717206744</c:v>
                </c:pt>
                <c:pt idx="1072">
                  <c:v>297.36261338645954</c:v>
                </c:pt>
                <c:pt idx="1073">
                  <c:v>297.37332645087395</c:v>
                </c:pt>
                <c:pt idx="1074">
                  <c:v>297.38407527477449</c:v>
                </c:pt>
                <c:pt idx="1075">
                  <c:v>297.39478948223598</c:v>
                </c:pt>
                <c:pt idx="1076">
                  <c:v>297.4054890270362</c:v>
                </c:pt>
                <c:pt idx="1077">
                  <c:v>297.41598003715853</c:v>
                </c:pt>
                <c:pt idx="1078">
                  <c:v>297.42650599348684</c:v>
                </c:pt>
                <c:pt idx="1079">
                  <c:v>297.43699807438151</c:v>
                </c:pt>
                <c:pt idx="1080">
                  <c:v>297.44747578751577</c:v>
                </c:pt>
                <c:pt idx="1081">
                  <c:v>297.45774947591445</c:v>
                </c:pt>
                <c:pt idx="1082">
                  <c:v>297.46805731725595</c:v>
                </c:pt>
                <c:pt idx="1083">
                  <c:v>297.478332007478</c:v>
                </c:pt>
                <c:pt idx="1084">
                  <c:v>297.48859261891209</c:v>
                </c:pt>
                <c:pt idx="1085">
                  <c:v>297.49865361277563</c:v>
                </c:pt>
                <c:pt idx="1086">
                  <c:v>297.50874798579264</c:v>
                </c:pt>
                <c:pt idx="1087">
                  <c:v>297.51880991571892</c:v>
                </c:pt>
                <c:pt idx="1088">
                  <c:v>297.52885805001898</c:v>
                </c:pt>
                <c:pt idx="1089">
                  <c:v>297.53871087364871</c:v>
                </c:pt>
                <c:pt idx="1090">
                  <c:v>297.54859632158946</c:v>
                </c:pt>
                <c:pt idx="1091">
                  <c:v>297.5584500185775</c:v>
                </c:pt>
                <c:pt idx="1092">
                  <c:v>297.56829019740604</c:v>
                </c:pt>
                <c:pt idx="1093">
                  <c:v>297.57793927464547</c:v>
                </c:pt>
                <c:pt idx="1094">
                  <c:v>297.58762023978937</c:v>
                </c:pt>
                <c:pt idx="1095">
                  <c:v>297.59727013061183</c:v>
                </c:pt>
                <c:pt idx="1096">
                  <c:v>297.6069067751601</c:v>
                </c:pt>
                <c:pt idx="1097">
                  <c:v>297.61635643176317</c:v>
                </c:pt>
                <c:pt idx="1098">
                  <c:v>297.62583725780394</c:v>
                </c:pt>
                <c:pt idx="1099">
                  <c:v>297.63528767102213</c:v>
                </c:pt>
                <c:pt idx="1100">
                  <c:v>297.64472510438111</c:v>
                </c:pt>
                <c:pt idx="1101">
                  <c:v>297.6539795703203</c:v>
                </c:pt>
                <c:pt idx="1102">
                  <c:v>297.66326450468927</c:v>
                </c:pt>
                <c:pt idx="1103">
                  <c:v>297.67251967296585</c:v>
                </c:pt>
                <c:pt idx="1104">
                  <c:v>297.68176212243731</c:v>
                </c:pt>
                <c:pt idx="1105">
                  <c:v>297.69082553415393</c:v>
                </c:pt>
                <c:pt idx="1106">
                  <c:v>297.6999187302842</c:v>
                </c:pt>
                <c:pt idx="1107">
                  <c:v>297.70898279263821</c:v>
                </c:pt>
                <c:pt idx="1108">
                  <c:v>297.71803439198732</c:v>
                </c:pt>
                <c:pt idx="1109">
                  <c:v>297.72691079458508</c:v>
                </c:pt>
                <c:pt idx="1110">
                  <c:v>297.73581631411901</c:v>
                </c:pt>
                <c:pt idx="1111">
                  <c:v>297.74469331812384</c:v>
                </c:pt>
                <c:pt idx="1112">
                  <c:v>297.75355810977499</c:v>
                </c:pt>
                <c:pt idx="1113">
                  <c:v>297.76225145915839</c:v>
                </c:pt>
                <c:pt idx="1114">
                  <c:v>297.77097327409933</c:v>
                </c:pt>
                <c:pt idx="1115">
                  <c:v>297.77966717802525</c:v>
                </c:pt>
                <c:pt idx="1116">
                  <c:v>297.788349115203</c:v>
                </c:pt>
                <c:pt idx="1117">
                  <c:v>297.7968632801618</c:v>
                </c:pt>
                <c:pt idx="1118">
                  <c:v>297.80540527497169</c:v>
                </c:pt>
                <c:pt idx="1119">
                  <c:v>297.81391994987484</c:v>
                </c:pt>
                <c:pt idx="1120">
                  <c:v>297.82242289869038</c:v>
                </c:pt>
                <c:pt idx="1121">
                  <c:v>297.8307616629325</c:v>
                </c:pt>
                <c:pt idx="1122">
                  <c:v>297.83912763657708</c:v>
                </c:pt>
                <c:pt idx="1123">
                  <c:v>297.84746686833591</c:v>
                </c:pt>
                <c:pt idx="1124">
                  <c:v>297.85579460982188</c:v>
                </c:pt>
                <c:pt idx="1125">
                  <c:v>297.86396167395492</c:v>
                </c:pt>
                <c:pt idx="1126">
                  <c:v>297.87215534189733</c:v>
                </c:pt>
                <c:pt idx="1127">
                  <c:v>297.88032283319802</c:v>
                </c:pt>
                <c:pt idx="1128">
                  <c:v>297.88847906529207</c:v>
                </c:pt>
                <c:pt idx="1129">
                  <c:v>297.89647804875557</c:v>
                </c:pt>
                <c:pt idx="1130">
                  <c:v>297.90450304490037</c:v>
                </c:pt>
                <c:pt idx="1131">
                  <c:v>297.9125024171729</c:v>
                </c:pt>
                <c:pt idx="1132">
                  <c:v>297.92049075665159</c:v>
                </c:pt>
                <c:pt idx="1133">
                  <c:v>297.92832519960109</c:v>
                </c:pt>
                <c:pt idx="1134">
                  <c:v>297.93618507818974</c:v>
                </c:pt>
                <c:pt idx="1135">
                  <c:v>297.94401987349534</c:v>
                </c:pt>
                <c:pt idx="1136">
                  <c:v>297.95184385785984</c:v>
                </c:pt>
                <c:pt idx="1137">
                  <c:v>297.95951722300401</c:v>
                </c:pt>
                <c:pt idx="1138">
                  <c:v>297.96721546046308</c:v>
                </c:pt>
                <c:pt idx="1139">
                  <c:v>297.97488914333485</c:v>
                </c:pt>
                <c:pt idx="1140">
                  <c:v>297.98255223264982</c:v>
                </c:pt>
                <c:pt idx="1141">
                  <c:v>297.99006790704209</c:v>
                </c:pt>
                <c:pt idx="1142">
                  <c:v>297.99760790378531</c:v>
                </c:pt>
                <c:pt idx="1143">
                  <c:v>298.0051238630229</c:v>
                </c:pt>
                <c:pt idx="1144">
                  <c:v>298.01262944170929</c:v>
                </c:pt>
                <c:pt idx="1145">
                  <c:v>298.01999073849487</c:v>
                </c:pt>
                <c:pt idx="1146">
                  <c:v>298.02737582068062</c:v>
                </c:pt>
                <c:pt idx="1147">
                  <c:v>298.03473737110062</c:v>
                </c:pt>
                <c:pt idx="1148">
                  <c:v>298.04208874968435</c:v>
                </c:pt>
                <c:pt idx="1149">
                  <c:v>298.04929890980418</c:v>
                </c:pt>
                <c:pt idx="1150">
                  <c:v>298.05653233104937</c:v>
                </c:pt>
                <c:pt idx="1151">
                  <c:v>298.06374271519223</c:v>
                </c:pt>
                <c:pt idx="1152">
                  <c:v>298.07094313200923</c:v>
                </c:pt>
                <c:pt idx="1153">
                  <c:v>298.0780053258618</c:v>
                </c:pt>
                <c:pt idx="1154">
                  <c:v>298.08509026891329</c:v>
                </c:pt>
                <c:pt idx="1155">
                  <c:v>298.09215265870773</c:v>
                </c:pt>
                <c:pt idx="1156">
                  <c:v>298.09920528156681</c:v>
                </c:pt>
                <c:pt idx="1157">
                  <c:v>298.10612261062874</c:v>
                </c:pt>
                <c:pt idx="1158">
                  <c:v>298.11306218899352</c:v>
                </c:pt>
                <c:pt idx="1159">
                  <c:v>298.11997968738035</c:v>
                </c:pt>
                <c:pt idx="1160">
                  <c:v>298.12688761518535</c:v>
                </c:pt>
                <c:pt idx="1161">
                  <c:v>298.13366311359243</c:v>
                </c:pt>
                <c:pt idx="1162">
                  <c:v>298.14046037312738</c:v>
                </c:pt>
                <c:pt idx="1163">
                  <c:v>298.14723601564276</c:v>
                </c:pt>
                <c:pt idx="1164">
                  <c:v>298.15400227997424</c:v>
                </c:pt>
                <c:pt idx="1165">
                  <c:v>298.16063891606342</c:v>
                </c:pt>
                <c:pt idx="1166">
                  <c:v>298.16729683652636</c:v>
                </c:pt>
                <c:pt idx="1167">
                  <c:v>298.17393359284677</c:v>
                </c:pt>
                <c:pt idx="1168">
                  <c:v>298.18056115950498</c:v>
                </c:pt>
                <c:pt idx="1169">
                  <c:v>298.18706183731848</c:v>
                </c:pt>
                <c:pt idx="1170">
                  <c:v>298.19358333388072</c:v>
                </c:pt>
                <c:pt idx="1171">
                  <c:v>298.20008410932917</c:v>
                </c:pt>
                <c:pt idx="1172">
                  <c:v>298.20657587983914</c:v>
                </c:pt>
                <c:pt idx="1173">
                  <c:v>298.21294344059197</c:v>
                </c:pt>
                <c:pt idx="1174">
                  <c:v>298.21933136531396</c:v>
                </c:pt>
                <c:pt idx="1175">
                  <c:v>298.22569900233015</c:v>
                </c:pt>
                <c:pt idx="1176">
                  <c:v>298.23205781540997</c:v>
                </c:pt>
                <c:pt idx="1177">
                  <c:v>298.23829503892114</c:v>
                </c:pt>
                <c:pt idx="1178">
                  <c:v>298.24455218219197</c:v>
                </c:pt>
                <c:pt idx="1179">
                  <c:v>298.25078946176569</c:v>
                </c:pt>
                <c:pt idx="1180">
                  <c:v>298.25701809475873</c:v>
                </c:pt>
                <c:pt idx="1181">
                  <c:v>298.26312770084809</c:v>
                </c:pt>
                <c:pt idx="1182">
                  <c:v>298.26925679278975</c:v>
                </c:pt>
                <c:pt idx="1183">
                  <c:v>298.27536643585989</c:v>
                </c:pt>
                <c:pt idx="1184">
                  <c:v>298.28146760613186</c:v>
                </c:pt>
                <c:pt idx="1185">
                  <c:v>298.28745225598249</c:v>
                </c:pt>
                <c:pt idx="1186">
                  <c:v>298.29345596781997</c:v>
                </c:pt>
                <c:pt idx="1187">
                  <c:v>298.29944063663908</c:v>
                </c:pt>
                <c:pt idx="1188">
                  <c:v>298.30541700294157</c:v>
                </c:pt>
                <c:pt idx="1189">
                  <c:v>298.31127930042942</c:v>
                </c:pt>
                <c:pt idx="1190">
                  <c:v>298.31716024582749</c:v>
                </c:pt>
                <c:pt idx="1191">
                  <c:v>298.32302254529327</c:v>
                </c:pt>
                <c:pt idx="1192">
                  <c:v>298.32887670909349</c:v>
                </c:pt>
                <c:pt idx="1193">
                  <c:v>298.33461920208435</c:v>
                </c:pt>
                <c:pt idx="1194">
                  <c:v>298.34037993845158</c:v>
                </c:pt>
                <c:pt idx="1195">
                  <c:v>298.34612241740592</c:v>
                </c:pt>
                <c:pt idx="1196">
                  <c:v>298.35185692418457</c:v>
                </c:pt>
                <c:pt idx="1197">
                  <c:v>298.35748210579999</c:v>
                </c:pt>
                <c:pt idx="1198">
                  <c:v>298.36312513556157</c:v>
                </c:pt>
                <c:pt idx="1199">
                  <c:v>298.36875028805844</c:v>
                </c:pt>
                <c:pt idx="1200">
                  <c:v>298.37436762857601</c:v>
                </c:pt>
                <c:pt idx="1201">
                  <c:v>298.37987360158104</c:v>
                </c:pt>
                <c:pt idx="1202">
                  <c:v>298.38539826300155</c:v>
                </c:pt>
                <c:pt idx="1203">
                  <c:v>298.39090508216981</c:v>
                </c:pt>
                <c:pt idx="1204">
                  <c:v>298.39640434869523</c:v>
                </c:pt>
                <c:pt idx="1205">
                  <c:v>298.40177611279438</c:v>
                </c:pt>
                <c:pt idx="1206">
                  <c:v>298.40717139190679</c:v>
                </c:pt>
                <c:pt idx="1207">
                  <c:v>298.41254777091467</c:v>
                </c:pt>
                <c:pt idx="1208">
                  <c:v>298.41791719066924</c:v>
                </c:pt>
                <c:pt idx="1209">
                  <c:v>298.42314336370532</c:v>
                </c:pt>
                <c:pt idx="1210">
                  <c:v>298.42839779221299</c:v>
                </c:pt>
                <c:pt idx="1211">
                  <c:v>298.43363231374599</c:v>
                </c:pt>
                <c:pt idx="1212">
                  <c:v>298.43886048092202</c:v>
                </c:pt>
                <c:pt idx="1213">
                  <c:v>298.44393067495889</c:v>
                </c:pt>
                <c:pt idx="1214">
                  <c:v>298.44903360045976</c:v>
                </c:pt>
                <c:pt idx="1215">
                  <c:v>298.45411571130307</c:v>
                </c:pt>
                <c:pt idx="1216">
                  <c:v>298.45919206870116</c:v>
                </c:pt>
                <c:pt idx="1217">
                  <c:v>298.46409675099295</c:v>
                </c:pt>
                <c:pt idx="1218">
                  <c:v>298.4690383724643</c:v>
                </c:pt>
                <c:pt idx="1219">
                  <c:v>298.47395836992678</c:v>
                </c:pt>
                <c:pt idx="1220">
                  <c:v>298.47887320918039</c:v>
                </c:pt>
                <c:pt idx="1221">
                  <c:v>298.48360369186645</c:v>
                </c:pt>
                <c:pt idx="1222">
                  <c:v>298.48837505239533</c:v>
                </c:pt>
                <c:pt idx="1223">
                  <c:v>298.49312407618805</c:v>
                </c:pt>
                <c:pt idx="1224">
                  <c:v>298.49786852990417</c:v>
                </c:pt>
                <c:pt idx="1225">
                  <c:v>298.50241695956885</c:v>
                </c:pt>
                <c:pt idx="1226">
                  <c:v>298.50700993671302</c:v>
                </c:pt>
                <c:pt idx="1227">
                  <c:v>298.51157995909205</c:v>
                </c:pt>
                <c:pt idx="1228">
                  <c:v>298.51614599108115</c:v>
                </c:pt>
                <c:pt idx="1229">
                  <c:v>298.52050533661054</c:v>
                </c:pt>
                <c:pt idx="1230">
                  <c:v>298.52491263099557</c:v>
                </c:pt>
                <c:pt idx="1231">
                  <c:v>298.52929644516365</c:v>
                </c:pt>
                <c:pt idx="1232">
                  <c:v>298.5336768389264</c:v>
                </c:pt>
                <c:pt idx="1233">
                  <c:v>298.53784087773136</c:v>
                </c:pt>
                <c:pt idx="1234">
                  <c:v>298.54205599998164</c:v>
                </c:pt>
                <c:pt idx="1235">
                  <c:v>298.54624720683785</c:v>
                </c:pt>
                <c:pt idx="1236">
                  <c:v>298.5504355523982</c:v>
                </c:pt>
                <c:pt idx="1237">
                  <c:v>298.55439885509503</c:v>
                </c:pt>
                <c:pt idx="1238">
                  <c:v>298.55841611118854</c:v>
                </c:pt>
                <c:pt idx="1239">
                  <c:v>298.56240910451663</c:v>
                </c:pt>
                <c:pt idx="1240">
                  <c:v>298.56639978369287</c:v>
                </c:pt>
                <c:pt idx="1241">
                  <c:v>298.57015769733368</c:v>
                </c:pt>
                <c:pt idx="1242">
                  <c:v>298.57397217247279</c:v>
                </c:pt>
                <c:pt idx="1243">
                  <c:v>298.57776212266009</c:v>
                </c:pt>
                <c:pt idx="1244">
                  <c:v>298.58155029286519</c:v>
                </c:pt>
                <c:pt idx="1245">
                  <c:v>298.58509892281074</c:v>
                </c:pt>
                <c:pt idx="1246">
                  <c:v>298.58870646390085</c:v>
                </c:pt>
                <c:pt idx="1247">
                  <c:v>298.59228930027911</c:v>
                </c:pt>
                <c:pt idx="1248">
                  <c:v>298.59587087694149</c:v>
                </c:pt>
                <c:pt idx="1249">
                  <c:v>298.59920706746937</c:v>
                </c:pt>
                <c:pt idx="1250">
                  <c:v>298.60260426429829</c:v>
                </c:pt>
                <c:pt idx="1251">
                  <c:v>298.60597665619986</c:v>
                </c:pt>
                <c:pt idx="1252">
                  <c:v>298.60934829389788</c:v>
                </c:pt>
                <c:pt idx="1253">
                  <c:v>298.61246960763913</c:v>
                </c:pt>
                <c:pt idx="1254">
                  <c:v>298.61565377284995</c:v>
                </c:pt>
                <c:pt idx="1255">
                  <c:v>298.61881310947086</c:v>
                </c:pt>
                <c:pt idx="1256">
                  <c:v>298.62197218187293</c:v>
                </c:pt>
                <c:pt idx="1257">
                  <c:v>298.62487687816952</c:v>
                </c:pt>
                <c:pt idx="1258">
                  <c:v>298.62784602611896</c:v>
                </c:pt>
                <c:pt idx="1259">
                  <c:v>298.63079039528219</c:v>
                </c:pt>
                <c:pt idx="1260">
                  <c:v>298.63373497398464</c:v>
                </c:pt>
                <c:pt idx="1261">
                  <c:v>298.63642198626053</c:v>
                </c:pt>
                <c:pt idx="1262">
                  <c:v>298.63917481085673</c:v>
                </c:pt>
                <c:pt idx="1263">
                  <c:v>298.6419029767676</c:v>
                </c:pt>
                <c:pt idx="1264">
                  <c:v>298.64463180912333</c:v>
                </c:pt>
                <c:pt idx="1265">
                  <c:v>298.64710072136126</c:v>
                </c:pt>
                <c:pt idx="1266">
                  <c:v>298.64963657297147</c:v>
                </c:pt>
                <c:pt idx="1267">
                  <c:v>298.6521479530565</c:v>
                </c:pt>
                <c:pt idx="1268">
                  <c:v>298.65466043908509</c:v>
                </c:pt>
                <c:pt idx="1269">
                  <c:v>298.65691146149976</c:v>
                </c:pt>
                <c:pt idx="1270">
                  <c:v>298.65923032302084</c:v>
                </c:pt>
                <c:pt idx="1271">
                  <c:v>298.66152496394193</c:v>
                </c:pt>
                <c:pt idx="1272">
                  <c:v>298.66382113241281</c:v>
                </c:pt>
                <c:pt idx="1273">
                  <c:v>298.66585507641128</c:v>
                </c:pt>
                <c:pt idx="1274">
                  <c:v>298.6679575385927</c:v>
                </c:pt>
                <c:pt idx="1275">
                  <c:v>298.67003609152653</c:v>
                </c:pt>
                <c:pt idx="1276">
                  <c:v>298.67211657530527</c:v>
                </c:pt>
                <c:pt idx="1277">
                  <c:v>298.67393482782336</c:v>
                </c:pt>
                <c:pt idx="1278">
                  <c:v>298.67582206393257</c:v>
                </c:pt>
                <c:pt idx="1279">
                  <c:v>298.67768575920405</c:v>
                </c:pt>
                <c:pt idx="1280">
                  <c:v>298.67955176995099</c:v>
                </c:pt>
                <c:pt idx="1281">
                  <c:v>298.68115626725358</c:v>
                </c:pt>
                <c:pt idx="1282">
                  <c:v>298.68283000717264</c:v>
                </c:pt>
                <c:pt idx="1283">
                  <c:v>298.68448062833107</c:v>
                </c:pt>
                <c:pt idx="1284">
                  <c:v>298.68613393064038</c:v>
                </c:pt>
                <c:pt idx="1285">
                  <c:v>298.68752713167248</c:v>
                </c:pt>
                <c:pt idx="1286">
                  <c:v>298.68898963551226</c:v>
                </c:pt>
                <c:pt idx="1287">
                  <c:v>298.69042949293606</c:v>
                </c:pt>
                <c:pt idx="1288">
                  <c:v>298.69187237800088</c:v>
                </c:pt>
                <c:pt idx="1289">
                  <c:v>298.69305723737352</c:v>
                </c:pt>
                <c:pt idx="1290">
                  <c:v>298.69431126869137</c:v>
                </c:pt>
                <c:pt idx="1291">
                  <c:v>298.69554317280716</c:v>
                </c:pt>
                <c:pt idx="1292">
                  <c:v>298.69677843169728</c:v>
                </c:pt>
                <c:pt idx="1293">
                  <c:v>298.69775837239172</c:v>
                </c:pt>
                <c:pt idx="1294">
                  <c:v>298.69880717109623</c:v>
                </c:pt>
                <c:pt idx="1295">
                  <c:v>298.6998344052945</c:v>
                </c:pt>
                <c:pt idx="1296">
                  <c:v>298.70086530192827</c:v>
                </c:pt>
                <c:pt idx="1297">
                  <c:v>298.7016441877995</c:v>
                </c:pt>
                <c:pt idx="1298">
                  <c:v>298.70249144282434</c:v>
                </c:pt>
                <c:pt idx="1299">
                  <c:v>298.70331773615385</c:v>
                </c:pt>
                <c:pt idx="1300">
                  <c:v>298.70414798004668</c:v>
                </c:pt>
                <c:pt idx="1301">
                  <c:v>298.70473008820471</c:v>
                </c:pt>
                <c:pt idx="1302">
                  <c:v>298.70537991003073</c:v>
                </c:pt>
                <c:pt idx="1303">
                  <c:v>298.70600940975038</c:v>
                </c:pt>
                <c:pt idx="1304">
                  <c:v>298.70664312861845</c:v>
                </c:pt>
                <c:pt idx="1305">
                  <c:v>298.70703312176425</c:v>
                </c:pt>
                <c:pt idx="1306">
                  <c:v>298.70749001486809</c:v>
                </c:pt>
                <c:pt idx="1307">
                  <c:v>298.7079272589333</c:v>
                </c:pt>
                <c:pt idx="1308">
                  <c:v>298.70836897122956</c:v>
                </c:pt>
                <c:pt idx="1309">
                  <c:v>298.7085718700198</c:v>
                </c:pt>
                <c:pt idx="1310">
                  <c:v>298.7088407053235</c:v>
                </c:pt>
                <c:pt idx="1311">
                  <c:v>298.70909059488179</c:v>
                </c:pt>
                <c:pt idx="1312">
                  <c:v>298.70934518233918</c:v>
                </c:pt>
                <c:pt idx="1313">
                  <c:v>298.70936633785146</c:v>
                </c:pt>
                <c:pt idx="1314">
                  <c:v>298.7094523252461</c:v>
                </c:pt>
                <c:pt idx="1315">
                  <c:v>298.7095200972139</c:v>
                </c:pt>
                <c:pt idx="1316">
                  <c:v>298.70959277746744</c:v>
                </c:pt>
                <c:pt idx="1317">
                  <c:v>298.70943784383479</c:v>
                </c:pt>
                <c:pt idx="1318">
                  <c:v>298.70934650484804</c:v>
                </c:pt>
                <c:pt idx="1319">
                  <c:v>298.70923770463816</c:v>
                </c:pt>
                <c:pt idx="1320">
                  <c:v>298.70913400399542</c:v>
                </c:pt>
                <c:pt idx="1321">
                  <c:v>298.70880891127661</c:v>
                </c:pt>
                <c:pt idx="1322">
                  <c:v>298.70854605195132</c:v>
                </c:pt>
                <c:pt idx="1323">
                  <c:v>298.70826650641817</c:v>
                </c:pt>
                <c:pt idx="1324">
                  <c:v>298.7079922328457</c:v>
                </c:pt>
                <c:pt idx="1325">
                  <c:v>298.70750316019439</c:v>
                </c:pt>
                <c:pt idx="1326">
                  <c:v>298.70707484424281</c:v>
                </c:pt>
                <c:pt idx="1327">
                  <c:v>298.70663063490878</c:v>
                </c:pt>
                <c:pt idx="1328">
                  <c:v>298.70619185129686</c:v>
                </c:pt>
                <c:pt idx="1329">
                  <c:v>298.70554520049001</c:v>
                </c:pt>
                <c:pt idx="1330">
                  <c:v>298.70495772278514</c:v>
                </c:pt>
                <c:pt idx="1331">
                  <c:v>298.70435515940909</c:v>
                </c:pt>
                <c:pt idx="1332">
                  <c:v>298.7037581571775</c:v>
                </c:pt>
                <c:pt idx="1333">
                  <c:v>298.7029605265609</c:v>
                </c:pt>
                <c:pt idx="1334">
                  <c:v>298.70222038702326</c:v>
                </c:pt>
                <c:pt idx="1335">
                  <c:v>298.70146598156964</c:v>
                </c:pt>
                <c:pt idx="1336">
                  <c:v>298.70071725467119</c:v>
                </c:pt>
                <c:pt idx="1337">
                  <c:v>298.69977541357565</c:v>
                </c:pt>
                <c:pt idx="1338">
                  <c:v>298.69888929151062</c:v>
                </c:pt>
                <c:pt idx="1339">
                  <c:v>298.69798973257377</c:v>
                </c:pt>
                <c:pt idx="1340">
                  <c:v>298.69709595195081</c:v>
                </c:pt>
                <c:pt idx="1341">
                  <c:v>298.69601681563057</c:v>
                </c:pt>
                <c:pt idx="1342">
                  <c:v>298.69499154456929</c:v>
                </c:pt>
                <c:pt idx="1343">
                  <c:v>298.69395367230413</c:v>
                </c:pt>
                <c:pt idx="1344">
                  <c:v>298.69292166085012</c:v>
                </c:pt>
                <c:pt idx="1345">
                  <c:v>298.69171226599121</c:v>
                </c:pt>
                <c:pt idx="1346">
                  <c:v>298.69055480908293</c:v>
                </c:pt>
                <c:pt idx="1347">
                  <c:v>298.68938559069159</c:v>
                </c:pt>
                <c:pt idx="1348">
                  <c:v>298.68822229876577</c:v>
                </c:pt>
                <c:pt idx="1349">
                  <c:v>298.68688977960903</c:v>
                </c:pt>
                <c:pt idx="1350">
                  <c:v>298.68560720561157</c:v>
                </c:pt>
                <c:pt idx="1351">
                  <c:v>298.68431371143032</c:v>
                </c:pt>
                <c:pt idx="1352">
                  <c:v>298.68302619297123</c:v>
                </c:pt>
                <c:pt idx="1353">
                  <c:v>298.68157775809135</c:v>
                </c:pt>
                <c:pt idx="1354">
                  <c:v>298.68017721800152</c:v>
                </c:pt>
                <c:pt idx="1355">
                  <c:v>298.67876659823071</c:v>
                </c:pt>
                <c:pt idx="1356">
                  <c:v>298.67736198751044</c:v>
                </c:pt>
                <c:pt idx="1357">
                  <c:v>298.67580489728925</c:v>
                </c:pt>
                <c:pt idx="1358">
                  <c:v>298.67429360165295</c:v>
                </c:pt>
                <c:pt idx="1359">
                  <c:v>298.67277306376832</c:v>
                </c:pt>
                <c:pt idx="1360">
                  <c:v>298.67125855282609</c:v>
                </c:pt>
                <c:pt idx="1361">
                  <c:v>298.66960009765461</c:v>
                </c:pt>
                <c:pt idx="1362">
                  <c:v>298.66798529459186</c:v>
                </c:pt>
                <c:pt idx="1363">
                  <c:v>298.66636208147281</c:v>
                </c:pt>
                <c:pt idx="1364">
                  <c:v>298.66474489826385</c:v>
                </c:pt>
                <c:pt idx="1365">
                  <c:v>298.66299237750491</c:v>
                </c:pt>
                <c:pt idx="1366">
                  <c:v>298.66128133148311</c:v>
                </c:pt>
                <c:pt idx="1367">
                  <c:v>298.65956270029039</c:v>
                </c:pt>
                <c:pt idx="1368">
                  <c:v>298.65785008758212</c:v>
                </c:pt>
                <c:pt idx="1369">
                  <c:v>298.65601078932218</c:v>
                </c:pt>
                <c:pt idx="1370">
                  <c:v>298.65421076070646</c:v>
                </c:pt>
                <c:pt idx="1371">
                  <c:v>298.65240396253813</c:v>
                </c:pt>
                <c:pt idx="1372">
                  <c:v>298.65060315758251</c:v>
                </c:pt>
                <c:pt idx="1373">
                  <c:v>298.64868433919708</c:v>
                </c:pt>
                <c:pt idx="1374">
                  <c:v>298.64680256460383</c:v>
                </c:pt>
                <c:pt idx="1375">
                  <c:v>298.64491482495487</c:v>
                </c:pt>
                <c:pt idx="1376">
                  <c:v>298.64303303996292</c:v>
                </c:pt>
                <c:pt idx="1377">
                  <c:v>298.64104190951758</c:v>
                </c:pt>
                <c:pt idx="1378">
                  <c:v>298.63908558299454</c:v>
                </c:pt>
                <c:pt idx="1379">
                  <c:v>298.63712408304343</c:v>
                </c:pt>
                <c:pt idx="1380">
                  <c:v>298.63516848648476</c:v>
                </c:pt>
                <c:pt idx="1381">
                  <c:v>298.6331121849916</c:v>
                </c:pt>
                <c:pt idx="1382">
                  <c:v>298.63108844004358</c:v>
                </c:pt>
                <c:pt idx="1383">
                  <c:v>298.62906029878479</c:v>
                </c:pt>
                <c:pt idx="1384">
                  <c:v>298.62703799753103</c:v>
                </c:pt>
                <c:pt idx="1385">
                  <c:v>298.62492358207459</c:v>
                </c:pt>
                <c:pt idx="1386">
                  <c:v>298.62283947455211</c:v>
                </c:pt>
                <c:pt idx="1387">
                  <c:v>298.6207517317909</c:v>
                </c:pt>
                <c:pt idx="1388">
                  <c:v>298.61866975411976</c:v>
                </c:pt>
                <c:pt idx="1389">
                  <c:v>298.61650418186645</c:v>
                </c:pt>
                <c:pt idx="1390">
                  <c:v>298.61436667373044</c:v>
                </c:pt>
                <c:pt idx="1391">
                  <c:v>298.61222627395335</c:v>
                </c:pt>
                <c:pt idx="1392">
                  <c:v>298.61009155342686</c:v>
                </c:pt>
                <c:pt idx="1393">
                  <c:v>298.60788166652674</c:v>
                </c:pt>
                <c:pt idx="1394">
                  <c:v>298.60569761049987</c:v>
                </c:pt>
                <c:pt idx="1395">
                  <c:v>298.6035113876311</c:v>
                </c:pt>
                <c:pt idx="1396">
                  <c:v>298.60133074785762</c:v>
                </c:pt>
                <c:pt idx="1397">
                  <c:v>298.59908325924584</c:v>
                </c:pt>
                <c:pt idx="1398">
                  <c:v>298.59685938435882</c:v>
                </c:pt>
                <c:pt idx="1399">
                  <c:v>298.59463404741047</c:v>
                </c:pt>
                <c:pt idx="1400">
                  <c:v>298.59241418769938</c:v>
                </c:pt>
                <c:pt idx="1401">
                  <c:v>298.59013566780135</c:v>
                </c:pt>
                <c:pt idx="1402">
                  <c:v>298.5878785658382</c:v>
                </c:pt>
                <c:pt idx="1403">
                  <c:v>298.58562068545854</c:v>
                </c:pt>
                <c:pt idx="1404">
                  <c:v>298.58336816737091</c:v>
                </c:pt>
                <c:pt idx="1405">
                  <c:v>298.58106503171228</c:v>
                </c:pt>
                <c:pt idx="1406">
                  <c:v>298.57878114455764</c:v>
                </c:pt>
                <c:pt idx="1407">
                  <c:v>298.57649714047972</c:v>
                </c:pt>
                <c:pt idx="1408">
                  <c:v>298.57421837527778</c:v>
                </c:pt>
                <c:pt idx="1409">
                  <c:v>298.57189687299842</c:v>
                </c:pt>
                <c:pt idx="1410">
                  <c:v>298.569592480886</c:v>
                </c:pt>
                <c:pt idx="1411">
                  <c:v>298.56728861027568</c:v>
                </c:pt>
                <c:pt idx="1412">
                  <c:v>298.56498984727062</c:v>
                </c:pt>
                <c:pt idx="1413">
                  <c:v>298.56265605053824</c:v>
                </c:pt>
                <c:pt idx="1414">
                  <c:v>298.56033726119756</c:v>
                </c:pt>
                <c:pt idx="1415">
                  <c:v>298.5580196078983</c:v>
                </c:pt>
                <c:pt idx="1416">
                  <c:v>298.55570692369275</c:v>
                </c:pt>
                <c:pt idx="1417">
                  <c:v>298.55336671801115</c:v>
                </c:pt>
                <c:pt idx="1418">
                  <c:v>298.55103945670731</c:v>
                </c:pt>
                <c:pt idx="1419">
                  <c:v>298.54871392137579</c:v>
                </c:pt>
                <c:pt idx="1420">
                  <c:v>298.54639320999604</c:v>
                </c:pt>
                <c:pt idx="1421">
                  <c:v>298.54405228539849</c:v>
                </c:pt>
                <c:pt idx="1422">
                  <c:v>298.54172228585719</c:v>
                </c:pt>
                <c:pt idx="1423">
                  <c:v>298.53939457698226</c:v>
                </c:pt>
                <c:pt idx="1424">
                  <c:v>298.53707154089227</c:v>
                </c:pt>
                <c:pt idx="1425">
                  <c:v>298.53473538401005</c:v>
                </c:pt>
                <c:pt idx="1426">
                  <c:v>298.53240818021811</c:v>
                </c:pt>
                <c:pt idx="1427">
                  <c:v>298.53008380601278</c:v>
                </c:pt>
                <c:pt idx="1428">
                  <c:v>298.52776394800009</c:v>
                </c:pt>
                <c:pt idx="1429">
                  <c:v>298.52543783499374</c:v>
                </c:pt>
                <c:pt idx="1430">
                  <c:v>298.52311875386334</c:v>
                </c:pt>
                <c:pt idx="1431">
                  <c:v>298.52080301501826</c:v>
                </c:pt>
                <c:pt idx="1432">
                  <c:v>298.51849163093965</c:v>
                </c:pt>
                <c:pt idx="1433">
                  <c:v>298.51618062127824</c:v>
                </c:pt>
                <c:pt idx="1434">
                  <c:v>298.51387477616043</c:v>
                </c:pt>
                <c:pt idx="1435">
                  <c:v>298.51157275944411</c:v>
                </c:pt>
                <c:pt idx="1436">
                  <c:v>298.50927493181734</c:v>
                </c:pt>
                <c:pt idx="1437">
                  <c:v>298.5069838628894</c:v>
                </c:pt>
                <c:pt idx="1438">
                  <c:v>298.5046961479224</c:v>
                </c:pt>
                <c:pt idx="1439">
                  <c:v>298.50241272061311</c:v>
                </c:pt>
                <c:pt idx="1440">
                  <c:v>298.50013331303904</c:v>
                </c:pt>
                <c:pt idx="1441">
                  <c:v>298.49786679557695</c:v>
                </c:pt>
                <c:pt idx="1442">
                  <c:v>298.4956018808499</c:v>
                </c:pt>
                <c:pt idx="1443">
                  <c:v>298.49334168598159</c:v>
                </c:pt>
                <c:pt idx="1444">
                  <c:v>298.49108533837853</c:v>
                </c:pt>
                <c:pt idx="1445">
                  <c:v>298.48884775267766</c:v>
                </c:pt>
                <c:pt idx="1446">
                  <c:v>298.48661008019297</c:v>
                </c:pt>
                <c:pt idx="1447">
                  <c:v>298.48437753259537</c:v>
                </c:pt>
                <c:pt idx="1448">
                  <c:v>298.48214865722753</c:v>
                </c:pt>
                <c:pt idx="1449">
                  <c:v>298.47994415013795</c:v>
                </c:pt>
                <c:pt idx="1450">
                  <c:v>298.47773793055006</c:v>
                </c:pt>
                <c:pt idx="1451">
                  <c:v>298.47553721366353</c:v>
                </c:pt>
                <c:pt idx="1452">
                  <c:v>298.47333999194274</c:v>
                </c:pt>
                <c:pt idx="1453">
                  <c:v>298.47117247461227</c:v>
                </c:pt>
                <c:pt idx="1454">
                  <c:v>298.46900168472177</c:v>
                </c:pt>
                <c:pt idx="1455">
                  <c:v>298.46683674816427</c:v>
                </c:pt>
                <c:pt idx="1456">
                  <c:v>298.46467512820254</c:v>
                </c:pt>
                <c:pt idx="1457">
                  <c:v>298.46254827454652</c:v>
                </c:pt>
                <c:pt idx="1458">
                  <c:v>298.46041665552627</c:v>
                </c:pt>
                <c:pt idx="1459">
                  <c:v>298.45829121338915</c:v>
                </c:pt>
                <c:pt idx="1460">
                  <c:v>298.45616890828018</c:v>
                </c:pt>
                <c:pt idx="1461">
                  <c:v>298.45408615415442</c:v>
                </c:pt>
                <c:pt idx="1462">
                  <c:v>298.45199721048397</c:v>
                </c:pt>
                <c:pt idx="1463">
                  <c:v>298.44991474033293</c:v>
                </c:pt>
                <c:pt idx="1464">
                  <c:v>298.44783522713698</c:v>
                </c:pt>
                <c:pt idx="1465">
                  <c:v>298.44579977018759</c:v>
                </c:pt>
                <c:pt idx="1466">
                  <c:v>298.44375676926973</c:v>
                </c:pt>
                <c:pt idx="1467">
                  <c:v>298.44172051182562</c:v>
                </c:pt>
                <c:pt idx="1468">
                  <c:v>298.43968703123392</c:v>
                </c:pt>
                <c:pt idx="1469">
                  <c:v>298.43770183139748</c:v>
                </c:pt>
                <c:pt idx="1470">
                  <c:v>298.4357078038318</c:v>
                </c:pt>
                <c:pt idx="1471">
                  <c:v>298.43372076330439</c:v>
                </c:pt>
                <c:pt idx="1472">
                  <c:v>298.43173631995586</c:v>
                </c:pt>
                <c:pt idx="1473">
                  <c:v>298.42980410058334</c:v>
                </c:pt>
                <c:pt idx="1474">
                  <c:v>298.4278618410695</c:v>
                </c:pt>
                <c:pt idx="1475">
                  <c:v>298.4259267861184</c:v>
                </c:pt>
                <c:pt idx="1476">
                  <c:v>298.42399414954281</c:v>
                </c:pt>
                <c:pt idx="1477">
                  <c:v>298.42211739911897</c:v>
                </c:pt>
                <c:pt idx="1478">
                  <c:v>298.42022946796203</c:v>
                </c:pt>
                <c:pt idx="1479">
                  <c:v>298.41834893325654</c:v>
                </c:pt>
                <c:pt idx="1480">
                  <c:v>298.41647063941622</c:v>
                </c:pt>
                <c:pt idx="1481">
                  <c:v>298.41465161384616</c:v>
                </c:pt>
                <c:pt idx="1482">
                  <c:v>298.4128203390365</c:v>
                </c:pt>
                <c:pt idx="1483">
                  <c:v>298.41099662738634</c:v>
                </c:pt>
                <c:pt idx="1484">
                  <c:v>298.40917498078818</c:v>
                </c:pt>
                <c:pt idx="1485">
                  <c:v>298.40741570622242</c:v>
                </c:pt>
                <c:pt idx="1486">
                  <c:v>298.40564318606079</c:v>
                </c:pt>
                <c:pt idx="1487">
                  <c:v>298.40387837108983</c:v>
                </c:pt>
                <c:pt idx="1488">
                  <c:v>298.40211544743966</c:v>
                </c:pt>
                <c:pt idx="1489">
                  <c:v>298.40041772360854</c:v>
                </c:pt>
                <c:pt idx="1490">
                  <c:v>298.39870582984832</c:v>
                </c:pt>
                <c:pt idx="1491">
                  <c:v>298.39700175918165</c:v>
                </c:pt>
                <c:pt idx="1492">
                  <c:v>298.39529940855181</c:v>
                </c:pt>
                <c:pt idx="1493">
                  <c:v>298.3936648125798</c:v>
                </c:pt>
                <c:pt idx="1494">
                  <c:v>298.3920151940568</c:v>
                </c:pt>
                <c:pt idx="1495">
                  <c:v>298.39037349299218</c:v>
                </c:pt>
                <c:pt idx="1496">
                  <c:v>298.38873334347358</c:v>
                </c:pt>
                <c:pt idx="1497">
                  <c:v>298.3871632341444</c:v>
                </c:pt>
                <c:pt idx="1498">
                  <c:v>298.38557732086508</c:v>
                </c:pt>
                <c:pt idx="1499">
                  <c:v>298.3839993965002</c:v>
                </c:pt>
                <c:pt idx="1500">
                  <c:v>298.38242285830921</c:v>
                </c:pt>
                <c:pt idx="1501">
                  <c:v>298.38091838075189</c:v>
                </c:pt>
                <c:pt idx="1502">
                  <c:v>298.37939738841067</c:v>
                </c:pt>
                <c:pt idx="1503">
                  <c:v>298.37788443419612</c:v>
                </c:pt>
                <c:pt idx="1504">
                  <c:v>298.37637270420743</c:v>
                </c:pt>
                <c:pt idx="1505">
                  <c:v>298.37493479497374</c:v>
                </c:pt>
                <c:pt idx="1506">
                  <c:v>298.37347972986998</c:v>
                </c:pt>
                <c:pt idx="1507">
                  <c:v>298.37203273055877</c:v>
                </c:pt>
                <c:pt idx="1508">
                  <c:v>298.37058679723486</c:v>
                </c:pt>
                <c:pt idx="1509">
                  <c:v>298.36921618973963</c:v>
                </c:pt>
                <c:pt idx="1510">
                  <c:v>298.36782785406535</c:v>
                </c:pt>
                <c:pt idx="1511">
                  <c:v>298.36644759103046</c:v>
                </c:pt>
                <c:pt idx="1512">
                  <c:v>298.3650682397186</c:v>
                </c:pt>
                <c:pt idx="1513">
                  <c:v>298.36376547001259</c:v>
                </c:pt>
                <c:pt idx="1514">
                  <c:v>298.3624444674814</c:v>
                </c:pt>
                <c:pt idx="1515">
                  <c:v>298.36113152437122</c:v>
                </c:pt>
                <c:pt idx="1516">
                  <c:v>298.35981934293875</c:v>
                </c:pt>
                <c:pt idx="1517">
                  <c:v>298.35858475578618</c:v>
                </c:pt>
                <c:pt idx="1518">
                  <c:v>298.35733149757505</c:v>
                </c:pt>
                <c:pt idx="1519">
                  <c:v>298.35608626627914</c:v>
                </c:pt>
                <c:pt idx="1520">
                  <c:v>298.35484165105908</c:v>
                </c:pt>
                <c:pt idx="1521">
                  <c:v>298.35367540629096</c:v>
                </c:pt>
                <c:pt idx="1522">
                  <c:v>298.35249011726626</c:v>
                </c:pt>
                <c:pt idx="1523">
                  <c:v>298.35131280416215</c:v>
                </c:pt>
                <c:pt idx="1524">
                  <c:v>298.35013596617972</c:v>
                </c:pt>
                <c:pt idx="1525">
                  <c:v>298.34903804529478</c:v>
                </c:pt>
                <c:pt idx="1526">
                  <c:v>298.34792077049445</c:v>
                </c:pt>
                <c:pt idx="1527">
                  <c:v>298.34681140294782</c:v>
                </c:pt>
                <c:pt idx="1528">
                  <c:v>298.3457023744009</c:v>
                </c:pt>
                <c:pt idx="1529">
                  <c:v>298.34467258738664</c:v>
                </c:pt>
                <c:pt idx="1530">
                  <c:v>298.34362319873094</c:v>
                </c:pt>
                <c:pt idx="1531">
                  <c:v>298.3425816318217</c:v>
                </c:pt>
                <c:pt idx="1532">
                  <c:v>298.34154027278709</c:v>
                </c:pt>
                <c:pt idx="1533">
                  <c:v>298.34057826513401</c:v>
                </c:pt>
                <c:pt idx="1534">
                  <c:v>298.33959646833745</c:v>
                </c:pt>
                <c:pt idx="1535">
                  <c:v>298.33862239178438</c:v>
                </c:pt>
                <c:pt idx="1536">
                  <c:v>298.33764839712325</c:v>
                </c:pt>
                <c:pt idx="1537">
                  <c:v>298.33675365700543</c:v>
                </c:pt>
                <c:pt idx="1538">
                  <c:v>298.33583899866375</c:v>
                </c:pt>
                <c:pt idx="1539">
                  <c:v>298.3349319439215</c:v>
                </c:pt>
                <c:pt idx="1540">
                  <c:v>298.33402485035697</c:v>
                </c:pt>
                <c:pt idx="1541">
                  <c:v>298.33319671595319</c:v>
                </c:pt>
                <c:pt idx="1542">
                  <c:v>298.33234859077936</c:v>
                </c:pt>
                <c:pt idx="1543">
                  <c:v>298.33150793828156</c:v>
                </c:pt>
                <c:pt idx="1544">
                  <c:v>298.33066713162344</c:v>
                </c:pt>
                <c:pt idx="1545">
                  <c:v>298.32990479855403</c:v>
                </c:pt>
                <c:pt idx="1546">
                  <c:v>298.32912245673754</c:v>
                </c:pt>
                <c:pt idx="1547">
                  <c:v>298.32834744326141</c:v>
                </c:pt>
                <c:pt idx="1548">
                  <c:v>298.32757216575209</c:v>
                </c:pt>
                <c:pt idx="1549">
                  <c:v>298.3268746946062</c:v>
                </c:pt>
                <c:pt idx="1550">
                  <c:v>298.32615724927149</c:v>
                </c:pt>
                <c:pt idx="1551">
                  <c:v>298.32544697539856</c:v>
                </c:pt>
                <c:pt idx="1552">
                  <c:v>298.32473633315618</c:v>
                </c:pt>
                <c:pt idx="1553">
                  <c:v>298.32410265708666</c:v>
                </c:pt>
                <c:pt idx="1554">
                  <c:v>298.32344909182683</c:v>
                </c:pt>
                <c:pt idx="1555">
                  <c:v>298.32280252947675</c:v>
                </c:pt>
                <c:pt idx="1556">
                  <c:v>298.32215550001155</c:v>
                </c:pt>
                <c:pt idx="1557">
                  <c:v>298.32158443237387</c:v>
                </c:pt>
                <c:pt idx="1558">
                  <c:v>298.32099360883609</c:v>
                </c:pt>
                <c:pt idx="1559">
                  <c:v>298.3204096088503</c:v>
                </c:pt>
                <c:pt idx="1560">
                  <c:v>298.31982504863117</c:v>
                </c:pt>
                <c:pt idx="1561">
                  <c:v>298.31931529064411</c:v>
                </c:pt>
                <c:pt idx="1562">
                  <c:v>298.31878595614518</c:v>
                </c:pt>
                <c:pt idx="1563">
                  <c:v>298.31826325589782</c:v>
                </c:pt>
                <c:pt idx="1564">
                  <c:v>298.31773990794699</c:v>
                </c:pt>
                <c:pt idx="1565">
                  <c:v>298.31729005635452</c:v>
                </c:pt>
                <c:pt idx="1566">
                  <c:v>298.31682085150419</c:v>
                </c:pt>
                <c:pt idx="1567">
                  <c:v>298.3163580825194</c:v>
                </c:pt>
                <c:pt idx="1568">
                  <c:v>298.31589458401402</c:v>
                </c:pt>
                <c:pt idx="1569">
                  <c:v>298.31550313872708</c:v>
                </c:pt>
                <c:pt idx="1570">
                  <c:v>298.31509260503941</c:v>
                </c:pt>
                <c:pt idx="1571">
                  <c:v>298.31468830059441</c:v>
                </c:pt>
                <c:pt idx="1572">
                  <c:v>298.31428319045409</c:v>
                </c:pt>
                <c:pt idx="1573">
                  <c:v>298.31394856215337</c:v>
                </c:pt>
                <c:pt idx="1574">
                  <c:v>298.3135951496256</c:v>
                </c:pt>
                <c:pt idx="1575">
                  <c:v>298.31324775231917</c:v>
                </c:pt>
                <c:pt idx="1576">
                  <c:v>298.31289947876013</c:v>
                </c:pt>
                <c:pt idx="1577">
                  <c:v>298.3126199964405</c:v>
                </c:pt>
                <c:pt idx="1578">
                  <c:v>298.31232207108121</c:v>
                </c:pt>
                <c:pt idx="1579">
                  <c:v>298.31202994034993</c:v>
                </c:pt>
                <c:pt idx="1580">
                  <c:v>298.31173686838719</c:v>
                </c:pt>
                <c:pt idx="1581">
                  <c:v>298.31151078682666</c:v>
                </c:pt>
                <c:pt idx="1582">
                  <c:v>298.31126663811449</c:v>
                </c:pt>
                <c:pt idx="1583">
                  <c:v>298.31102805767785</c:v>
                </c:pt>
                <c:pt idx="1584">
                  <c:v>298.31078847655692</c:v>
                </c:pt>
                <c:pt idx="1585">
                  <c:v>298.31061398369292</c:v>
                </c:pt>
                <c:pt idx="1586">
                  <c:v>298.31042183194944</c:v>
                </c:pt>
                <c:pt idx="1587">
                  <c:v>298.31023501716737</c:v>
                </c:pt>
                <c:pt idx="1588">
                  <c:v>298.3100471477091</c:v>
                </c:pt>
                <c:pt idx="1589">
                  <c:v>298.309922371906</c:v>
                </c:pt>
                <c:pt idx="1590">
                  <c:v>298.30978037556633</c:v>
                </c:pt>
                <c:pt idx="1591">
                  <c:v>298.30964348069296</c:v>
                </c:pt>
                <c:pt idx="1592">
                  <c:v>298.30950548253509</c:v>
                </c:pt>
                <c:pt idx="1593">
                  <c:v>298.30942849972843</c:v>
                </c:pt>
                <c:pt idx="1594">
                  <c:v>298.30933476249413</c:v>
                </c:pt>
                <c:pt idx="1595">
                  <c:v>298.30924588781232</c:v>
                </c:pt>
                <c:pt idx="1596">
                  <c:v>298.3091558665331</c:v>
                </c:pt>
                <c:pt idx="1597">
                  <c:v>298.30912470723598</c:v>
                </c:pt>
                <c:pt idx="1598">
                  <c:v>298.30907728509612</c:v>
                </c:pt>
                <c:pt idx="1599">
                  <c:v>298.30903448391916</c:v>
                </c:pt>
                <c:pt idx="1600">
                  <c:v>298.30899049802792</c:v>
                </c:pt>
                <c:pt idx="1601">
                  <c:v>298.30900315418666</c:v>
                </c:pt>
                <c:pt idx="1602">
                  <c:v>298.30900006229359</c:v>
                </c:pt>
                <c:pt idx="1603">
                  <c:v>298.30900134782001</c:v>
                </c:pt>
                <c:pt idx="1604">
                  <c:v>298.30900141560227</c:v>
                </c:pt>
                <c:pt idx="1605">
                  <c:v>298.3090558472889</c:v>
                </c:pt>
                <c:pt idx="1606">
                  <c:v>298.30909506667632</c:v>
                </c:pt>
                <c:pt idx="1607">
                  <c:v>298.30913841868619</c:v>
                </c:pt>
                <c:pt idx="1608">
                  <c:v>298.30918052489034</c:v>
                </c:pt>
                <c:pt idx="1609">
                  <c:v>298.30927466682101</c:v>
                </c:pt>
                <c:pt idx="1610">
                  <c:v>298.30935415095257</c:v>
                </c:pt>
                <c:pt idx="1611">
                  <c:v>298.30943752233298</c:v>
                </c:pt>
                <c:pt idx="1612">
                  <c:v>298.30951962468771</c:v>
                </c:pt>
                <c:pt idx="1613">
                  <c:v>298.30965139255579</c:v>
                </c:pt>
                <c:pt idx="1614">
                  <c:v>298.30976907369381</c:v>
                </c:pt>
                <c:pt idx="1615">
                  <c:v>298.30989039678394</c:v>
                </c:pt>
                <c:pt idx="1616">
                  <c:v>298.31001043233454</c:v>
                </c:pt>
                <c:pt idx="1617">
                  <c:v>298.31017772895024</c:v>
                </c:pt>
                <c:pt idx="1618">
                  <c:v>298.31033152433423</c:v>
                </c:pt>
                <c:pt idx="1619">
                  <c:v>298.3104887170789</c:v>
                </c:pt>
                <c:pt idx="1620">
                  <c:v>298.31064460833443</c:v>
                </c:pt>
                <c:pt idx="1621">
                  <c:v>298.31084532956078</c:v>
                </c:pt>
                <c:pt idx="1622">
                  <c:v>298.31103314738777</c:v>
                </c:pt>
                <c:pt idx="1623">
                  <c:v>298.31122411929255</c:v>
                </c:pt>
                <c:pt idx="1624">
                  <c:v>298.31141378017367</c:v>
                </c:pt>
                <c:pt idx="1625">
                  <c:v>298.31164582065225</c:v>
                </c:pt>
                <c:pt idx="1626">
                  <c:v>298.31186556584998</c:v>
                </c:pt>
                <c:pt idx="1627">
                  <c:v>298.31208822372804</c:v>
                </c:pt>
                <c:pt idx="1628">
                  <c:v>298.31230956530851</c:v>
                </c:pt>
                <c:pt idx="1629">
                  <c:v>298.31257082396763</c:v>
                </c:pt>
                <c:pt idx="1630">
                  <c:v>298.31282040375407</c:v>
                </c:pt>
                <c:pt idx="1631">
                  <c:v>298.31307265725923</c:v>
                </c:pt>
                <c:pt idx="1632">
                  <c:v>298.31332359329321</c:v>
                </c:pt>
                <c:pt idx="1633">
                  <c:v>298.3136119786322</c:v>
                </c:pt>
                <c:pt idx="1634">
                  <c:v>298.31388930785465</c:v>
                </c:pt>
                <c:pt idx="1635">
                  <c:v>298.31416907479331</c:v>
                </c:pt>
                <c:pt idx="1636">
                  <c:v>298.31444752702288</c:v>
                </c:pt>
                <c:pt idx="1637">
                  <c:v>298.31476096216818</c:v>
                </c:pt>
                <c:pt idx="1638">
                  <c:v>298.31506396841689</c:v>
                </c:pt>
                <c:pt idx="1639">
                  <c:v>298.31536917983414</c:v>
                </c:pt>
                <c:pt idx="1640">
                  <c:v>298.31567308307149</c:v>
                </c:pt>
                <c:pt idx="1641">
                  <c:v>298.31600951059897</c:v>
                </c:pt>
                <c:pt idx="1642">
                  <c:v>298.3163361390902</c:v>
                </c:pt>
                <c:pt idx="1643">
                  <c:v>298.31666474412498</c:v>
                </c:pt>
                <c:pt idx="1644">
                  <c:v>298.31699205110414</c:v>
                </c:pt>
                <c:pt idx="1645">
                  <c:v>298.31734943762478</c:v>
                </c:pt>
                <c:pt idx="1646">
                  <c:v>298.31769765584949</c:v>
                </c:pt>
                <c:pt idx="1647">
                  <c:v>298.31804762635556</c:v>
                </c:pt>
                <c:pt idx="1648">
                  <c:v>298.31839631235056</c:v>
                </c:pt>
                <c:pt idx="1649">
                  <c:v>298.31877265285664</c:v>
                </c:pt>
                <c:pt idx="1650">
                  <c:v>298.31914045499201</c:v>
                </c:pt>
                <c:pt idx="1651">
                  <c:v>298.3195097899212</c:v>
                </c:pt>
                <c:pt idx="1652">
                  <c:v>298.3198778571271</c:v>
                </c:pt>
                <c:pt idx="1653">
                  <c:v>298.32027117909598</c:v>
                </c:pt>
                <c:pt idx="1654">
                  <c:v>298.32065659017684</c:v>
                </c:pt>
                <c:pt idx="1655">
                  <c:v>298.32104331972232</c:v>
                </c:pt>
                <c:pt idx="1656">
                  <c:v>298.32142880139691</c:v>
                </c:pt>
                <c:pt idx="1657">
                  <c:v>298.32183716865222</c:v>
                </c:pt>
                <c:pt idx="1658">
                  <c:v>298.32223824850115</c:v>
                </c:pt>
                <c:pt idx="1659">
                  <c:v>298.32264043799933</c:v>
                </c:pt>
                <c:pt idx="1660">
                  <c:v>298.32304140236414</c:v>
                </c:pt>
                <c:pt idx="1661">
                  <c:v>298.32346291869254</c:v>
                </c:pt>
                <c:pt idx="1662">
                  <c:v>298.32387776560716</c:v>
                </c:pt>
                <c:pt idx="1663">
                  <c:v>298.32429351919728</c:v>
                </c:pt>
                <c:pt idx="1664">
                  <c:v>298.32470807309619</c:v>
                </c:pt>
                <c:pt idx="1665">
                  <c:v>298.3251408856201</c:v>
                </c:pt>
                <c:pt idx="1666">
                  <c:v>298.32556763981813</c:v>
                </c:pt>
                <c:pt idx="1667">
                  <c:v>298.32599510385904</c:v>
                </c:pt>
                <c:pt idx="1668">
                  <c:v>298.32642139617559</c:v>
                </c:pt>
                <c:pt idx="1669">
                  <c:v>298.32686369848267</c:v>
                </c:pt>
                <c:pt idx="1670">
                  <c:v>298.32730054530379</c:v>
                </c:pt>
                <c:pt idx="1671">
                  <c:v>298.32773791154875</c:v>
                </c:pt>
                <c:pt idx="1672">
                  <c:v>298.32817413638082</c:v>
                </c:pt>
                <c:pt idx="1673">
                  <c:v>298.32862417141092</c:v>
                </c:pt>
                <c:pt idx="1674">
                  <c:v>298.32906934427791</c:v>
                </c:pt>
                <c:pt idx="1675">
                  <c:v>298.32951485280802</c:v>
                </c:pt>
                <c:pt idx="1676">
                  <c:v>298.32995925240255</c:v>
                </c:pt>
                <c:pt idx="1677">
                  <c:v>298.33041531509434</c:v>
                </c:pt>
                <c:pt idx="1678">
                  <c:v>298.33086709823357</c:v>
                </c:pt>
                <c:pt idx="1679">
                  <c:v>298.33131904015164</c:v>
                </c:pt>
                <c:pt idx="1680">
                  <c:v>298.33176990759978</c:v>
                </c:pt>
                <c:pt idx="1681">
                  <c:v>298.33223034729912</c:v>
                </c:pt>
                <c:pt idx="1682">
                  <c:v>298.33268707822356</c:v>
                </c:pt>
                <c:pt idx="1683">
                  <c:v>298.33314379811065</c:v>
                </c:pt>
                <c:pt idx="1684">
                  <c:v>298.33359947980608</c:v>
                </c:pt>
                <c:pt idx="1685">
                  <c:v>298.3340627024391</c:v>
                </c:pt>
                <c:pt idx="1686">
                  <c:v>298.33452277419616</c:v>
                </c:pt>
                <c:pt idx="1687">
                  <c:v>298.33498267233341</c:v>
                </c:pt>
                <c:pt idx="1688">
                  <c:v>298.33544157019639</c:v>
                </c:pt>
                <c:pt idx="1689">
                  <c:v>298.3359060402106</c:v>
                </c:pt>
                <c:pt idx="1690">
                  <c:v>298.3363679033979</c:v>
                </c:pt>
                <c:pt idx="1691">
                  <c:v>298.33682943775671</c:v>
                </c:pt>
                <c:pt idx="1692">
                  <c:v>298.33729001122686</c:v>
                </c:pt>
                <c:pt idx="1693">
                  <c:v>298.33775425330435</c:v>
                </c:pt>
                <c:pt idx="1694">
                  <c:v>298.33821641785687</c:v>
                </c:pt>
                <c:pt idx="1695">
                  <c:v>298.33867810586162</c:v>
                </c:pt>
                <c:pt idx="1696">
                  <c:v>298.33913887366339</c:v>
                </c:pt>
                <c:pt idx="1697">
                  <c:v>298.33960147420987</c:v>
                </c:pt>
                <c:pt idx="1698">
                  <c:v>298.34006251096321</c:v>
                </c:pt>
                <c:pt idx="1699">
                  <c:v>298.34052293103002</c:v>
                </c:pt>
                <c:pt idx="1700">
                  <c:v>298.34098247271481</c:v>
                </c:pt>
                <c:pt idx="1701">
                  <c:v>298.34144208112997</c:v>
                </c:pt>
                <c:pt idx="1702">
                  <c:v>298.34190062316361</c:v>
                </c:pt>
                <c:pt idx="1703">
                  <c:v>298.3423584160202</c:v>
                </c:pt>
                <c:pt idx="1704">
                  <c:v>298.34281537328991</c:v>
                </c:pt>
                <c:pt idx="1705">
                  <c:v>298.34327070302351</c:v>
                </c:pt>
                <c:pt idx="1706">
                  <c:v>298.34372544678928</c:v>
                </c:pt>
                <c:pt idx="1707">
                  <c:v>298.34417931658066</c:v>
                </c:pt>
                <c:pt idx="1708">
                  <c:v>298.34463239439708</c:v>
                </c:pt>
                <c:pt idx="1709">
                  <c:v>298.34508222379662</c:v>
                </c:pt>
                <c:pt idx="1710">
                  <c:v>298.34553193003785</c:v>
                </c:pt>
                <c:pt idx="1711">
                  <c:v>298.34598064522339</c:v>
                </c:pt>
                <c:pt idx="1712">
                  <c:v>298.34642861270936</c:v>
                </c:pt>
                <c:pt idx="1713">
                  <c:v>298.34687178566503</c:v>
                </c:pt>
                <c:pt idx="1714">
                  <c:v>298.34731528013145</c:v>
                </c:pt>
                <c:pt idx="1715">
                  <c:v>298.34775767417847</c:v>
                </c:pt>
                <c:pt idx="1716">
                  <c:v>298.34819936531625</c:v>
                </c:pt>
                <c:pt idx="1717">
                  <c:v>298.34863479170934</c:v>
                </c:pt>
                <c:pt idx="1718">
                  <c:v>298.34907096567451</c:v>
                </c:pt>
                <c:pt idx="1719">
                  <c:v>298.34950593755536</c:v>
                </c:pt>
                <c:pt idx="1720">
                  <c:v>298.34994025168766</c:v>
                </c:pt>
                <c:pt idx="1721">
                  <c:v>298.35036690764844</c:v>
                </c:pt>
                <c:pt idx="1722">
                  <c:v>298.35079471823508</c:v>
                </c:pt>
                <c:pt idx="1723">
                  <c:v>298.35122123273283</c:v>
                </c:pt>
                <c:pt idx="1724">
                  <c:v>298.35164713487376</c:v>
                </c:pt>
                <c:pt idx="1725">
                  <c:v>298.35206406285607</c:v>
                </c:pt>
                <c:pt idx="1726">
                  <c:v>298.35248253317656</c:v>
                </c:pt>
                <c:pt idx="1727">
                  <c:v>298.35289962100677</c:v>
                </c:pt>
                <c:pt idx="1728">
                  <c:v>298.35331614196849</c:v>
                </c:pt>
                <c:pt idx="1729">
                  <c:v>298.35372245064741</c:v>
                </c:pt>
                <c:pt idx="1730">
                  <c:v>298.35413066976577</c:v>
                </c:pt>
                <c:pt idx="1731">
                  <c:v>298.35453742752054</c:v>
                </c:pt>
                <c:pt idx="1732">
                  <c:v>298.35494366386229</c:v>
                </c:pt>
                <c:pt idx="1733">
                  <c:v>298.35533852786216</c:v>
                </c:pt>
                <c:pt idx="1734">
                  <c:v>298.35573565058451</c:v>
                </c:pt>
                <c:pt idx="1735">
                  <c:v>298.35613124050599</c:v>
                </c:pt>
                <c:pt idx="1736">
                  <c:v>298.3565263543129</c:v>
                </c:pt>
                <c:pt idx="1737">
                  <c:v>298.35690901377296</c:v>
                </c:pt>
                <c:pt idx="1738">
                  <c:v>298.3572942602737</c:v>
                </c:pt>
                <c:pt idx="1739">
                  <c:v>298.35767790986415</c:v>
                </c:pt>
                <c:pt idx="1740">
                  <c:v>298.35806112836298</c:v>
                </c:pt>
                <c:pt idx="1741">
                  <c:v>298.35843088834787</c:v>
                </c:pt>
                <c:pt idx="1742">
                  <c:v>298.35880354363894</c:v>
                </c:pt>
                <c:pt idx="1743">
                  <c:v>298.35917454511474</c:v>
                </c:pt>
                <c:pt idx="1744">
                  <c:v>298.359545160133</c:v>
                </c:pt>
                <c:pt idx="1745">
                  <c:v>298.3599013898957</c:v>
                </c:pt>
                <c:pt idx="1746">
                  <c:v>298.36026080314605</c:v>
                </c:pt>
                <c:pt idx="1747">
                  <c:v>298.36061851274303</c:v>
                </c:pt>
                <c:pt idx="1748">
                  <c:v>298.36097588001996</c:v>
                </c:pt>
                <c:pt idx="1749">
                  <c:v>298.3613180121248</c:v>
                </c:pt>
                <c:pt idx="1750">
                  <c:v>298.36166359583768</c:v>
                </c:pt>
                <c:pt idx="1751">
                  <c:v>298.36200743297519</c:v>
                </c:pt>
                <c:pt idx="1752">
                  <c:v>298.36235097133169</c:v>
                </c:pt>
                <c:pt idx="1753">
                  <c:v>298.36267850064507</c:v>
                </c:pt>
                <c:pt idx="1754">
                  <c:v>298.36300972970139</c:v>
                </c:pt>
                <c:pt idx="1755">
                  <c:v>298.36333917601286</c:v>
                </c:pt>
                <c:pt idx="1756">
                  <c:v>298.36366836638751</c:v>
                </c:pt>
                <c:pt idx="1757">
                  <c:v>298.36398084894404</c:v>
                </c:pt>
                <c:pt idx="1758">
                  <c:v>298.36429725951837</c:v>
                </c:pt>
                <c:pt idx="1759">
                  <c:v>298.36461185775613</c:v>
                </c:pt>
                <c:pt idx="1760">
                  <c:v>298.36492624211576</c:v>
                </c:pt>
                <c:pt idx="1761">
                  <c:v>298.36522329386776</c:v>
                </c:pt>
                <c:pt idx="1762">
                  <c:v>298.36552448222562</c:v>
                </c:pt>
                <c:pt idx="1763">
                  <c:v>298.36582383504748</c:v>
                </c:pt>
                <c:pt idx="1764">
                  <c:v>298.36612301517948</c:v>
                </c:pt>
                <c:pt idx="1765">
                  <c:v>298.36640431063722</c:v>
                </c:pt>
                <c:pt idx="1766">
                  <c:v>298.36668993182082</c:v>
                </c:pt>
                <c:pt idx="1767">
                  <c:v>298.36697370046619</c:v>
                </c:pt>
                <c:pt idx="1768">
                  <c:v>298.36725733666037</c:v>
                </c:pt>
                <c:pt idx="1769">
                  <c:v>298.36752260743151</c:v>
                </c:pt>
                <c:pt idx="1770">
                  <c:v>298.36779237384212</c:v>
                </c:pt>
                <c:pt idx="1771">
                  <c:v>298.36806027670553</c:v>
                </c:pt>
                <c:pt idx="1772">
                  <c:v>298.36832808633341</c:v>
                </c:pt>
                <c:pt idx="1773">
                  <c:v>298.36857711956844</c:v>
                </c:pt>
                <c:pt idx="1774">
                  <c:v>298.36883079945272</c:v>
                </c:pt>
                <c:pt idx="1775">
                  <c:v>298.36908261056243</c:v>
                </c:pt>
                <c:pt idx="1776">
                  <c:v>298.36933436656119</c:v>
                </c:pt>
                <c:pt idx="1777">
                  <c:v>298.36956700331342</c:v>
                </c:pt>
                <c:pt idx="1778">
                  <c:v>298.36980441916171</c:v>
                </c:pt>
                <c:pt idx="1779">
                  <c:v>298.37003996657069</c:v>
                </c:pt>
                <c:pt idx="1780">
                  <c:v>298.37027549584019</c:v>
                </c:pt>
                <c:pt idx="1781">
                  <c:v>298.37049162934721</c:v>
                </c:pt>
                <c:pt idx="1782">
                  <c:v>298.37071265621103</c:v>
                </c:pt>
                <c:pt idx="1783">
                  <c:v>298.37093182030844</c:v>
                </c:pt>
                <c:pt idx="1784">
                  <c:v>298.37115100202794</c:v>
                </c:pt>
                <c:pt idx="1785">
                  <c:v>298.37135057592292</c:v>
                </c:pt>
                <c:pt idx="1786">
                  <c:v>298.37155513965951</c:v>
                </c:pt>
                <c:pt idx="1787">
                  <c:v>298.37175785141005</c:v>
                </c:pt>
                <c:pt idx="1788">
                  <c:v>298.37196061528323</c:v>
                </c:pt>
                <c:pt idx="1789">
                  <c:v>298.37214362174234</c:v>
                </c:pt>
                <c:pt idx="1790">
                  <c:v>298.37233169719343</c:v>
                </c:pt>
                <c:pt idx="1791">
                  <c:v>298.37251793631151</c:v>
                </c:pt>
                <c:pt idx="1792">
                  <c:v>298.37270426074599</c:v>
                </c:pt>
                <c:pt idx="1793">
                  <c:v>298.37287073858045</c:v>
                </c:pt>
                <c:pt idx="1794">
                  <c:v>298.373042347693</c:v>
                </c:pt>
                <c:pt idx="1795">
                  <c:v>298.37321214075973</c:v>
                </c:pt>
                <c:pt idx="1796">
                  <c:v>298.37338205098933</c:v>
                </c:pt>
                <c:pt idx="1797">
                  <c:v>298.37353208368847</c:v>
                </c:pt>
                <c:pt idx="1798">
                  <c:v>298.37368729358411</c:v>
                </c:pt>
                <c:pt idx="1799">
                  <c:v>298.3738407121138</c:v>
                </c:pt>
                <c:pt idx="1800">
                  <c:v>298.3739942782704</c:v>
                </c:pt>
                <c:pt idx="1801">
                  <c:v>298.37412799200285</c:v>
                </c:pt>
                <c:pt idx="1802">
                  <c:v>298.37426691300311</c:v>
                </c:pt>
                <c:pt idx="1803">
                  <c:v>298.37440407146653</c:v>
                </c:pt>
                <c:pt idx="1804">
                  <c:v>298.3745414066081</c:v>
                </c:pt>
                <c:pt idx="1805">
                  <c:v>298.37465896818856</c:v>
                </c:pt>
                <c:pt idx="1806">
                  <c:v>298.37478175180325</c:v>
                </c:pt>
                <c:pt idx="1807">
                  <c:v>298.37490280561445</c:v>
                </c:pt>
                <c:pt idx="1808">
                  <c:v>298.37502406371721</c:v>
                </c:pt>
                <c:pt idx="1809">
                  <c:v>298.37512567854463</c:v>
                </c:pt>
                <c:pt idx="1810">
                  <c:v>298.37523251542956</c:v>
                </c:pt>
                <c:pt idx="1811">
                  <c:v>298.37533765890294</c:v>
                </c:pt>
                <c:pt idx="1812">
                  <c:v>298.37544303282306</c:v>
                </c:pt>
                <c:pt idx="1813">
                  <c:v>298.37552894279759</c:v>
                </c:pt>
                <c:pt idx="1814">
                  <c:v>298.37562006068862</c:v>
                </c:pt>
                <c:pt idx="1815">
                  <c:v>298.37570952497288</c:v>
                </c:pt>
                <c:pt idx="1816">
                  <c:v>298.37579924438523</c:v>
                </c:pt>
                <c:pt idx="1817">
                  <c:v>298.37586972580971</c:v>
                </c:pt>
                <c:pt idx="1818">
                  <c:v>298.37594538743923</c:v>
                </c:pt>
                <c:pt idx="1819">
                  <c:v>298.37601943843447</c:v>
                </c:pt>
                <c:pt idx="1820">
                  <c:v>298.3760937677543</c:v>
                </c:pt>
                <c:pt idx="1821">
                  <c:v>298.37614912922658</c:v>
                </c:pt>
                <c:pt idx="1822">
                  <c:v>298.37620963022863</c:v>
                </c:pt>
                <c:pt idx="1823">
                  <c:v>298.3762685664928</c:v>
                </c:pt>
                <c:pt idx="1824">
                  <c:v>298.37632780278642</c:v>
                </c:pt>
                <c:pt idx="1825">
                  <c:v>298.3763683830885</c:v>
                </c:pt>
                <c:pt idx="1826">
                  <c:v>298.37641404989864</c:v>
                </c:pt>
                <c:pt idx="1827">
                  <c:v>298.37645820054928</c:v>
                </c:pt>
                <c:pt idx="1828">
                  <c:v>298.37650267144016</c:v>
                </c:pt>
                <c:pt idx="1829">
                  <c:v>298.37652883742993</c:v>
                </c:pt>
                <c:pt idx="1830">
                  <c:v>298.37656002518548</c:v>
                </c:pt>
                <c:pt idx="1831">
                  <c:v>298.37658974780231</c:v>
                </c:pt>
                <c:pt idx="1832">
                  <c:v>298.37661980937787</c:v>
                </c:pt>
                <c:pt idx="1833">
                  <c:v>298.37663195388842</c:v>
                </c:pt>
                <c:pt idx="1834">
                  <c:v>298.37664904433467</c:v>
                </c:pt>
                <c:pt idx="1835">
                  <c:v>298.37666472286872</c:v>
                </c:pt>
                <c:pt idx="1836">
                  <c:v>298.37668075759331</c:v>
                </c:pt>
                <c:pt idx="1837">
                  <c:v>298.37667929734596</c:v>
                </c:pt>
                <c:pt idx="1838">
                  <c:v>298.37668269675362</c:v>
                </c:pt>
                <c:pt idx="1839">
                  <c:v>298.37668473944831</c:v>
                </c:pt>
                <c:pt idx="1840">
                  <c:v>298.37668715408796</c:v>
                </c:pt>
                <c:pt idx="1841">
                  <c:v>298.37667252762299</c:v>
                </c:pt>
                <c:pt idx="1842">
                  <c:v>298.37666266472189</c:v>
                </c:pt>
                <c:pt idx="1843">
                  <c:v>298.37665150205072</c:v>
                </c:pt>
                <c:pt idx="1844">
                  <c:v>298.37664072561455</c:v>
                </c:pt>
                <c:pt idx="1845">
                  <c:v>298.37661339124531</c:v>
                </c:pt>
                <c:pt idx="1846">
                  <c:v>298.37659071517959</c:v>
                </c:pt>
                <c:pt idx="1847">
                  <c:v>298.37656679780542</c:v>
                </c:pt>
                <c:pt idx="1848">
                  <c:v>298.37654327950833</c:v>
                </c:pt>
                <c:pt idx="1849">
                  <c:v>298.37650371330244</c:v>
                </c:pt>
                <c:pt idx="1850">
                  <c:v>298.37646869161091</c:v>
                </c:pt>
                <c:pt idx="1851">
                  <c:v>298.37643248837156</c:v>
                </c:pt>
                <c:pt idx="1852">
                  <c:v>298.37639669562304</c:v>
                </c:pt>
                <c:pt idx="1853">
                  <c:v>298.37634538941575</c:v>
                </c:pt>
                <c:pt idx="1854">
                  <c:v>298.37629850604304</c:v>
                </c:pt>
                <c:pt idx="1855">
                  <c:v>298.37625050196732</c:v>
                </c:pt>
                <c:pt idx="1856">
                  <c:v>298.37620291839039</c:v>
                </c:pt>
                <c:pt idx="1857">
                  <c:v>298.37614037783334</c:v>
                </c:pt>
                <c:pt idx="1858">
                  <c:v>298.37608213117448</c:v>
                </c:pt>
                <c:pt idx="1859">
                  <c:v>298.37602282553286</c:v>
                </c:pt>
                <c:pt idx="1860">
                  <c:v>298.37596394901777</c:v>
                </c:pt>
                <c:pt idx="1861">
                  <c:v>298.37589069166785</c:v>
                </c:pt>
                <c:pt idx="1862">
                  <c:v>298.37582159265185</c:v>
                </c:pt>
                <c:pt idx="1863">
                  <c:v>298.37575149704531</c:v>
                </c:pt>
                <c:pt idx="1864">
                  <c:v>298.37568183784117</c:v>
                </c:pt>
                <c:pt idx="1865">
                  <c:v>298.37559839129193</c:v>
                </c:pt>
                <c:pt idx="1866">
                  <c:v>298.37551896150592</c:v>
                </c:pt>
                <c:pt idx="1867">
                  <c:v>298.37543859799689</c:v>
                </c:pt>
                <c:pt idx="1868">
                  <c:v>298.375358676845</c:v>
                </c:pt>
                <c:pt idx="1869">
                  <c:v>298.37526557690478</c:v>
                </c:pt>
                <c:pt idx="1870">
                  <c:v>298.37517634676419</c:v>
                </c:pt>
                <c:pt idx="1871">
                  <c:v>298.37508624605294</c:v>
                </c:pt>
                <c:pt idx="1872">
                  <c:v>298.37499659236556</c:v>
                </c:pt>
                <c:pt idx="1873">
                  <c:v>298.37489438128517</c:v>
                </c:pt>
                <c:pt idx="1874">
                  <c:v>298.37479588825136</c:v>
                </c:pt>
                <c:pt idx="1875">
                  <c:v>298.37469658790053</c:v>
                </c:pt>
                <c:pt idx="1876">
                  <c:v>298.37459773798753</c:v>
                </c:pt>
                <c:pt idx="1877">
                  <c:v>298.37448696273964</c:v>
                </c:pt>
                <c:pt idx="1878">
                  <c:v>298.3743797495888</c:v>
                </c:pt>
                <c:pt idx="1879">
                  <c:v>298.37427179229928</c:v>
                </c:pt>
                <c:pt idx="1880">
                  <c:v>298.37416428764595</c:v>
                </c:pt>
                <c:pt idx="1881">
                  <c:v>298.37404549825959</c:v>
                </c:pt>
                <c:pt idx="1882">
                  <c:v>298.37393011140512</c:v>
                </c:pt>
                <c:pt idx="1883">
                  <c:v>298.37381404334548</c:v>
                </c:pt>
                <c:pt idx="1884">
                  <c:v>298.37369842894407</c:v>
                </c:pt>
                <c:pt idx="1885">
                  <c:v>298.37357217689618</c:v>
                </c:pt>
                <c:pt idx="1886">
                  <c:v>298.37344916476707</c:v>
                </c:pt>
                <c:pt idx="1887">
                  <c:v>298.37332553395947</c:v>
                </c:pt>
                <c:pt idx="1888">
                  <c:v>298.37320235669648</c:v>
                </c:pt>
                <c:pt idx="1889">
                  <c:v>298.37306919336231</c:v>
                </c:pt>
                <c:pt idx="1890">
                  <c:v>298.37293910483965</c:v>
                </c:pt>
                <c:pt idx="1891">
                  <c:v>298.37280845960373</c:v>
                </c:pt>
                <c:pt idx="1892">
                  <c:v>298.37267826670512</c:v>
                </c:pt>
                <c:pt idx="1893">
                  <c:v>298.3725387418699</c:v>
                </c:pt>
                <c:pt idx="1894">
                  <c:v>298.37240212478332</c:v>
                </c:pt>
                <c:pt idx="1895">
                  <c:v>298.37226501224018</c:v>
                </c:pt>
                <c:pt idx="1896">
                  <c:v>298.3721283497772</c:v>
                </c:pt>
                <c:pt idx="1897">
                  <c:v>298.3719830102097</c:v>
                </c:pt>
                <c:pt idx="1898">
                  <c:v>298.37184040989553</c:v>
                </c:pt>
                <c:pt idx="1899">
                  <c:v>298.37169737453377</c:v>
                </c:pt>
                <c:pt idx="1900">
                  <c:v>298.37155478598936</c:v>
                </c:pt>
                <c:pt idx="1901">
                  <c:v>298.37140417408006</c:v>
                </c:pt>
                <c:pt idx="1902">
                  <c:v>298.37125613200237</c:v>
                </c:pt>
                <c:pt idx="1903">
                  <c:v>298.37110771430667</c:v>
                </c:pt>
                <c:pt idx="1904">
                  <c:v>298.37095973920577</c:v>
                </c:pt>
                <c:pt idx="1905">
                  <c:v>298.37080439166931</c:v>
                </c:pt>
                <c:pt idx="1906">
                  <c:v>298.37065144410548</c:v>
                </c:pt>
                <c:pt idx="1907">
                  <c:v>298.37049817925026</c:v>
                </c:pt>
                <c:pt idx="1908">
                  <c:v>298.37034535185364</c:v>
                </c:pt>
                <c:pt idx="1909">
                  <c:v>298.37018579849763</c:v>
                </c:pt>
                <c:pt idx="1910">
                  <c:v>298.37002847528913</c:v>
                </c:pt>
                <c:pt idx="1911">
                  <c:v>298.36987089189671</c:v>
                </c:pt>
                <c:pt idx="1912">
                  <c:v>298.36971373996039</c:v>
                </c:pt>
                <c:pt idx="1913">
                  <c:v>298.36955050252067</c:v>
                </c:pt>
                <c:pt idx="1914">
                  <c:v>298.36938932588976</c:v>
                </c:pt>
                <c:pt idx="1915">
                  <c:v>298.36922794485548</c:v>
                </c:pt>
                <c:pt idx="1916">
                  <c:v>298.36906698845581</c:v>
                </c:pt>
                <c:pt idx="1917">
                  <c:v>298.36890057949876</c:v>
                </c:pt>
                <c:pt idx="1918">
                  <c:v>298.36873606293204</c:v>
                </c:pt>
                <c:pt idx="1919">
                  <c:v>298.36857139631502</c:v>
                </c:pt>
                <c:pt idx="1920">
                  <c:v>298.3684071467402</c:v>
                </c:pt>
                <c:pt idx="1921">
                  <c:v>298.36823806863259</c:v>
                </c:pt>
                <c:pt idx="1922">
                  <c:v>298.36807071583144</c:v>
                </c:pt>
                <c:pt idx="1923">
                  <c:v>298.3679032658132</c:v>
                </c:pt>
                <c:pt idx="1924">
                  <c:v>298.36773622452188</c:v>
                </c:pt>
                <c:pt idx="1925">
                  <c:v>298.36756496846823</c:v>
                </c:pt>
                <c:pt idx="1926">
                  <c:v>298.36739527236631</c:v>
                </c:pt>
                <c:pt idx="1927">
                  <c:v>298.36722553027579</c:v>
                </c:pt>
                <c:pt idx="1928">
                  <c:v>298.3670561879224</c:v>
                </c:pt>
                <c:pt idx="1929">
                  <c:v>298.36688323306964</c:v>
                </c:pt>
                <c:pt idx="1930">
                  <c:v>298.36671167491795</c:v>
                </c:pt>
                <c:pt idx="1931">
                  <c:v>298.3665401203242</c:v>
                </c:pt>
                <c:pt idx="1932">
                  <c:v>298.36636895585133</c:v>
                </c:pt>
                <c:pt idx="1933">
                  <c:v>298.36619476846101</c:v>
                </c:pt>
                <c:pt idx="1934">
                  <c:v>298.36602181697947</c:v>
                </c:pt>
                <c:pt idx="1935">
                  <c:v>298.36584891685095</c:v>
                </c:pt>
                <c:pt idx="1936">
                  <c:v>298.36567639664855</c:v>
                </c:pt>
                <c:pt idx="1937">
                  <c:v>298.3655014293355</c:v>
                </c:pt>
                <c:pt idx="1938">
                  <c:v>298.36532753993168</c:v>
                </c:pt>
                <c:pt idx="1939">
                  <c:v>298.365153747862</c:v>
                </c:pt>
                <c:pt idx="1940">
                  <c:v>298.3649803249931</c:v>
                </c:pt>
                <c:pt idx="1941">
                  <c:v>298.36480501603046</c:v>
                </c:pt>
                <c:pt idx="1942">
                  <c:v>298.36463063008398</c:v>
                </c:pt>
                <c:pt idx="1943">
                  <c:v>298.36445638558399</c:v>
                </c:pt>
                <c:pt idx="1944">
                  <c:v>298.36428249907613</c:v>
                </c:pt>
                <c:pt idx="1945">
                  <c:v>298.3641072717661</c:v>
                </c:pt>
                <c:pt idx="1946">
                  <c:v>298.36393281597884</c:v>
                </c:pt>
                <c:pt idx="1947">
                  <c:v>298.3637585438338</c:v>
                </c:pt>
                <c:pt idx="1948">
                  <c:v>298.36358461803565</c:v>
                </c:pt>
                <c:pt idx="1949">
                  <c:v>298.36340988014439</c:v>
                </c:pt>
                <c:pt idx="1950">
                  <c:v>298.36323576595515</c:v>
                </c:pt>
                <c:pt idx="1951">
                  <c:v>298.36306187564645</c:v>
                </c:pt>
                <c:pt idx="1952">
                  <c:v>298.36288831964902</c:v>
                </c:pt>
                <c:pt idx="1953">
                  <c:v>298.3627144629055</c:v>
                </c:pt>
                <c:pt idx="1954">
                  <c:v>298.36254108596825</c:v>
                </c:pt>
                <c:pt idx="1955">
                  <c:v>298.36236797115862</c:v>
                </c:pt>
                <c:pt idx="1956">
                  <c:v>298.36219517827965</c:v>
                </c:pt>
                <c:pt idx="1957">
                  <c:v>298.3620225779369</c:v>
                </c:pt>
                <c:pt idx="1958">
                  <c:v>298.36185031766189</c:v>
                </c:pt>
                <c:pt idx="1959">
                  <c:v>298.36167835574292</c:v>
                </c:pt>
                <c:pt idx="1960">
                  <c:v>298.36150670307376</c:v>
                </c:pt>
                <c:pt idx="1961">
                  <c:v>298.36133571753118</c:v>
                </c:pt>
                <c:pt idx="1962">
                  <c:v>298.36116493668732</c:v>
                </c:pt>
                <c:pt idx="1963">
                  <c:v>298.36099448838831</c:v>
                </c:pt>
                <c:pt idx="1964">
                  <c:v>298.36082433640178</c:v>
                </c:pt>
                <c:pt idx="1965">
                  <c:v>298.36065530688745</c:v>
                </c:pt>
                <c:pt idx="1966">
                  <c:v>298.36048635126451</c:v>
                </c:pt>
                <c:pt idx="1967">
                  <c:v>298.36031776032127</c:v>
                </c:pt>
                <c:pt idx="1968">
                  <c:v>298.3601494525393</c:v>
                </c:pt>
                <c:pt idx="1969">
                  <c:v>298.35998270285046</c:v>
                </c:pt>
                <c:pt idx="1970">
                  <c:v>298.35981590097998</c:v>
                </c:pt>
                <c:pt idx="1971">
                  <c:v>298.35964949386147</c:v>
                </c:pt>
                <c:pt idx="1972">
                  <c:v>298.35948335658111</c:v>
                </c:pt>
                <c:pt idx="1973">
                  <c:v>298.35931919288151</c:v>
                </c:pt>
                <c:pt idx="1974">
                  <c:v>298.35915485581495</c:v>
                </c:pt>
                <c:pt idx="1975">
                  <c:v>298.3589909415075</c:v>
                </c:pt>
                <c:pt idx="1976">
                  <c:v>298.35882728358342</c:v>
                </c:pt>
                <c:pt idx="1977">
                  <c:v>298.35866599425543</c:v>
                </c:pt>
                <c:pt idx="1978">
                  <c:v>298.35850441539753</c:v>
                </c:pt>
                <c:pt idx="1979">
                  <c:v>298.35834328524351</c:v>
                </c:pt>
                <c:pt idx="1980">
                  <c:v>298.35818239792616</c:v>
                </c:pt>
                <c:pt idx="1981">
                  <c:v>298.3580242534768</c:v>
                </c:pt>
                <c:pt idx="1982">
                  <c:v>298.3578657084725</c:v>
                </c:pt>
                <c:pt idx="1983">
                  <c:v>298.35770763606308</c:v>
                </c:pt>
                <c:pt idx="1984">
                  <c:v>298.35754979288964</c:v>
                </c:pt>
                <c:pt idx="1985">
                  <c:v>298.35739504590748</c:v>
                </c:pt>
                <c:pt idx="1986">
                  <c:v>298.35723979258114</c:v>
                </c:pt>
                <c:pt idx="1987">
                  <c:v>298.3570850337004</c:v>
                </c:pt>
                <c:pt idx="1988">
                  <c:v>298.35693049043778</c:v>
                </c:pt>
                <c:pt idx="1989">
                  <c:v>298.35677937559961</c:v>
                </c:pt>
                <c:pt idx="1990">
                  <c:v>298.35662765394397</c:v>
                </c:pt>
                <c:pt idx="1991">
                  <c:v>298.35647644656279</c:v>
                </c:pt>
                <c:pt idx="1992">
                  <c:v>298.35632544120034</c:v>
                </c:pt>
                <c:pt idx="1993">
                  <c:v>298.35617817532602</c:v>
                </c:pt>
                <c:pt idx="1994">
                  <c:v>298.35603020753922</c:v>
                </c:pt>
                <c:pt idx="1995">
                  <c:v>298.35588277185707</c:v>
                </c:pt>
                <c:pt idx="1996">
                  <c:v>298.35573552464666</c:v>
                </c:pt>
                <c:pt idx="1997">
                  <c:v>298.35559230679848</c:v>
                </c:pt>
                <c:pt idx="1998">
                  <c:v>298.35544829736756</c:v>
                </c:pt>
                <c:pt idx="1999">
                  <c:v>298.35530483590043</c:v>
                </c:pt>
              </c:numCache>
            </c:numRef>
          </c:yVal>
          <c:smooth val="0"/>
        </c:ser>
        <c:ser>
          <c:idx val="1"/>
          <c:order val="1"/>
          <c:tx>
            <c:v>Omega ref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AccelSim!$B$11:$B$2010</c:f>
              <c:numCache>
                <c:formatCode>General</c:formatCode>
                <c:ptCount val="2000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  <c:pt idx="7">
                  <c:v>1.7500000000000002E-2</c:v>
                </c:pt>
                <c:pt idx="8">
                  <c:v>0.02</c:v>
                </c:pt>
                <c:pt idx="9">
                  <c:v>2.2499999999999999E-2</c:v>
                </c:pt>
                <c:pt idx="10">
                  <c:v>2.4999999999999998E-2</c:v>
                </c:pt>
                <c:pt idx="11">
                  <c:v>2.7499999999999997E-2</c:v>
                </c:pt>
                <c:pt idx="12">
                  <c:v>2.9999999999999995E-2</c:v>
                </c:pt>
                <c:pt idx="13">
                  <c:v>3.2499999999999994E-2</c:v>
                </c:pt>
                <c:pt idx="14">
                  <c:v>3.4999999999999996E-2</c:v>
                </c:pt>
                <c:pt idx="15">
                  <c:v>3.7499999999999999E-2</c:v>
                </c:pt>
                <c:pt idx="16">
                  <c:v>0.04</c:v>
                </c:pt>
                <c:pt idx="17">
                  <c:v>4.2500000000000003E-2</c:v>
                </c:pt>
                <c:pt idx="18">
                  <c:v>4.5000000000000005E-2</c:v>
                </c:pt>
                <c:pt idx="19">
                  <c:v>4.7500000000000007E-2</c:v>
                </c:pt>
                <c:pt idx="20">
                  <c:v>5.000000000000001E-2</c:v>
                </c:pt>
                <c:pt idx="21">
                  <c:v>5.2500000000000012E-2</c:v>
                </c:pt>
                <c:pt idx="22">
                  <c:v>5.5000000000000014E-2</c:v>
                </c:pt>
                <c:pt idx="23">
                  <c:v>5.7500000000000016E-2</c:v>
                </c:pt>
                <c:pt idx="24">
                  <c:v>6.0000000000000019E-2</c:v>
                </c:pt>
                <c:pt idx="25">
                  <c:v>6.2500000000000014E-2</c:v>
                </c:pt>
                <c:pt idx="26">
                  <c:v>6.5000000000000016E-2</c:v>
                </c:pt>
                <c:pt idx="27">
                  <c:v>6.7500000000000018E-2</c:v>
                </c:pt>
                <c:pt idx="28">
                  <c:v>7.0000000000000021E-2</c:v>
                </c:pt>
                <c:pt idx="29">
                  <c:v>7.2500000000000023E-2</c:v>
                </c:pt>
                <c:pt idx="30">
                  <c:v>7.5000000000000025E-2</c:v>
                </c:pt>
                <c:pt idx="31">
                  <c:v>7.7500000000000027E-2</c:v>
                </c:pt>
                <c:pt idx="32">
                  <c:v>8.0000000000000029E-2</c:v>
                </c:pt>
                <c:pt idx="33">
                  <c:v>8.2500000000000032E-2</c:v>
                </c:pt>
                <c:pt idx="34">
                  <c:v>8.5000000000000034E-2</c:v>
                </c:pt>
                <c:pt idx="35">
                  <c:v>8.7500000000000036E-2</c:v>
                </c:pt>
                <c:pt idx="36">
                  <c:v>9.0000000000000038E-2</c:v>
                </c:pt>
                <c:pt idx="37">
                  <c:v>9.2500000000000041E-2</c:v>
                </c:pt>
                <c:pt idx="38">
                  <c:v>9.5000000000000043E-2</c:v>
                </c:pt>
                <c:pt idx="39">
                  <c:v>9.7500000000000045E-2</c:v>
                </c:pt>
                <c:pt idx="40">
                  <c:v>0.10000000000000005</c:v>
                </c:pt>
                <c:pt idx="41">
                  <c:v>0.10250000000000005</c:v>
                </c:pt>
                <c:pt idx="42">
                  <c:v>0.10500000000000005</c:v>
                </c:pt>
                <c:pt idx="43">
                  <c:v>0.10750000000000005</c:v>
                </c:pt>
                <c:pt idx="44">
                  <c:v>0.11000000000000006</c:v>
                </c:pt>
                <c:pt idx="45">
                  <c:v>0.11250000000000006</c:v>
                </c:pt>
                <c:pt idx="46">
                  <c:v>0.11500000000000006</c:v>
                </c:pt>
                <c:pt idx="47">
                  <c:v>0.11750000000000006</c:v>
                </c:pt>
                <c:pt idx="48">
                  <c:v>0.12000000000000006</c:v>
                </c:pt>
                <c:pt idx="49">
                  <c:v>0.12250000000000007</c:v>
                </c:pt>
                <c:pt idx="50">
                  <c:v>0.12500000000000006</c:v>
                </c:pt>
                <c:pt idx="51">
                  <c:v>0.12750000000000006</c:v>
                </c:pt>
                <c:pt idx="52">
                  <c:v>0.13000000000000006</c:v>
                </c:pt>
                <c:pt idx="53">
                  <c:v>0.13250000000000006</c:v>
                </c:pt>
                <c:pt idx="54">
                  <c:v>0.13500000000000006</c:v>
                </c:pt>
                <c:pt idx="55">
                  <c:v>0.13750000000000007</c:v>
                </c:pt>
                <c:pt idx="56">
                  <c:v>0.14000000000000007</c:v>
                </c:pt>
                <c:pt idx="57">
                  <c:v>0.14250000000000007</c:v>
                </c:pt>
                <c:pt idx="58">
                  <c:v>0.14500000000000007</c:v>
                </c:pt>
                <c:pt idx="59">
                  <c:v>0.14750000000000008</c:v>
                </c:pt>
                <c:pt idx="60">
                  <c:v>0.15000000000000008</c:v>
                </c:pt>
                <c:pt idx="61">
                  <c:v>0.15250000000000008</c:v>
                </c:pt>
                <c:pt idx="62">
                  <c:v>0.15500000000000008</c:v>
                </c:pt>
                <c:pt idx="63">
                  <c:v>0.15750000000000008</c:v>
                </c:pt>
                <c:pt idx="64">
                  <c:v>0.16000000000000009</c:v>
                </c:pt>
                <c:pt idx="65">
                  <c:v>0.16250000000000009</c:v>
                </c:pt>
                <c:pt idx="66">
                  <c:v>0.16500000000000009</c:v>
                </c:pt>
                <c:pt idx="67">
                  <c:v>0.16750000000000009</c:v>
                </c:pt>
                <c:pt idx="68">
                  <c:v>0.1700000000000001</c:v>
                </c:pt>
                <c:pt idx="69">
                  <c:v>0.1725000000000001</c:v>
                </c:pt>
                <c:pt idx="70">
                  <c:v>0.1750000000000001</c:v>
                </c:pt>
                <c:pt idx="71">
                  <c:v>0.1775000000000001</c:v>
                </c:pt>
                <c:pt idx="72">
                  <c:v>0.1800000000000001</c:v>
                </c:pt>
                <c:pt idx="73">
                  <c:v>0.18250000000000011</c:v>
                </c:pt>
                <c:pt idx="74">
                  <c:v>0.18500000000000011</c:v>
                </c:pt>
                <c:pt idx="75">
                  <c:v>0.18750000000000011</c:v>
                </c:pt>
                <c:pt idx="76">
                  <c:v>0.19000000000000011</c:v>
                </c:pt>
                <c:pt idx="77">
                  <c:v>0.19250000000000012</c:v>
                </c:pt>
                <c:pt idx="78">
                  <c:v>0.19500000000000012</c:v>
                </c:pt>
                <c:pt idx="79">
                  <c:v>0.19750000000000012</c:v>
                </c:pt>
                <c:pt idx="80">
                  <c:v>0.20000000000000012</c:v>
                </c:pt>
                <c:pt idx="81">
                  <c:v>0.20250000000000012</c:v>
                </c:pt>
                <c:pt idx="82">
                  <c:v>0.20500000000000013</c:v>
                </c:pt>
                <c:pt idx="83">
                  <c:v>0.20750000000000013</c:v>
                </c:pt>
                <c:pt idx="84">
                  <c:v>0.21000000000000013</c:v>
                </c:pt>
                <c:pt idx="85">
                  <c:v>0.21250000000000013</c:v>
                </c:pt>
                <c:pt idx="86">
                  <c:v>0.21500000000000014</c:v>
                </c:pt>
                <c:pt idx="87">
                  <c:v>0.21750000000000014</c:v>
                </c:pt>
                <c:pt idx="88">
                  <c:v>0.22000000000000014</c:v>
                </c:pt>
                <c:pt idx="89">
                  <c:v>0.22250000000000014</c:v>
                </c:pt>
                <c:pt idx="90">
                  <c:v>0.22500000000000014</c:v>
                </c:pt>
                <c:pt idx="91">
                  <c:v>0.22750000000000015</c:v>
                </c:pt>
                <c:pt idx="92">
                  <c:v>0.23000000000000015</c:v>
                </c:pt>
                <c:pt idx="93">
                  <c:v>0.23250000000000015</c:v>
                </c:pt>
                <c:pt idx="94">
                  <c:v>0.23500000000000015</c:v>
                </c:pt>
                <c:pt idx="95">
                  <c:v>0.23750000000000016</c:v>
                </c:pt>
                <c:pt idx="96">
                  <c:v>0.24000000000000016</c:v>
                </c:pt>
                <c:pt idx="97">
                  <c:v>0.24250000000000016</c:v>
                </c:pt>
                <c:pt idx="98">
                  <c:v>0.24500000000000016</c:v>
                </c:pt>
                <c:pt idx="99">
                  <c:v>0.24750000000000016</c:v>
                </c:pt>
                <c:pt idx="100">
                  <c:v>0.25000000000000017</c:v>
                </c:pt>
                <c:pt idx="101">
                  <c:v>0.25250000000000017</c:v>
                </c:pt>
                <c:pt idx="102">
                  <c:v>0.25500000000000017</c:v>
                </c:pt>
                <c:pt idx="103">
                  <c:v>0.25750000000000017</c:v>
                </c:pt>
                <c:pt idx="104">
                  <c:v>0.26000000000000018</c:v>
                </c:pt>
                <c:pt idx="105">
                  <c:v>0.26250000000000018</c:v>
                </c:pt>
                <c:pt idx="106">
                  <c:v>0.26500000000000018</c:v>
                </c:pt>
                <c:pt idx="107">
                  <c:v>0.26750000000000018</c:v>
                </c:pt>
                <c:pt idx="108">
                  <c:v>0.27000000000000018</c:v>
                </c:pt>
                <c:pt idx="109">
                  <c:v>0.27250000000000019</c:v>
                </c:pt>
                <c:pt idx="110">
                  <c:v>0.27500000000000019</c:v>
                </c:pt>
                <c:pt idx="111">
                  <c:v>0.27750000000000019</c:v>
                </c:pt>
                <c:pt idx="112">
                  <c:v>0.28000000000000019</c:v>
                </c:pt>
                <c:pt idx="113">
                  <c:v>0.2825000000000002</c:v>
                </c:pt>
                <c:pt idx="114">
                  <c:v>0.2850000000000002</c:v>
                </c:pt>
                <c:pt idx="115">
                  <c:v>0.2875000000000002</c:v>
                </c:pt>
                <c:pt idx="116">
                  <c:v>0.2900000000000002</c:v>
                </c:pt>
                <c:pt idx="117">
                  <c:v>0.2925000000000002</c:v>
                </c:pt>
                <c:pt idx="118">
                  <c:v>0.29500000000000021</c:v>
                </c:pt>
                <c:pt idx="119">
                  <c:v>0.29750000000000021</c:v>
                </c:pt>
                <c:pt idx="120">
                  <c:v>0.30000000000000021</c:v>
                </c:pt>
                <c:pt idx="121">
                  <c:v>0.30250000000000021</c:v>
                </c:pt>
                <c:pt idx="122">
                  <c:v>0.30500000000000022</c:v>
                </c:pt>
                <c:pt idx="123">
                  <c:v>0.30750000000000022</c:v>
                </c:pt>
                <c:pt idx="124">
                  <c:v>0.31000000000000022</c:v>
                </c:pt>
                <c:pt idx="125">
                  <c:v>0.31250000000000022</c:v>
                </c:pt>
                <c:pt idx="126">
                  <c:v>0.31500000000000022</c:v>
                </c:pt>
                <c:pt idx="127">
                  <c:v>0.31750000000000023</c:v>
                </c:pt>
                <c:pt idx="128">
                  <c:v>0.32000000000000023</c:v>
                </c:pt>
                <c:pt idx="129">
                  <c:v>0.32250000000000023</c:v>
                </c:pt>
                <c:pt idx="130">
                  <c:v>0.32500000000000023</c:v>
                </c:pt>
                <c:pt idx="131">
                  <c:v>0.32750000000000024</c:v>
                </c:pt>
                <c:pt idx="132">
                  <c:v>0.33000000000000024</c:v>
                </c:pt>
                <c:pt idx="133">
                  <c:v>0.33250000000000024</c:v>
                </c:pt>
                <c:pt idx="134">
                  <c:v>0.33500000000000024</c:v>
                </c:pt>
                <c:pt idx="135">
                  <c:v>0.33750000000000024</c:v>
                </c:pt>
                <c:pt idx="136">
                  <c:v>0.34000000000000025</c:v>
                </c:pt>
                <c:pt idx="137">
                  <c:v>0.34250000000000025</c:v>
                </c:pt>
                <c:pt idx="138">
                  <c:v>0.34500000000000025</c:v>
                </c:pt>
                <c:pt idx="139">
                  <c:v>0.34750000000000025</c:v>
                </c:pt>
                <c:pt idx="140">
                  <c:v>0.35000000000000026</c:v>
                </c:pt>
                <c:pt idx="141">
                  <c:v>0.35250000000000026</c:v>
                </c:pt>
                <c:pt idx="142">
                  <c:v>0.35500000000000026</c:v>
                </c:pt>
                <c:pt idx="143">
                  <c:v>0.35750000000000026</c:v>
                </c:pt>
                <c:pt idx="144">
                  <c:v>0.36000000000000026</c:v>
                </c:pt>
                <c:pt idx="145">
                  <c:v>0.36250000000000027</c:v>
                </c:pt>
                <c:pt idx="146">
                  <c:v>0.36500000000000027</c:v>
                </c:pt>
                <c:pt idx="147">
                  <c:v>0.36750000000000027</c:v>
                </c:pt>
                <c:pt idx="148">
                  <c:v>0.37000000000000027</c:v>
                </c:pt>
                <c:pt idx="149">
                  <c:v>0.37250000000000028</c:v>
                </c:pt>
                <c:pt idx="150">
                  <c:v>0.37500000000000028</c:v>
                </c:pt>
                <c:pt idx="151">
                  <c:v>0.37750000000000028</c:v>
                </c:pt>
                <c:pt idx="152">
                  <c:v>0.38000000000000028</c:v>
                </c:pt>
                <c:pt idx="153">
                  <c:v>0.38250000000000028</c:v>
                </c:pt>
                <c:pt idx="154">
                  <c:v>0.38500000000000029</c:v>
                </c:pt>
                <c:pt idx="155">
                  <c:v>0.38750000000000029</c:v>
                </c:pt>
                <c:pt idx="156">
                  <c:v>0.39000000000000029</c:v>
                </c:pt>
                <c:pt idx="157">
                  <c:v>0.39250000000000029</c:v>
                </c:pt>
                <c:pt idx="158">
                  <c:v>0.3950000000000003</c:v>
                </c:pt>
                <c:pt idx="159">
                  <c:v>0.3975000000000003</c:v>
                </c:pt>
                <c:pt idx="160">
                  <c:v>0.4000000000000003</c:v>
                </c:pt>
                <c:pt idx="161">
                  <c:v>0.4025000000000003</c:v>
                </c:pt>
                <c:pt idx="162">
                  <c:v>0.4050000000000003</c:v>
                </c:pt>
                <c:pt idx="163">
                  <c:v>0.40750000000000031</c:v>
                </c:pt>
                <c:pt idx="164">
                  <c:v>0.41000000000000031</c:v>
                </c:pt>
                <c:pt idx="165">
                  <c:v>0.41250000000000031</c:v>
                </c:pt>
                <c:pt idx="166">
                  <c:v>0.41500000000000031</c:v>
                </c:pt>
                <c:pt idx="167">
                  <c:v>0.41750000000000032</c:v>
                </c:pt>
                <c:pt idx="168">
                  <c:v>0.42000000000000032</c:v>
                </c:pt>
                <c:pt idx="169">
                  <c:v>0.42250000000000032</c:v>
                </c:pt>
                <c:pt idx="170">
                  <c:v>0.42500000000000032</c:v>
                </c:pt>
                <c:pt idx="171">
                  <c:v>0.42750000000000032</c:v>
                </c:pt>
                <c:pt idx="172">
                  <c:v>0.43000000000000033</c:v>
                </c:pt>
                <c:pt idx="173">
                  <c:v>0.43250000000000033</c:v>
                </c:pt>
                <c:pt idx="174">
                  <c:v>0.43500000000000033</c:v>
                </c:pt>
                <c:pt idx="175">
                  <c:v>0.43750000000000033</c:v>
                </c:pt>
                <c:pt idx="176">
                  <c:v>0.44000000000000034</c:v>
                </c:pt>
                <c:pt idx="177">
                  <c:v>0.44250000000000034</c:v>
                </c:pt>
                <c:pt idx="178">
                  <c:v>0.44500000000000034</c:v>
                </c:pt>
                <c:pt idx="179">
                  <c:v>0.44750000000000034</c:v>
                </c:pt>
                <c:pt idx="180">
                  <c:v>0.45000000000000034</c:v>
                </c:pt>
                <c:pt idx="181">
                  <c:v>0.45250000000000035</c:v>
                </c:pt>
                <c:pt idx="182">
                  <c:v>0.45500000000000035</c:v>
                </c:pt>
                <c:pt idx="183">
                  <c:v>0.45750000000000035</c:v>
                </c:pt>
                <c:pt idx="184">
                  <c:v>0.46000000000000035</c:v>
                </c:pt>
                <c:pt idx="185">
                  <c:v>0.46250000000000036</c:v>
                </c:pt>
                <c:pt idx="186">
                  <c:v>0.46500000000000036</c:v>
                </c:pt>
                <c:pt idx="187">
                  <c:v>0.46750000000000036</c:v>
                </c:pt>
                <c:pt idx="188">
                  <c:v>0.47000000000000036</c:v>
                </c:pt>
                <c:pt idx="189">
                  <c:v>0.47250000000000036</c:v>
                </c:pt>
                <c:pt idx="190">
                  <c:v>0.47500000000000037</c:v>
                </c:pt>
                <c:pt idx="191">
                  <c:v>0.47750000000000037</c:v>
                </c:pt>
                <c:pt idx="192">
                  <c:v>0.48000000000000037</c:v>
                </c:pt>
                <c:pt idx="193">
                  <c:v>0.48250000000000037</c:v>
                </c:pt>
                <c:pt idx="194">
                  <c:v>0.48500000000000038</c:v>
                </c:pt>
                <c:pt idx="195">
                  <c:v>0.48750000000000038</c:v>
                </c:pt>
                <c:pt idx="196">
                  <c:v>0.49000000000000038</c:v>
                </c:pt>
                <c:pt idx="197">
                  <c:v>0.49250000000000038</c:v>
                </c:pt>
                <c:pt idx="198">
                  <c:v>0.49500000000000038</c:v>
                </c:pt>
                <c:pt idx="199">
                  <c:v>0.49750000000000039</c:v>
                </c:pt>
                <c:pt idx="200">
                  <c:v>0.50000000000000033</c:v>
                </c:pt>
                <c:pt idx="201">
                  <c:v>0.50250000000000028</c:v>
                </c:pt>
                <c:pt idx="202">
                  <c:v>0.50500000000000023</c:v>
                </c:pt>
                <c:pt idx="203">
                  <c:v>0.50750000000000017</c:v>
                </c:pt>
                <c:pt idx="204">
                  <c:v>0.51000000000000012</c:v>
                </c:pt>
                <c:pt idx="205">
                  <c:v>0.51250000000000007</c:v>
                </c:pt>
                <c:pt idx="206">
                  <c:v>0.51500000000000001</c:v>
                </c:pt>
                <c:pt idx="207">
                  <c:v>0.51749999999999996</c:v>
                </c:pt>
                <c:pt idx="208">
                  <c:v>0.51999999999999991</c:v>
                </c:pt>
                <c:pt idx="209">
                  <c:v>0.52249999999999985</c:v>
                </c:pt>
                <c:pt idx="210">
                  <c:v>0.5249999999999998</c:v>
                </c:pt>
                <c:pt idx="211">
                  <c:v>0.52749999999999975</c:v>
                </c:pt>
                <c:pt idx="212">
                  <c:v>0.52999999999999969</c:v>
                </c:pt>
                <c:pt idx="213">
                  <c:v>0.53249999999999964</c:v>
                </c:pt>
                <c:pt idx="214">
                  <c:v>0.53499999999999959</c:v>
                </c:pt>
                <c:pt idx="215">
                  <c:v>0.53749999999999953</c:v>
                </c:pt>
                <c:pt idx="216">
                  <c:v>0.53999999999999948</c:v>
                </c:pt>
                <c:pt idx="217">
                  <c:v>0.54249999999999943</c:v>
                </c:pt>
                <c:pt idx="218">
                  <c:v>0.54499999999999937</c:v>
                </c:pt>
                <c:pt idx="219">
                  <c:v>0.54749999999999932</c:v>
                </c:pt>
                <c:pt idx="220">
                  <c:v>0.54999999999999927</c:v>
                </c:pt>
                <c:pt idx="221">
                  <c:v>0.55249999999999921</c:v>
                </c:pt>
                <c:pt idx="222">
                  <c:v>0.55499999999999916</c:v>
                </c:pt>
                <c:pt idx="223">
                  <c:v>0.55749999999999911</c:v>
                </c:pt>
                <c:pt idx="224">
                  <c:v>0.55999999999999905</c:v>
                </c:pt>
                <c:pt idx="225">
                  <c:v>0.562499999999999</c:v>
                </c:pt>
                <c:pt idx="226">
                  <c:v>0.56499999999999895</c:v>
                </c:pt>
                <c:pt idx="227">
                  <c:v>0.56749999999999889</c:v>
                </c:pt>
                <c:pt idx="228">
                  <c:v>0.56999999999999884</c:v>
                </c:pt>
                <c:pt idx="229">
                  <c:v>0.57249999999999879</c:v>
                </c:pt>
                <c:pt idx="230">
                  <c:v>0.57499999999999873</c:v>
                </c:pt>
                <c:pt idx="231">
                  <c:v>0.57749999999999868</c:v>
                </c:pt>
                <c:pt idx="232">
                  <c:v>0.57999999999999863</c:v>
                </c:pt>
                <c:pt idx="233">
                  <c:v>0.58249999999999857</c:v>
                </c:pt>
                <c:pt idx="234">
                  <c:v>0.58499999999999852</c:v>
                </c:pt>
                <c:pt idx="235">
                  <c:v>0.58749999999999847</c:v>
                </c:pt>
                <c:pt idx="236">
                  <c:v>0.58999999999999841</c:v>
                </c:pt>
                <c:pt idx="237">
                  <c:v>0.59249999999999836</c:v>
                </c:pt>
                <c:pt idx="238">
                  <c:v>0.59499999999999831</c:v>
                </c:pt>
                <c:pt idx="239">
                  <c:v>0.59749999999999825</c:v>
                </c:pt>
                <c:pt idx="240">
                  <c:v>0.5999999999999982</c:v>
                </c:pt>
                <c:pt idx="241">
                  <c:v>0.60249999999999815</c:v>
                </c:pt>
                <c:pt idx="242">
                  <c:v>0.60499999999999809</c:v>
                </c:pt>
                <c:pt idx="243">
                  <c:v>0.60749999999999804</c:v>
                </c:pt>
                <c:pt idx="244">
                  <c:v>0.60999999999999799</c:v>
                </c:pt>
                <c:pt idx="245">
                  <c:v>0.61249999999999793</c:v>
                </c:pt>
                <c:pt idx="246">
                  <c:v>0.61499999999999788</c:v>
                </c:pt>
                <c:pt idx="247">
                  <c:v>0.61749999999999783</c:v>
                </c:pt>
                <c:pt idx="248">
                  <c:v>0.61999999999999778</c:v>
                </c:pt>
                <c:pt idx="249">
                  <c:v>0.62249999999999772</c:v>
                </c:pt>
                <c:pt idx="250">
                  <c:v>0.62499999999999767</c:v>
                </c:pt>
                <c:pt idx="251">
                  <c:v>0.62749999999999762</c:v>
                </c:pt>
                <c:pt idx="252">
                  <c:v>0.62999999999999756</c:v>
                </c:pt>
                <c:pt idx="253">
                  <c:v>0.63249999999999751</c:v>
                </c:pt>
                <c:pt idx="254">
                  <c:v>0.63499999999999746</c:v>
                </c:pt>
                <c:pt idx="255">
                  <c:v>0.6374999999999974</c:v>
                </c:pt>
                <c:pt idx="256">
                  <c:v>0.63999999999999735</c:v>
                </c:pt>
                <c:pt idx="257">
                  <c:v>0.6424999999999973</c:v>
                </c:pt>
                <c:pt idx="258">
                  <c:v>0.64499999999999724</c:v>
                </c:pt>
                <c:pt idx="259">
                  <c:v>0.64749999999999719</c:v>
                </c:pt>
                <c:pt idx="260">
                  <c:v>0.64999999999999714</c:v>
                </c:pt>
                <c:pt idx="261">
                  <c:v>0.65249999999999708</c:v>
                </c:pt>
                <c:pt idx="262">
                  <c:v>0.65499999999999703</c:v>
                </c:pt>
                <c:pt idx="263">
                  <c:v>0.65749999999999698</c:v>
                </c:pt>
                <c:pt idx="264">
                  <c:v>0.65999999999999692</c:v>
                </c:pt>
                <c:pt idx="265">
                  <c:v>0.66249999999999687</c:v>
                </c:pt>
                <c:pt idx="266">
                  <c:v>0.66499999999999682</c:v>
                </c:pt>
                <c:pt idx="267">
                  <c:v>0.66749999999999676</c:v>
                </c:pt>
                <c:pt idx="268">
                  <c:v>0.66999999999999671</c:v>
                </c:pt>
                <c:pt idx="269">
                  <c:v>0.67249999999999666</c:v>
                </c:pt>
                <c:pt idx="270">
                  <c:v>0.6749999999999966</c:v>
                </c:pt>
                <c:pt idx="271">
                  <c:v>0.67749999999999655</c:v>
                </c:pt>
                <c:pt idx="272">
                  <c:v>0.6799999999999965</c:v>
                </c:pt>
                <c:pt idx="273">
                  <c:v>0.68249999999999644</c:v>
                </c:pt>
                <c:pt idx="274">
                  <c:v>0.68499999999999639</c:v>
                </c:pt>
                <c:pt idx="275">
                  <c:v>0.68749999999999634</c:v>
                </c:pt>
                <c:pt idx="276">
                  <c:v>0.68999999999999628</c:v>
                </c:pt>
                <c:pt idx="277">
                  <c:v>0.69249999999999623</c:v>
                </c:pt>
                <c:pt idx="278">
                  <c:v>0.69499999999999618</c:v>
                </c:pt>
                <c:pt idx="279">
                  <c:v>0.69749999999999612</c:v>
                </c:pt>
                <c:pt idx="280">
                  <c:v>0.69999999999999607</c:v>
                </c:pt>
                <c:pt idx="281">
                  <c:v>0.70249999999999602</c:v>
                </c:pt>
                <c:pt idx="282">
                  <c:v>0.70499999999999596</c:v>
                </c:pt>
                <c:pt idx="283">
                  <c:v>0.70749999999999591</c:v>
                </c:pt>
                <c:pt idx="284">
                  <c:v>0.70999999999999586</c:v>
                </c:pt>
                <c:pt idx="285">
                  <c:v>0.7124999999999958</c:v>
                </c:pt>
                <c:pt idx="286">
                  <c:v>0.71499999999999575</c:v>
                </c:pt>
                <c:pt idx="287">
                  <c:v>0.7174999999999957</c:v>
                </c:pt>
                <c:pt idx="288">
                  <c:v>0.71999999999999564</c:v>
                </c:pt>
                <c:pt idx="289">
                  <c:v>0.72249999999999559</c:v>
                </c:pt>
                <c:pt idx="290">
                  <c:v>0.72499999999999554</c:v>
                </c:pt>
                <c:pt idx="291">
                  <c:v>0.72749999999999548</c:v>
                </c:pt>
                <c:pt idx="292">
                  <c:v>0.72999999999999543</c:v>
                </c:pt>
                <c:pt idx="293">
                  <c:v>0.73249999999999538</c:v>
                </c:pt>
                <c:pt idx="294">
                  <c:v>0.73499999999999532</c:v>
                </c:pt>
                <c:pt idx="295">
                  <c:v>0.73749999999999527</c:v>
                </c:pt>
                <c:pt idx="296">
                  <c:v>0.73999999999999522</c:v>
                </c:pt>
                <c:pt idx="297">
                  <c:v>0.74249999999999516</c:v>
                </c:pt>
                <c:pt idx="298">
                  <c:v>0.74499999999999511</c:v>
                </c:pt>
                <c:pt idx="299">
                  <c:v>0.74749999999999506</c:v>
                </c:pt>
                <c:pt idx="300">
                  <c:v>0.749999999999995</c:v>
                </c:pt>
                <c:pt idx="301">
                  <c:v>0.75249999999999495</c:v>
                </c:pt>
                <c:pt idx="302">
                  <c:v>0.7549999999999949</c:v>
                </c:pt>
                <c:pt idx="303">
                  <c:v>0.75749999999999484</c:v>
                </c:pt>
                <c:pt idx="304">
                  <c:v>0.75999999999999479</c:v>
                </c:pt>
                <c:pt idx="305">
                  <c:v>0.76249999999999474</c:v>
                </c:pt>
                <c:pt idx="306">
                  <c:v>0.76499999999999468</c:v>
                </c:pt>
                <c:pt idx="307">
                  <c:v>0.76749999999999463</c:v>
                </c:pt>
                <c:pt idx="308">
                  <c:v>0.76999999999999458</c:v>
                </c:pt>
                <c:pt idx="309">
                  <c:v>0.77249999999999452</c:v>
                </c:pt>
                <c:pt idx="310">
                  <c:v>0.77499999999999447</c:v>
                </c:pt>
                <c:pt idx="311">
                  <c:v>0.77749999999999442</c:v>
                </c:pt>
                <c:pt idx="312">
                  <c:v>0.77999999999999436</c:v>
                </c:pt>
                <c:pt idx="313">
                  <c:v>0.78249999999999431</c:v>
                </c:pt>
                <c:pt idx="314">
                  <c:v>0.78499999999999426</c:v>
                </c:pt>
                <c:pt idx="315">
                  <c:v>0.7874999999999942</c:v>
                </c:pt>
                <c:pt idx="316">
                  <c:v>0.78999999999999415</c:v>
                </c:pt>
                <c:pt idx="317">
                  <c:v>0.7924999999999941</c:v>
                </c:pt>
                <c:pt idx="318">
                  <c:v>0.79499999999999404</c:v>
                </c:pt>
                <c:pt idx="319">
                  <c:v>0.79749999999999399</c:v>
                </c:pt>
                <c:pt idx="320">
                  <c:v>0.79999999999999394</c:v>
                </c:pt>
                <c:pt idx="321">
                  <c:v>0.80249999999999388</c:v>
                </c:pt>
                <c:pt idx="322">
                  <c:v>0.80499999999999383</c:v>
                </c:pt>
                <c:pt idx="323">
                  <c:v>0.80749999999999378</c:v>
                </c:pt>
                <c:pt idx="324">
                  <c:v>0.80999999999999373</c:v>
                </c:pt>
                <c:pt idx="325">
                  <c:v>0.81249999999999367</c:v>
                </c:pt>
                <c:pt idx="326">
                  <c:v>0.81499999999999362</c:v>
                </c:pt>
                <c:pt idx="327">
                  <c:v>0.81749999999999357</c:v>
                </c:pt>
                <c:pt idx="328">
                  <c:v>0.81999999999999351</c:v>
                </c:pt>
                <c:pt idx="329">
                  <c:v>0.82249999999999346</c:v>
                </c:pt>
                <c:pt idx="330">
                  <c:v>0.82499999999999341</c:v>
                </c:pt>
                <c:pt idx="331">
                  <c:v>0.82749999999999335</c:v>
                </c:pt>
                <c:pt idx="332">
                  <c:v>0.8299999999999933</c:v>
                </c:pt>
                <c:pt idx="333">
                  <c:v>0.83249999999999325</c:v>
                </c:pt>
                <c:pt idx="334">
                  <c:v>0.83499999999999319</c:v>
                </c:pt>
                <c:pt idx="335">
                  <c:v>0.83749999999999314</c:v>
                </c:pt>
                <c:pt idx="336">
                  <c:v>0.83999999999999309</c:v>
                </c:pt>
                <c:pt idx="337">
                  <c:v>0.84249999999999303</c:v>
                </c:pt>
                <c:pt idx="338">
                  <c:v>0.84499999999999298</c:v>
                </c:pt>
                <c:pt idx="339">
                  <c:v>0.84749999999999293</c:v>
                </c:pt>
                <c:pt idx="340">
                  <c:v>0.84999999999999287</c:v>
                </c:pt>
                <c:pt idx="341">
                  <c:v>0.85249999999999282</c:v>
                </c:pt>
                <c:pt idx="342">
                  <c:v>0.85499999999999277</c:v>
                </c:pt>
                <c:pt idx="343">
                  <c:v>0.85749999999999271</c:v>
                </c:pt>
                <c:pt idx="344">
                  <c:v>0.85999999999999266</c:v>
                </c:pt>
                <c:pt idx="345">
                  <c:v>0.86249999999999261</c:v>
                </c:pt>
                <c:pt idx="346">
                  <c:v>0.86499999999999255</c:v>
                </c:pt>
                <c:pt idx="347">
                  <c:v>0.8674999999999925</c:v>
                </c:pt>
                <c:pt idx="348">
                  <c:v>0.86999999999999245</c:v>
                </c:pt>
                <c:pt idx="349">
                  <c:v>0.87249999999999239</c:v>
                </c:pt>
                <c:pt idx="350">
                  <c:v>0.87499999999999234</c:v>
                </c:pt>
                <c:pt idx="351">
                  <c:v>0.87749999999999229</c:v>
                </c:pt>
                <c:pt idx="352">
                  <c:v>0.87999999999999223</c:v>
                </c:pt>
                <c:pt idx="353">
                  <c:v>0.88249999999999218</c:v>
                </c:pt>
                <c:pt idx="354">
                  <c:v>0.88499999999999213</c:v>
                </c:pt>
                <c:pt idx="355">
                  <c:v>0.88749999999999207</c:v>
                </c:pt>
                <c:pt idx="356">
                  <c:v>0.88999999999999202</c:v>
                </c:pt>
                <c:pt idx="357">
                  <c:v>0.89249999999999197</c:v>
                </c:pt>
                <c:pt idx="358">
                  <c:v>0.89499999999999191</c:v>
                </c:pt>
                <c:pt idx="359">
                  <c:v>0.89749999999999186</c:v>
                </c:pt>
                <c:pt idx="360">
                  <c:v>0.89999999999999181</c:v>
                </c:pt>
                <c:pt idx="361">
                  <c:v>0.90249999999999175</c:v>
                </c:pt>
                <c:pt idx="362">
                  <c:v>0.9049999999999917</c:v>
                </c:pt>
                <c:pt idx="363">
                  <c:v>0.90749999999999165</c:v>
                </c:pt>
                <c:pt idx="364">
                  <c:v>0.90999999999999159</c:v>
                </c:pt>
                <c:pt idx="365">
                  <c:v>0.91249999999999154</c:v>
                </c:pt>
                <c:pt idx="366">
                  <c:v>0.91499999999999149</c:v>
                </c:pt>
                <c:pt idx="367">
                  <c:v>0.91749999999999143</c:v>
                </c:pt>
                <c:pt idx="368">
                  <c:v>0.91999999999999138</c:v>
                </c:pt>
                <c:pt idx="369">
                  <c:v>0.92249999999999133</c:v>
                </c:pt>
                <c:pt idx="370">
                  <c:v>0.92499999999999127</c:v>
                </c:pt>
                <c:pt idx="371">
                  <c:v>0.92749999999999122</c:v>
                </c:pt>
                <c:pt idx="372">
                  <c:v>0.92999999999999117</c:v>
                </c:pt>
                <c:pt idx="373">
                  <c:v>0.93249999999999111</c:v>
                </c:pt>
                <c:pt idx="374">
                  <c:v>0.93499999999999106</c:v>
                </c:pt>
                <c:pt idx="375">
                  <c:v>0.93749999999999101</c:v>
                </c:pt>
                <c:pt idx="376">
                  <c:v>0.93999999999999095</c:v>
                </c:pt>
                <c:pt idx="377">
                  <c:v>0.9424999999999909</c:v>
                </c:pt>
                <c:pt idx="378">
                  <c:v>0.94499999999999085</c:v>
                </c:pt>
                <c:pt idx="379">
                  <c:v>0.94749999999999079</c:v>
                </c:pt>
                <c:pt idx="380">
                  <c:v>0.94999999999999074</c:v>
                </c:pt>
                <c:pt idx="381">
                  <c:v>0.95249999999999069</c:v>
                </c:pt>
                <c:pt idx="382">
                  <c:v>0.95499999999999063</c:v>
                </c:pt>
                <c:pt idx="383">
                  <c:v>0.95749999999999058</c:v>
                </c:pt>
                <c:pt idx="384">
                  <c:v>0.95999999999999053</c:v>
                </c:pt>
                <c:pt idx="385">
                  <c:v>0.96249999999999047</c:v>
                </c:pt>
                <c:pt idx="386">
                  <c:v>0.96499999999999042</c:v>
                </c:pt>
                <c:pt idx="387">
                  <c:v>0.96749999999999037</c:v>
                </c:pt>
                <c:pt idx="388">
                  <c:v>0.96999999999999031</c:v>
                </c:pt>
                <c:pt idx="389">
                  <c:v>0.97249999999999026</c:v>
                </c:pt>
                <c:pt idx="390">
                  <c:v>0.97499999999999021</c:v>
                </c:pt>
                <c:pt idx="391">
                  <c:v>0.97749999999999015</c:v>
                </c:pt>
                <c:pt idx="392">
                  <c:v>0.9799999999999901</c:v>
                </c:pt>
                <c:pt idx="393">
                  <c:v>0.98249999999999005</c:v>
                </c:pt>
                <c:pt idx="394">
                  <c:v>0.98499999999998999</c:v>
                </c:pt>
                <c:pt idx="395">
                  <c:v>0.98749999999998994</c:v>
                </c:pt>
                <c:pt idx="396">
                  <c:v>0.98999999999998989</c:v>
                </c:pt>
                <c:pt idx="397">
                  <c:v>0.99249999999998983</c:v>
                </c:pt>
                <c:pt idx="398">
                  <c:v>0.99499999999998978</c:v>
                </c:pt>
                <c:pt idx="399">
                  <c:v>0.99749999999998973</c:v>
                </c:pt>
                <c:pt idx="400">
                  <c:v>0.99999999999998967</c:v>
                </c:pt>
                <c:pt idx="401">
                  <c:v>1.0024999999999897</c:v>
                </c:pt>
                <c:pt idx="402">
                  <c:v>1.0049999999999897</c:v>
                </c:pt>
                <c:pt idx="403">
                  <c:v>1.0074999999999896</c:v>
                </c:pt>
                <c:pt idx="404">
                  <c:v>1.0099999999999896</c:v>
                </c:pt>
                <c:pt idx="405">
                  <c:v>1.0124999999999895</c:v>
                </c:pt>
                <c:pt idx="406">
                  <c:v>1.0149999999999895</c:v>
                </c:pt>
                <c:pt idx="407">
                  <c:v>1.0174999999999894</c:v>
                </c:pt>
                <c:pt idx="408">
                  <c:v>1.0199999999999894</c:v>
                </c:pt>
                <c:pt idx="409">
                  <c:v>1.0224999999999893</c:v>
                </c:pt>
                <c:pt idx="410">
                  <c:v>1.0249999999999893</c:v>
                </c:pt>
                <c:pt idx="411">
                  <c:v>1.0274999999999892</c:v>
                </c:pt>
                <c:pt idx="412">
                  <c:v>1.0299999999999891</c:v>
                </c:pt>
                <c:pt idx="413">
                  <c:v>1.0324999999999891</c:v>
                </c:pt>
                <c:pt idx="414">
                  <c:v>1.034999999999989</c:v>
                </c:pt>
                <c:pt idx="415">
                  <c:v>1.037499999999989</c:v>
                </c:pt>
                <c:pt idx="416">
                  <c:v>1.0399999999999889</c:v>
                </c:pt>
                <c:pt idx="417">
                  <c:v>1.0424999999999889</c:v>
                </c:pt>
                <c:pt idx="418">
                  <c:v>1.0449999999999888</c:v>
                </c:pt>
                <c:pt idx="419">
                  <c:v>1.0474999999999888</c:v>
                </c:pt>
                <c:pt idx="420">
                  <c:v>1.0499999999999887</c:v>
                </c:pt>
                <c:pt idx="421">
                  <c:v>1.0524999999999887</c:v>
                </c:pt>
                <c:pt idx="422">
                  <c:v>1.0549999999999886</c:v>
                </c:pt>
                <c:pt idx="423">
                  <c:v>1.0574999999999886</c:v>
                </c:pt>
                <c:pt idx="424">
                  <c:v>1.0599999999999885</c:v>
                </c:pt>
                <c:pt idx="425">
                  <c:v>1.0624999999999885</c:v>
                </c:pt>
                <c:pt idx="426">
                  <c:v>1.0649999999999884</c:v>
                </c:pt>
                <c:pt idx="427">
                  <c:v>1.0674999999999883</c:v>
                </c:pt>
                <c:pt idx="428">
                  <c:v>1.0699999999999883</c:v>
                </c:pt>
                <c:pt idx="429">
                  <c:v>1.0724999999999882</c:v>
                </c:pt>
                <c:pt idx="430">
                  <c:v>1.0749999999999882</c:v>
                </c:pt>
                <c:pt idx="431">
                  <c:v>1.0774999999999881</c:v>
                </c:pt>
                <c:pt idx="432">
                  <c:v>1.0799999999999881</c:v>
                </c:pt>
                <c:pt idx="433">
                  <c:v>1.082499999999988</c:v>
                </c:pt>
                <c:pt idx="434">
                  <c:v>1.084999999999988</c:v>
                </c:pt>
                <c:pt idx="435">
                  <c:v>1.0874999999999879</c:v>
                </c:pt>
                <c:pt idx="436">
                  <c:v>1.0899999999999879</c:v>
                </c:pt>
                <c:pt idx="437">
                  <c:v>1.0924999999999878</c:v>
                </c:pt>
                <c:pt idx="438">
                  <c:v>1.0949999999999878</c:v>
                </c:pt>
                <c:pt idx="439">
                  <c:v>1.0974999999999877</c:v>
                </c:pt>
                <c:pt idx="440">
                  <c:v>1.0999999999999877</c:v>
                </c:pt>
                <c:pt idx="441">
                  <c:v>1.1024999999999876</c:v>
                </c:pt>
                <c:pt idx="442">
                  <c:v>1.1049999999999875</c:v>
                </c:pt>
                <c:pt idx="443">
                  <c:v>1.1074999999999875</c:v>
                </c:pt>
                <c:pt idx="444">
                  <c:v>1.1099999999999874</c:v>
                </c:pt>
                <c:pt idx="445">
                  <c:v>1.1124999999999874</c:v>
                </c:pt>
                <c:pt idx="446">
                  <c:v>1.1149999999999873</c:v>
                </c:pt>
                <c:pt idx="447">
                  <c:v>1.1174999999999873</c:v>
                </c:pt>
                <c:pt idx="448">
                  <c:v>1.1199999999999872</c:v>
                </c:pt>
                <c:pt idx="449">
                  <c:v>1.1224999999999872</c:v>
                </c:pt>
                <c:pt idx="450">
                  <c:v>1.1249999999999871</c:v>
                </c:pt>
                <c:pt idx="451">
                  <c:v>1.1274999999999871</c:v>
                </c:pt>
                <c:pt idx="452">
                  <c:v>1.129999999999987</c:v>
                </c:pt>
                <c:pt idx="453">
                  <c:v>1.132499999999987</c:v>
                </c:pt>
                <c:pt idx="454">
                  <c:v>1.1349999999999869</c:v>
                </c:pt>
                <c:pt idx="455">
                  <c:v>1.1374999999999869</c:v>
                </c:pt>
                <c:pt idx="456">
                  <c:v>1.1399999999999868</c:v>
                </c:pt>
                <c:pt idx="457">
                  <c:v>1.1424999999999867</c:v>
                </c:pt>
                <c:pt idx="458">
                  <c:v>1.1449999999999867</c:v>
                </c:pt>
                <c:pt idx="459">
                  <c:v>1.1474999999999866</c:v>
                </c:pt>
                <c:pt idx="460">
                  <c:v>1.1499999999999866</c:v>
                </c:pt>
                <c:pt idx="461">
                  <c:v>1.1524999999999865</c:v>
                </c:pt>
                <c:pt idx="462">
                  <c:v>1.1549999999999865</c:v>
                </c:pt>
                <c:pt idx="463">
                  <c:v>1.1574999999999864</c:v>
                </c:pt>
                <c:pt idx="464">
                  <c:v>1.1599999999999864</c:v>
                </c:pt>
                <c:pt idx="465">
                  <c:v>1.1624999999999863</c:v>
                </c:pt>
                <c:pt idx="466">
                  <c:v>1.1649999999999863</c:v>
                </c:pt>
                <c:pt idx="467">
                  <c:v>1.1674999999999862</c:v>
                </c:pt>
                <c:pt idx="468">
                  <c:v>1.1699999999999862</c:v>
                </c:pt>
                <c:pt idx="469">
                  <c:v>1.1724999999999861</c:v>
                </c:pt>
                <c:pt idx="470">
                  <c:v>1.1749999999999861</c:v>
                </c:pt>
                <c:pt idx="471">
                  <c:v>1.177499999999986</c:v>
                </c:pt>
                <c:pt idx="472">
                  <c:v>1.1799999999999859</c:v>
                </c:pt>
                <c:pt idx="473">
                  <c:v>1.1824999999999859</c:v>
                </c:pt>
                <c:pt idx="474">
                  <c:v>1.1849999999999858</c:v>
                </c:pt>
                <c:pt idx="475">
                  <c:v>1.1874999999999858</c:v>
                </c:pt>
                <c:pt idx="476">
                  <c:v>1.1899999999999857</c:v>
                </c:pt>
                <c:pt idx="477">
                  <c:v>1.1924999999999857</c:v>
                </c:pt>
                <c:pt idx="478">
                  <c:v>1.1949999999999856</c:v>
                </c:pt>
                <c:pt idx="479">
                  <c:v>1.1974999999999856</c:v>
                </c:pt>
                <c:pt idx="480">
                  <c:v>1.1999999999999855</c:v>
                </c:pt>
                <c:pt idx="481">
                  <c:v>1.2024999999999855</c:v>
                </c:pt>
                <c:pt idx="482">
                  <c:v>1.2049999999999854</c:v>
                </c:pt>
                <c:pt idx="483">
                  <c:v>1.2074999999999854</c:v>
                </c:pt>
                <c:pt idx="484">
                  <c:v>1.2099999999999853</c:v>
                </c:pt>
                <c:pt idx="485">
                  <c:v>1.2124999999999853</c:v>
                </c:pt>
                <c:pt idx="486">
                  <c:v>1.2149999999999852</c:v>
                </c:pt>
                <c:pt idx="487">
                  <c:v>1.2174999999999851</c:v>
                </c:pt>
                <c:pt idx="488">
                  <c:v>1.2199999999999851</c:v>
                </c:pt>
                <c:pt idx="489">
                  <c:v>1.222499999999985</c:v>
                </c:pt>
                <c:pt idx="490">
                  <c:v>1.224999999999985</c:v>
                </c:pt>
                <c:pt idx="491">
                  <c:v>1.2274999999999849</c:v>
                </c:pt>
                <c:pt idx="492">
                  <c:v>1.2299999999999849</c:v>
                </c:pt>
                <c:pt idx="493">
                  <c:v>1.2324999999999848</c:v>
                </c:pt>
                <c:pt idx="494">
                  <c:v>1.2349999999999848</c:v>
                </c:pt>
                <c:pt idx="495">
                  <c:v>1.2374999999999847</c:v>
                </c:pt>
                <c:pt idx="496">
                  <c:v>1.2399999999999847</c:v>
                </c:pt>
                <c:pt idx="497">
                  <c:v>1.2424999999999846</c:v>
                </c:pt>
                <c:pt idx="498">
                  <c:v>1.2449999999999846</c:v>
                </c:pt>
                <c:pt idx="499">
                  <c:v>1.2474999999999845</c:v>
                </c:pt>
                <c:pt idx="500">
                  <c:v>1.2499999999999845</c:v>
                </c:pt>
                <c:pt idx="501">
                  <c:v>1.2524999999999844</c:v>
                </c:pt>
                <c:pt idx="502">
                  <c:v>1.2549999999999844</c:v>
                </c:pt>
                <c:pt idx="503">
                  <c:v>1.2574999999999843</c:v>
                </c:pt>
                <c:pt idx="504">
                  <c:v>1.2599999999999842</c:v>
                </c:pt>
                <c:pt idx="505">
                  <c:v>1.2624999999999842</c:v>
                </c:pt>
                <c:pt idx="506">
                  <c:v>1.2649999999999841</c:v>
                </c:pt>
                <c:pt idx="507">
                  <c:v>1.2674999999999841</c:v>
                </c:pt>
                <c:pt idx="508">
                  <c:v>1.269999999999984</c:v>
                </c:pt>
                <c:pt idx="509">
                  <c:v>1.272499999999984</c:v>
                </c:pt>
                <c:pt idx="510">
                  <c:v>1.2749999999999839</c:v>
                </c:pt>
                <c:pt idx="511">
                  <c:v>1.2774999999999839</c:v>
                </c:pt>
                <c:pt idx="512">
                  <c:v>1.2799999999999838</c:v>
                </c:pt>
                <c:pt idx="513">
                  <c:v>1.2824999999999838</c:v>
                </c:pt>
                <c:pt idx="514">
                  <c:v>1.2849999999999837</c:v>
                </c:pt>
                <c:pt idx="515">
                  <c:v>1.2874999999999837</c:v>
                </c:pt>
                <c:pt idx="516">
                  <c:v>1.2899999999999836</c:v>
                </c:pt>
                <c:pt idx="517">
                  <c:v>1.2924999999999836</c:v>
                </c:pt>
                <c:pt idx="518">
                  <c:v>1.2949999999999835</c:v>
                </c:pt>
                <c:pt idx="519">
                  <c:v>1.2974999999999834</c:v>
                </c:pt>
                <c:pt idx="520">
                  <c:v>1.2999999999999834</c:v>
                </c:pt>
                <c:pt idx="521">
                  <c:v>1.3024999999999833</c:v>
                </c:pt>
                <c:pt idx="522">
                  <c:v>1.3049999999999833</c:v>
                </c:pt>
                <c:pt idx="523">
                  <c:v>1.3074999999999832</c:v>
                </c:pt>
                <c:pt idx="524">
                  <c:v>1.3099999999999832</c:v>
                </c:pt>
                <c:pt idx="525">
                  <c:v>1.3124999999999831</c:v>
                </c:pt>
                <c:pt idx="526">
                  <c:v>1.3149999999999831</c:v>
                </c:pt>
                <c:pt idx="527">
                  <c:v>1.317499999999983</c:v>
                </c:pt>
                <c:pt idx="528">
                  <c:v>1.319999999999983</c:v>
                </c:pt>
                <c:pt idx="529">
                  <c:v>1.3224999999999829</c:v>
                </c:pt>
                <c:pt idx="530">
                  <c:v>1.3249999999999829</c:v>
                </c:pt>
                <c:pt idx="531">
                  <c:v>1.3274999999999828</c:v>
                </c:pt>
                <c:pt idx="532">
                  <c:v>1.3299999999999828</c:v>
                </c:pt>
                <c:pt idx="533">
                  <c:v>1.3324999999999827</c:v>
                </c:pt>
                <c:pt idx="534">
                  <c:v>1.3349999999999826</c:v>
                </c:pt>
                <c:pt idx="535">
                  <c:v>1.3374999999999826</c:v>
                </c:pt>
                <c:pt idx="536">
                  <c:v>1.3399999999999825</c:v>
                </c:pt>
                <c:pt idx="537">
                  <c:v>1.3424999999999825</c:v>
                </c:pt>
                <c:pt idx="538">
                  <c:v>1.3449999999999824</c:v>
                </c:pt>
                <c:pt idx="539">
                  <c:v>1.3474999999999824</c:v>
                </c:pt>
                <c:pt idx="540">
                  <c:v>1.3499999999999823</c:v>
                </c:pt>
                <c:pt idx="541">
                  <c:v>1.3524999999999823</c:v>
                </c:pt>
                <c:pt idx="542">
                  <c:v>1.3549999999999822</c:v>
                </c:pt>
                <c:pt idx="543">
                  <c:v>1.3574999999999822</c:v>
                </c:pt>
                <c:pt idx="544">
                  <c:v>1.3599999999999821</c:v>
                </c:pt>
                <c:pt idx="545">
                  <c:v>1.3624999999999821</c:v>
                </c:pt>
                <c:pt idx="546">
                  <c:v>1.364999999999982</c:v>
                </c:pt>
                <c:pt idx="547">
                  <c:v>1.367499999999982</c:v>
                </c:pt>
                <c:pt idx="548">
                  <c:v>1.3699999999999819</c:v>
                </c:pt>
                <c:pt idx="549">
                  <c:v>1.3724999999999818</c:v>
                </c:pt>
                <c:pt idx="550">
                  <c:v>1.3749999999999818</c:v>
                </c:pt>
                <c:pt idx="551">
                  <c:v>1.3774999999999817</c:v>
                </c:pt>
                <c:pt idx="552">
                  <c:v>1.3799999999999817</c:v>
                </c:pt>
                <c:pt idx="553">
                  <c:v>1.3824999999999816</c:v>
                </c:pt>
                <c:pt idx="554">
                  <c:v>1.3849999999999816</c:v>
                </c:pt>
                <c:pt idx="555">
                  <c:v>1.3874999999999815</c:v>
                </c:pt>
                <c:pt idx="556">
                  <c:v>1.3899999999999815</c:v>
                </c:pt>
                <c:pt idx="557">
                  <c:v>1.3924999999999814</c:v>
                </c:pt>
                <c:pt idx="558">
                  <c:v>1.3949999999999814</c:v>
                </c:pt>
                <c:pt idx="559">
                  <c:v>1.3974999999999813</c:v>
                </c:pt>
                <c:pt idx="560">
                  <c:v>1.3999999999999813</c:v>
                </c:pt>
                <c:pt idx="561">
                  <c:v>1.4024999999999812</c:v>
                </c:pt>
                <c:pt idx="562">
                  <c:v>1.4049999999999812</c:v>
                </c:pt>
                <c:pt idx="563">
                  <c:v>1.4074999999999811</c:v>
                </c:pt>
                <c:pt idx="564">
                  <c:v>1.409999999999981</c:v>
                </c:pt>
                <c:pt idx="565">
                  <c:v>1.412499999999981</c:v>
                </c:pt>
                <c:pt idx="566">
                  <c:v>1.4149999999999809</c:v>
                </c:pt>
                <c:pt idx="567">
                  <c:v>1.4174999999999809</c:v>
                </c:pt>
                <c:pt idx="568">
                  <c:v>1.4199999999999808</c:v>
                </c:pt>
                <c:pt idx="569">
                  <c:v>1.4224999999999808</c:v>
                </c:pt>
                <c:pt idx="570">
                  <c:v>1.4249999999999807</c:v>
                </c:pt>
                <c:pt idx="571">
                  <c:v>1.4274999999999807</c:v>
                </c:pt>
                <c:pt idx="572">
                  <c:v>1.4299999999999806</c:v>
                </c:pt>
                <c:pt idx="573">
                  <c:v>1.4324999999999806</c:v>
                </c:pt>
                <c:pt idx="574">
                  <c:v>1.4349999999999805</c:v>
                </c:pt>
                <c:pt idx="575">
                  <c:v>1.4374999999999805</c:v>
                </c:pt>
                <c:pt idx="576">
                  <c:v>1.4399999999999804</c:v>
                </c:pt>
                <c:pt idx="577">
                  <c:v>1.4424999999999804</c:v>
                </c:pt>
                <c:pt idx="578">
                  <c:v>1.4449999999999803</c:v>
                </c:pt>
                <c:pt idx="579">
                  <c:v>1.4474999999999802</c:v>
                </c:pt>
                <c:pt idx="580">
                  <c:v>1.4499999999999802</c:v>
                </c:pt>
                <c:pt idx="581">
                  <c:v>1.4524999999999801</c:v>
                </c:pt>
                <c:pt idx="582">
                  <c:v>1.4549999999999801</c:v>
                </c:pt>
                <c:pt idx="583">
                  <c:v>1.45749999999998</c:v>
                </c:pt>
                <c:pt idx="584">
                  <c:v>1.45999999999998</c:v>
                </c:pt>
                <c:pt idx="585">
                  <c:v>1.4624999999999799</c:v>
                </c:pt>
                <c:pt idx="586">
                  <c:v>1.4649999999999799</c:v>
                </c:pt>
                <c:pt idx="587">
                  <c:v>1.4674999999999798</c:v>
                </c:pt>
                <c:pt idx="588">
                  <c:v>1.4699999999999798</c:v>
                </c:pt>
                <c:pt idx="589">
                  <c:v>1.4724999999999797</c:v>
                </c:pt>
                <c:pt idx="590">
                  <c:v>1.4749999999999797</c:v>
                </c:pt>
                <c:pt idx="591">
                  <c:v>1.4774999999999796</c:v>
                </c:pt>
                <c:pt idx="592">
                  <c:v>1.4799999999999796</c:v>
                </c:pt>
                <c:pt idx="593">
                  <c:v>1.4824999999999795</c:v>
                </c:pt>
                <c:pt idx="594">
                  <c:v>1.4849999999999794</c:v>
                </c:pt>
                <c:pt idx="595">
                  <c:v>1.4874999999999794</c:v>
                </c:pt>
                <c:pt idx="596">
                  <c:v>1.4899999999999793</c:v>
                </c:pt>
                <c:pt idx="597">
                  <c:v>1.4924999999999793</c:v>
                </c:pt>
                <c:pt idx="598">
                  <c:v>1.4949999999999792</c:v>
                </c:pt>
                <c:pt idx="599">
                  <c:v>1.4974999999999792</c:v>
                </c:pt>
                <c:pt idx="600">
                  <c:v>1.4999999999999791</c:v>
                </c:pt>
                <c:pt idx="601">
                  <c:v>1.5024999999999791</c:v>
                </c:pt>
                <c:pt idx="602">
                  <c:v>1.504999999999979</c:v>
                </c:pt>
                <c:pt idx="603">
                  <c:v>1.507499999999979</c:v>
                </c:pt>
                <c:pt idx="604">
                  <c:v>1.5099999999999789</c:v>
                </c:pt>
                <c:pt idx="605">
                  <c:v>1.5124999999999789</c:v>
                </c:pt>
                <c:pt idx="606">
                  <c:v>1.5149999999999788</c:v>
                </c:pt>
                <c:pt idx="607">
                  <c:v>1.5174999999999788</c:v>
                </c:pt>
                <c:pt idx="608">
                  <c:v>1.5199999999999787</c:v>
                </c:pt>
                <c:pt idx="609">
                  <c:v>1.5224999999999786</c:v>
                </c:pt>
                <c:pt idx="610">
                  <c:v>1.5249999999999786</c:v>
                </c:pt>
                <c:pt idx="611">
                  <c:v>1.5274999999999785</c:v>
                </c:pt>
                <c:pt idx="612">
                  <c:v>1.5299999999999785</c:v>
                </c:pt>
                <c:pt idx="613">
                  <c:v>1.5324999999999784</c:v>
                </c:pt>
                <c:pt idx="614">
                  <c:v>1.5349999999999784</c:v>
                </c:pt>
                <c:pt idx="615">
                  <c:v>1.5374999999999783</c:v>
                </c:pt>
                <c:pt idx="616">
                  <c:v>1.5399999999999783</c:v>
                </c:pt>
                <c:pt idx="617">
                  <c:v>1.5424999999999782</c:v>
                </c:pt>
                <c:pt idx="618">
                  <c:v>1.5449999999999782</c:v>
                </c:pt>
                <c:pt idx="619">
                  <c:v>1.5474999999999781</c:v>
                </c:pt>
                <c:pt idx="620">
                  <c:v>1.5499999999999781</c:v>
                </c:pt>
                <c:pt idx="621">
                  <c:v>1.552499999999978</c:v>
                </c:pt>
                <c:pt idx="622">
                  <c:v>1.554999999999978</c:v>
                </c:pt>
                <c:pt idx="623">
                  <c:v>1.5574999999999779</c:v>
                </c:pt>
                <c:pt idx="624">
                  <c:v>1.5599999999999778</c:v>
                </c:pt>
                <c:pt idx="625">
                  <c:v>1.5624999999999778</c:v>
                </c:pt>
                <c:pt idx="626">
                  <c:v>1.5649999999999777</c:v>
                </c:pt>
                <c:pt idx="627">
                  <c:v>1.5674999999999777</c:v>
                </c:pt>
                <c:pt idx="628">
                  <c:v>1.5699999999999776</c:v>
                </c:pt>
                <c:pt idx="629">
                  <c:v>1.5724999999999776</c:v>
                </c:pt>
                <c:pt idx="630">
                  <c:v>1.5749999999999775</c:v>
                </c:pt>
                <c:pt idx="631">
                  <c:v>1.5774999999999775</c:v>
                </c:pt>
                <c:pt idx="632">
                  <c:v>1.5799999999999774</c:v>
                </c:pt>
                <c:pt idx="633">
                  <c:v>1.5824999999999774</c:v>
                </c:pt>
                <c:pt idx="634">
                  <c:v>1.5849999999999773</c:v>
                </c:pt>
                <c:pt idx="635">
                  <c:v>1.5874999999999773</c:v>
                </c:pt>
                <c:pt idx="636">
                  <c:v>1.5899999999999772</c:v>
                </c:pt>
                <c:pt idx="637">
                  <c:v>1.5924999999999772</c:v>
                </c:pt>
                <c:pt idx="638">
                  <c:v>1.5949999999999771</c:v>
                </c:pt>
                <c:pt idx="639">
                  <c:v>1.597499999999977</c:v>
                </c:pt>
                <c:pt idx="640">
                  <c:v>1.599999999999977</c:v>
                </c:pt>
                <c:pt idx="641">
                  <c:v>1.6024999999999769</c:v>
                </c:pt>
                <c:pt idx="642">
                  <c:v>1.6049999999999769</c:v>
                </c:pt>
                <c:pt idx="643">
                  <c:v>1.6074999999999768</c:v>
                </c:pt>
                <c:pt idx="644">
                  <c:v>1.6099999999999768</c:v>
                </c:pt>
                <c:pt idx="645">
                  <c:v>1.6124999999999767</c:v>
                </c:pt>
                <c:pt idx="646">
                  <c:v>1.6149999999999767</c:v>
                </c:pt>
                <c:pt idx="647">
                  <c:v>1.6174999999999766</c:v>
                </c:pt>
                <c:pt idx="648">
                  <c:v>1.6199999999999766</c:v>
                </c:pt>
                <c:pt idx="649">
                  <c:v>1.6224999999999765</c:v>
                </c:pt>
                <c:pt idx="650">
                  <c:v>1.6249999999999765</c:v>
                </c:pt>
                <c:pt idx="651">
                  <c:v>1.6274999999999764</c:v>
                </c:pt>
                <c:pt idx="652">
                  <c:v>1.6299999999999764</c:v>
                </c:pt>
                <c:pt idx="653">
                  <c:v>1.6324999999999763</c:v>
                </c:pt>
                <c:pt idx="654">
                  <c:v>1.6349999999999763</c:v>
                </c:pt>
                <c:pt idx="655">
                  <c:v>1.6374999999999762</c:v>
                </c:pt>
                <c:pt idx="656">
                  <c:v>1.6399999999999761</c:v>
                </c:pt>
                <c:pt idx="657">
                  <c:v>1.6424999999999761</c:v>
                </c:pt>
                <c:pt idx="658">
                  <c:v>1.644999999999976</c:v>
                </c:pt>
                <c:pt idx="659">
                  <c:v>1.647499999999976</c:v>
                </c:pt>
                <c:pt idx="660">
                  <c:v>1.6499999999999759</c:v>
                </c:pt>
                <c:pt idx="661">
                  <c:v>1.6524999999999759</c:v>
                </c:pt>
                <c:pt idx="662">
                  <c:v>1.6549999999999758</c:v>
                </c:pt>
                <c:pt idx="663">
                  <c:v>1.6574999999999758</c:v>
                </c:pt>
                <c:pt idx="664">
                  <c:v>1.6599999999999757</c:v>
                </c:pt>
                <c:pt idx="665">
                  <c:v>1.6624999999999757</c:v>
                </c:pt>
                <c:pt idx="666">
                  <c:v>1.6649999999999756</c:v>
                </c:pt>
                <c:pt idx="667">
                  <c:v>1.6674999999999756</c:v>
                </c:pt>
                <c:pt idx="668">
                  <c:v>1.6699999999999755</c:v>
                </c:pt>
                <c:pt idx="669">
                  <c:v>1.6724999999999755</c:v>
                </c:pt>
                <c:pt idx="670">
                  <c:v>1.6749999999999754</c:v>
                </c:pt>
                <c:pt idx="671">
                  <c:v>1.6774999999999753</c:v>
                </c:pt>
                <c:pt idx="672">
                  <c:v>1.6799999999999753</c:v>
                </c:pt>
                <c:pt idx="673">
                  <c:v>1.6824999999999752</c:v>
                </c:pt>
                <c:pt idx="674">
                  <c:v>1.6849999999999752</c:v>
                </c:pt>
                <c:pt idx="675">
                  <c:v>1.6874999999999751</c:v>
                </c:pt>
                <c:pt idx="676">
                  <c:v>1.6899999999999751</c:v>
                </c:pt>
                <c:pt idx="677">
                  <c:v>1.692499999999975</c:v>
                </c:pt>
                <c:pt idx="678">
                  <c:v>1.694999999999975</c:v>
                </c:pt>
                <c:pt idx="679">
                  <c:v>1.6974999999999749</c:v>
                </c:pt>
                <c:pt idx="680">
                  <c:v>1.6999999999999749</c:v>
                </c:pt>
                <c:pt idx="681">
                  <c:v>1.7024999999999748</c:v>
                </c:pt>
                <c:pt idx="682">
                  <c:v>1.7049999999999748</c:v>
                </c:pt>
                <c:pt idx="683">
                  <c:v>1.7074999999999747</c:v>
                </c:pt>
                <c:pt idx="684">
                  <c:v>1.7099999999999747</c:v>
                </c:pt>
                <c:pt idx="685">
                  <c:v>1.7124999999999746</c:v>
                </c:pt>
                <c:pt idx="686">
                  <c:v>1.7149999999999745</c:v>
                </c:pt>
                <c:pt idx="687">
                  <c:v>1.7174999999999745</c:v>
                </c:pt>
                <c:pt idx="688">
                  <c:v>1.7199999999999744</c:v>
                </c:pt>
                <c:pt idx="689">
                  <c:v>1.7224999999999744</c:v>
                </c:pt>
                <c:pt idx="690">
                  <c:v>1.7249999999999743</c:v>
                </c:pt>
                <c:pt idx="691">
                  <c:v>1.7274999999999743</c:v>
                </c:pt>
                <c:pt idx="692">
                  <c:v>1.7299999999999742</c:v>
                </c:pt>
                <c:pt idx="693">
                  <c:v>1.7324999999999742</c:v>
                </c:pt>
                <c:pt idx="694">
                  <c:v>1.7349999999999741</c:v>
                </c:pt>
                <c:pt idx="695">
                  <c:v>1.7374999999999741</c:v>
                </c:pt>
                <c:pt idx="696">
                  <c:v>1.739999999999974</c:v>
                </c:pt>
                <c:pt idx="697">
                  <c:v>1.742499999999974</c:v>
                </c:pt>
                <c:pt idx="698">
                  <c:v>1.7449999999999739</c:v>
                </c:pt>
                <c:pt idx="699">
                  <c:v>1.7474999999999739</c:v>
                </c:pt>
                <c:pt idx="700">
                  <c:v>1.7499999999999738</c:v>
                </c:pt>
                <c:pt idx="701">
                  <c:v>1.7524999999999737</c:v>
                </c:pt>
                <c:pt idx="702">
                  <c:v>1.7549999999999737</c:v>
                </c:pt>
                <c:pt idx="703">
                  <c:v>1.7574999999999736</c:v>
                </c:pt>
                <c:pt idx="704">
                  <c:v>1.7599999999999736</c:v>
                </c:pt>
                <c:pt idx="705">
                  <c:v>1.7624999999999735</c:v>
                </c:pt>
                <c:pt idx="706">
                  <c:v>1.7649999999999735</c:v>
                </c:pt>
                <c:pt idx="707">
                  <c:v>1.7674999999999734</c:v>
                </c:pt>
                <c:pt idx="708">
                  <c:v>1.7699999999999734</c:v>
                </c:pt>
                <c:pt idx="709">
                  <c:v>1.7724999999999733</c:v>
                </c:pt>
                <c:pt idx="710">
                  <c:v>1.7749999999999733</c:v>
                </c:pt>
                <c:pt idx="711">
                  <c:v>1.7774999999999732</c:v>
                </c:pt>
                <c:pt idx="712">
                  <c:v>1.7799999999999732</c:v>
                </c:pt>
                <c:pt idx="713">
                  <c:v>1.7824999999999731</c:v>
                </c:pt>
                <c:pt idx="714">
                  <c:v>1.7849999999999731</c:v>
                </c:pt>
                <c:pt idx="715">
                  <c:v>1.787499999999973</c:v>
                </c:pt>
                <c:pt idx="716">
                  <c:v>1.7899999999999729</c:v>
                </c:pt>
                <c:pt idx="717">
                  <c:v>1.7924999999999729</c:v>
                </c:pt>
                <c:pt idx="718">
                  <c:v>1.7949999999999728</c:v>
                </c:pt>
                <c:pt idx="719">
                  <c:v>1.7974999999999728</c:v>
                </c:pt>
                <c:pt idx="720">
                  <c:v>1.7999999999999727</c:v>
                </c:pt>
                <c:pt idx="721">
                  <c:v>1.8024999999999727</c:v>
                </c:pt>
                <c:pt idx="722">
                  <c:v>1.8049999999999726</c:v>
                </c:pt>
                <c:pt idx="723">
                  <c:v>1.8074999999999726</c:v>
                </c:pt>
                <c:pt idx="724">
                  <c:v>1.8099999999999725</c:v>
                </c:pt>
                <c:pt idx="725">
                  <c:v>1.8124999999999725</c:v>
                </c:pt>
                <c:pt idx="726">
                  <c:v>1.8149999999999724</c:v>
                </c:pt>
                <c:pt idx="727">
                  <c:v>1.8174999999999724</c:v>
                </c:pt>
                <c:pt idx="728">
                  <c:v>1.8199999999999723</c:v>
                </c:pt>
                <c:pt idx="729">
                  <c:v>1.8224999999999723</c:v>
                </c:pt>
                <c:pt idx="730">
                  <c:v>1.8249999999999722</c:v>
                </c:pt>
                <c:pt idx="731">
                  <c:v>1.8274999999999721</c:v>
                </c:pt>
                <c:pt idx="732">
                  <c:v>1.8299999999999721</c:v>
                </c:pt>
                <c:pt idx="733">
                  <c:v>1.832499999999972</c:v>
                </c:pt>
                <c:pt idx="734">
                  <c:v>1.834999999999972</c:v>
                </c:pt>
                <c:pt idx="735">
                  <c:v>1.8374999999999719</c:v>
                </c:pt>
                <c:pt idx="736">
                  <c:v>1.8399999999999719</c:v>
                </c:pt>
                <c:pt idx="737">
                  <c:v>1.8424999999999718</c:v>
                </c:pt>
                <c:pt idx="738">
                  <c:v>1.8449999999999718</c:v>
                </c:pt>
                <c:pt idx="739">
                  <c:v>1.8474999999999717</c:v>
                </c:pt>
                <c:pt idx="740">
                  <c:v>1.8499999999999717</c:v>
                </c:pt>
                <c:pt idx="741">
                  <c:v>1.8524999999999716</c:v>
                </c:pt>
                <c:pt idx="742">
                  <c:v>1.8549999999999716</c:v>
                </c:pt>
                <c:pt idx="743">
                  <c:v>1.8574999999999715</c:v>
                </c:pt>
                <c:pt idx="744">
                  <c:v>1.8599999999999715</c:v>
                </c:pt>
                <c:pt idx="745">
                  <c:v>1.8624999999999714</c:v>
                </c:pt>
                <c:pt idx="746">
                  <c:v>1.8649999999999713</c:v>
                </c:pt>
                <c:pt idx="747">
                  <c:v>1.8674999999999713</c:v>
                </c:pt>
                <c:pt idx="748">
                  <c:v>1.8699999999999712</c:v>
                </c:pt>
                <c:pt idx="749">
                  <c:v>1.8724999999999712</c:v>
                </c:pt>
                <c:pt idx="750">
                  <c:v>1.8749999999999711</c:v>
                </c:pt>
                <c:pt idx="751">
                  <c:v>1.8774999999999711</c:v>
                </c:pt>
                <c:pt idx="752">
                  <c:v>1.879999999999971</c:v>
                </c:pt>
                <c:pt idx="753">
                  <c:v>1.882499999999971</c:v>
                </c:pt>
                <c:pt idx="754">
                  <c:v>1.8849999999999709</c:v>
                </c:pt>
                <c:pt idx="755">
                  <c:v>1.8874999999999709</c:v>
                </c:pt>
                <c:pt idx="756">
                  <c:v>1.8899999999999708</c:v>
                </c:pt>
                <c:pt idx="757">
                  <c:v>1.8924999999999708</c:v>
                </c:pt>
                <c:pt idx="758">
                  <c:v>1.8949999999999707</c:v>
                </c:pt>
                <c:pt idx="759">
                  <c:v>1.8974999999999707</c:v>
                </c:pt>
                <c:pt idx="760">
                  <c:v>1.8999999999999706</c:v>
                </c:pt>
                <c:pt idx="761">
                  <c:v>1.9024999999999705</c:v>
                </c:pt>
                <c:pt idx="762">
                  <c:v>1.9049999999999705</c:v>
                </c:pt>
                <c:pt idx="763">
                  <c:v>1.9074999999999704</c:v>
                </c:pt>
                <c:pt idx="764">
                  <c:v>1.9099999999999704</c:v>
                </c:pt>
                <c:pt idx="765">
                  <c:v>1.9124999999999703</c:v>
                </c:pt>
                <c:pt idx="766">
                  <c:v>1.9149999999999703</c:v>
                </c:pt>
                <c:pt idx="767">
                  <c:v>1.9174999999999702</c:v>
                </c:pt>
                <c:pt idx="768">
                  <c:v>1.9199999999999702</c:v>
                </c:pt>
                <c:pt idx="769">
                  <c:v>1.9224999999999701</c:v>
                </c:pt>
                <c:pt idx="770">
                  <c:v>1.9249999999999701</c:v>
                </c:pt>
                <c:pt idx="771">
                  <c:v>1.92749999999997</c:v>
                </c:pt>
                <c:pt idx="772">
                  <c:v>1.92999999999997</c:v>
                </c:pt>
                <c:pt idx="773">
                  <c:v>1.9324999999999699</c:v>
                </c:pt>
                <c:pt idx="774">
                  <c:v>1.9349999999999699</c:v>
                </c:pt>
                <c:pt idx="775">
                  <c:v>1.9374999999999698</c:v>
                </c:pt>
                <c:pt idx="776">
                  <c:v>1.9399999999999697</c:v>
                </c:pt>
                <c:pt idx="777">
                  <c:v>1.9424999999999697</c:v>
                </c:pt>
                <c:pt idx="778">
                  <c:v>1.9449999999999696</c:v>
                </c:pt>
                <c:pt idx="779">
                  <c:v>1.9474999999999696</c:v>
                </c:pt>
                <c:pt idx="780">
                  <c:v>1.9499999999999695</c:v>
                </c:pt>
                <c:pt idx="781">
                  <c:v>1.9524999999999695</c:v>
                </c:pt>
                <c:pt idx="782">
                  <c:v>1.9549999999999694</c:v>
                </c:pt>
                <c:pt idx="783">
                  <c:v>1.9574999999999694</c:v>
                </c:pt>
                <c:pt idx="784">
                  <c:v>1.9599999999999693</c:v>
                </c:pt>
                <c:pt idx="785">
                  <c:v>1.9624999999999693</c:v>
                </c:pt>
                <c:pt idx="786">
                  <c:v>1.9649999999999692</c:v>
                </c:pt>
                <c:pt idx="787">
                  <c:v>1.9674999999999692</c:v>
                </c:pt>
                <c:pt idx="788">
                  <c:v>1.9699999999999691</c:v>
                </c:pt>
                <c:pt idx="789">
                  <c:v>1.9724999999999691</c:v>
                </c:pt>
                <c:pt idx="790">
                  <c:v>1.974999999999969</c:v>
                </c:pt>
                <c:pt idx="791">
                  <c:v>1.9774999999999689</c:v>
                </c:pt>
                <c:pt idx="792">
                  <c:v>1.9799999999999689</c:v>
                </c:pt>
                <c:pt idx="793">
                  <c:v>1.9824999999999688</c:v>
                </c:pt>
                <c:pt idx="794">
                  <c:v>1.9849999999999688</c:v>
                </c:pt>
                <c:pt idx="795">
                  <c:v>1.9874999999999687</c:v>
                </c:pt>
                <c:pt idx="796">
                  <c:v>1.9899999999999687</c:v>
                </c:pt>
                <c:pt idx="797">
                  <c:v>1.9924999999999686</c:v>
                </c:pt>
                <c:pt idx="798">
                  <c:v>1.9949999999999686</c:v>
                </c:pt>
                <c:pt idx="799">
                  <c:v>1.9974999999999685</c:v>
                </c:pt>
                <c:pt idx="800">
                  <c:v>1.9999999999999685</c:v>
                </c:pt>
                <c:pt idx="801">
                  <c:v>2.0024999999999684</c:v>
                </c:pt>
                <c:pt idx="802">
                  <c:v>2.0049999999999684</c:v>
                </c:pt>
                <c:pt idx="803">
                  <c:v>2.0074999999999683</c:v>
                </c:pt>
                <c:pt idx="804">
                  <c:v>2.0099999999999683</c:v>
                </c:pt>
                <c:pt idx="805">
                  <c:v>2.0124999999999682</c:v>
                </c:pt>
                <c:pt idx="806">
                  <c:v>2.0149999999999681</c:v>
                </c:pt>
                <c:pt idx="807">
                  <c:v>2.0174999999999681</c:v>
                </c:pt>
                <c:pt idx="808">
                  <c:v>2.019999999999968</c:v>
                </c:pt>
                <c:pt idx="809">
                  <c:v>2.022499999999968</c:v>
                </c:pt>
                <c:pt idx="810">
                  <c:v>2.0249999999999679</c:v>
                </c:pt>
                <c:pt idx="811">
                  <c:v>2.0274999999999679</c:v>
                </c:pt>
                <c:pt idx="812">
                  <c:v>2.0299999999999678</c:v>
                </c:pt>
                <c:pt idx="813">
                  <c:v>2.0324999999999678</c:v>
                </c:pt>
                <c:pt idx="814">
                  <c:v>2.0349999999999677</c:v>
                </c:pt>
                <c:pt idx="815">
                  <c:v>2.0374999999999677</c:v>
                </c:pt>
                <c:pt idx="816">
                  <c:v>2.0399999999999676</c:v>
                </c:pt>
                <c:pt idx="817">
                  <c:v>2.0424999999999676</c:v>
                </c:pt>
                <c:pt idx="818">
                  <c:v>2.0449999999999675</c:v>
                </c:pt>
                <c:pt idx="819">
                  <c:v>2.0474999999999675</c:v>
                </c:pt>
                <c:pt idx="820">
                  <c:v>2.0499999999999674</c:v>
                </c:pt>
                <c:pt idx="821">
                  <c:v>2.0524999999999674</c:v>
                </c:pt>
                <c:pt idx="822">
                  <c:v>2.0549999999999673</c:v>
                </c:pt>
                <c:pt idx="823">
                  <c:v>2.0574999999999672</c:v>
                </c:pt>
                <c:pt idx="824">
                  <c:v>2.0599999999999672</c:v>
                </c:pt>
                <c:pt idx="825">
                  <c:v>2.0624999999999671</c:v>
                </c:pt>
                <c:pt idx="826">
                  <c:v>2.0649999999999671</c:v>
                </c:pt>
                <c:pt idx="827">
                  <c:v>2.067499999999967</c:v>
                </c:pt>
                <c:pt idx="828">
                  <c:v>2.069999999999967</c:v>
                </c:pt>
                <c:pt idx="829">
                  <c:v>2.0724999999999669</c:v>
                </c:pt>
                <c:pt idx="830">
                  <c:v>2.0749999999999669</c:v>
                </c:pt>
                <c:pt idx="831">
                  <c:v>2.0774999999999668</c:v>
                </c:pt>
                <c:pt idx="832">
                  <c:v>2.0799999999999668</c:v>
                </c:pt>
                <c:pt idx="833">
                  <c:v>2.0824999999999667</c:v>
                </c:pt>
                <c:pt idx="834">
                  <c:v>2.0849999999999667</c:v>
                </c:pt>
                <c:pt idx="835">
                  <c:v>2.0874999999999666</c:v>
                </c:pt>
                <c:pt idx="836">
                  <c:v>2.0899999999999666</c:v>
                </c:pt>
                <c:pt idx="837">
                  <c:v>2.0924999999999665</c:v>
                </c:pt>
                <c:pt idx="838">
                  <c:v>2.0949999999999664</c:v>
                </c:pt>
                <c:pt idx="839">
                  <c:v>2.0974999999999664</c:v>
                </c:pt>
                <c:pt idx="840">
                  <c:v>2.0999999999999663</c:v>
                </c:pt>
                <c:pt idx="841">
                  <c:v>2.1024999999999663</c:v>
                </c:pt>
                <c:pt idx="842">
                  <c:v>2.1049999999999662</c:v>
                </c:pt>
                <c:pt idx="843">
                  <c:v>2.1074999999999662</c:v>
                </c:pt>
                <c:pt idx="844">
                  <c:v>2.1099999999999661</c:v>
                </c:pt>
                <c:pt idx="845">
                  <c:v>2.1124999999999661</c:v>
                </c:pt>
                <c:pt idx="846">
                  <c:v>2.114999999999966</c:v>
                </c:pt>
                <c:pt idx="847">
                  <c:v>2.117499999999966</c:v>
                </c:pt>
                <c:pt idx="848">
                  <c:v>2.1199999999999659</c:v>
                </c:pt>
                <c:pt idx="849">
                  <c:v>2.1224999999999659</c:v>
                </c:pt>
                <c:pt idx="850">
                  <c:v>2.1249999999999658</c:v>
                </c:pt>
                <c:pt idx="851">
                  <c:v>2.1274999999999658</c:v>
                </c:pt>
                <c:pt idx="852">
                  <c:v>2.1299999999999657</c:v>
                </c:pt>
                <c:pt idx="853">
                  <c:v>2.1324999999999656</c:v>
                </c:pt>
                <c:pt idx="854">
                  <c:v>2.1349999999999656</c:v>
                </c:pt>
                <c:pt idx="855">
                  <c:v>2.1374999999999655</c:v>
                </c:pt>
                <c:pt idx="856">
                  <c:v>2.1399999999999655</c:v>
                </c:pt>
                <c:pt idx="857">
                  <c:v>2.1424999999999654</c:v>
                </c:pt>
                <c:pt idx="858">
                  <c:v>2.1449999999999654</c:v>
                </c:pt>
                <c:pt idx="859">
                  <c:v>2.1474999999999653</c:v>
                </c:pt>
                <c:pt idx="860">
                  <c:v>2.1499999999999653</c:v>
                </c:pt>
                <c:pt idx="861">
                  <c:v>2.1524999999999652</c:v>
                </c:pt>
                <c:pt idx="862">
                  <c:v>2.1549999999999652</c:v>
                </c:pt>
                <c:pt idx="863">
                  <c:v>2.1574999999999651</c:v>
                </c:pt>
                <c:pt idx="864">
                  <c:v>2.1599999999999651</c:v>
                </c:pt>
                <c:pt idx="865">
                  <c:v>2.162499999999965</c:v>
                </c:pt>
                <c:pt idx="866">
                  <c:v>2.164999999999965</c:v>
                </c:pt>
                <c:pt idx="867">
                  <c:v>2.1674999999999649</c:v>
                </c:pt>
                <c:pt idx="868">
                  <c:v>2.1699999999999648</c:v>
                </c:pt>
                <c:pt idx="869">
                  <c:v>2.1724999999999648</c:v>
                </c:pt>
                <c:pt idx="870">
                  <c:v>2.1749999999999647</c:v>
                </c:pt>
                <c:pt idx="871">
                  <c:v>2.1774999999999647</c:v>
                </c:pt>
                <c:pt idx="872">
                  <c:v>2.1799999999999646</c:v>
                </c:pt>
                <c:pt idx="873">
                  <c:v>2.1824999999999646</c:v>
                </c:pt>
                <c:pt idx="874">
                  <c:v>2.1849999999999645</c:v>
                </c:pt>
                <c:pt idx="875">
                  <c:v>2.1874999999999645</c:v>
                </c:pt>
                <c:pt idx="876">
                  <c:v>2.1899999999999644</c:v>
                </c:pt>
                <c:pt idx="877">
                  <c:v>2.1924999999999644</c:v>
                </c:pt>
                <c:pt idx="878">
                  <c:v>2.1949999999999643</c:v>
                </c:pt>
                <c:pt idx="879">
                  <c:v>2.1974999999999643</c:v>
                </c:pt>
                <c:pt idx="880">
                  <c:v>2.1999999999999642</c:v>
                </c:pt>
                <c:pt idx="881">
                  <c:v>2.2024999999999642</c:v>
                </c:pt>
                <c:pt idx="882">
                  <c:v>2.2049999999999641</c:v>
                </c:pt>
                <c:pt idx="883">
                  <c:v>2.207499999999964</c:v>
                </c:pt>
                <c:pt idx="884">
                  <c:v>2.209999999999964</c:v>
                </c:pt>
                <c:pt idx="885">
                  <c:v>2.2124999999999639</c:v>
                </c:pt>
                <c:pt idx="886">
                  <c:v>2.2149999999999639</c:v>
                </c:pt>
                <c:pt idx="887">
                  <c:v>2.2174999999999638</c:v>
                </c:pt>
                <c:pt idx="888">
                  <c:v>2.2199999999999638</c:v>
                </c:pt>
                <c:pt idx="889">
                  <c:v>2.2224999999999637</c:v>
                </c:pt>
                <c:pt idx="890">
                  <c:v>2.2249999999999637</c:v>
                </c:pt>
                <c:pt idx="891">
                  <c:v>2.2274999999999636</c:v>
                </c:pt>
                <c:pt idx="892">
                  <c:v>2.2299999999999636</c:v>
                </c:pt>
                <c:pt idx="893">
                  <c:v>2.2324999999999635</c:v>
                </c:pt>
                <c:pt idx="894">
                  <c:v>2.2349999999999635</c:v>
                </c:pt>
                <c:pt idx="895">
                  <c:v>2.2374999999999634</c:v>
                </c:pt>
                <c:pt idx="896">
                  <c:v>2.2399999999999634</c:v>
                </c:pt>
                <c:pt idx="897">
                  <c:v>2.2424999999999633</c:v>
                </c:pt>
                <c:pt idx="898">
                  <c:v>2.2449999999999632</c:v>
                </c:pt>
                <c:pt idx="899">
                  <c:v>2.2474999999999632</c:v>
                </c:pt>
                <c:pt idx="900">
                  <c:v>2.2499999999999631</c:v>
                </c:pt>
                <c:pt idx="901">
                  <c:v>2.2524999999999631</c:v>
                </c:pt>
                <c:pt idx="902">
                  <c:v>2.254999999999963</c:v>
                </c:pt>
                <c:pt idx="903">
                  <c:v>2.257499999999963</c:v>
                </c:pt>
                <c:pt idx="904">
                  <c:v>2.2599999999999629</c:v>
                </c:pt>
                <c:pt idx="905">
                  <c:v>2.2624999999999629</c:v>
                </c:pt>
                <c:pt idx="906">
                  <c:v>2.2649999999999628</c:v>
                </c:pt>
                <c:pt idx="907">
                  <c:v>2.2674999999999628</c:v>
                </c:pt>
                <c:pt idx="908">
                  <c:v>2.2699999999999627</c:v>
                </c:pt>
                <c:pt idx="909">
                  <c:v>2.2724999999999627</c:v>
                </c:pt>
                <c:pt idx="910">
                  <c:v>2.2749999999999626</c:v>
                </c:pt>
                <c:pt idx="911">
                  <c:v>2.2774999999999626</c:v>
                </c:pt>
                <c:pt idx="912">
                  <c:v>2.2799999999999625</c:v>
                </c:pt>
                <c:pt idx="913">
                  <c:v>2.2824999999999624</c:v>
                </c:pt>
                <c:pt idx="914">
                  <c:v>2.2849999999999624</c:v>
                </c:pt>
                <c:pt idx="915">
                  <c:v>2.2874999999999623</c:v>
                </c:pt>
                <c:pt idx="916">
                  <c:v>2.2899999999999623</c:v>
                </c:pt>
                <c:pt idx="917">
                  <c:v>2.2924999999999622</c:v>
                </c:pt>
                <c:pt idx="918">
                  <c:v>2.2949999999999622</c:v>
                </c:pt>
                <c:pt idx="919">
                  <c:v>2.2974999999999621</c:v>
                </c:pt>
                <c:pt idx="920">
                  <c:v>2.2999999999999621</c:v>
                </c:pt>
                <c:pt idx="921">
                  <c:v>2.302499999999962</c:v>
                </c:pt>
                <c:pt idx="922">
                  <c:v>2.304999999999962</c:v>
                </c:pt>
                <c:pt idx="923">
                  <c:v>2.3074999999999619</c:v>
                </c:pt>
                <c:pt idx="924">
                  <c:v>2.3099999999999619</c:v>
                </c:pt>
                <c:pt idx="925">
                  <c:v>2.3124999999999618</c:v>
                </c:pt>
                <c:pt idx="926">
                  <c:v>2.3149999999999618</c:v>
                </c:pt>
                <c:pt idx="927">
                  <c:v>2.3174999999999617</c:v>
                </c:pt>
                <c:pt idx="928">
                  <c:v>2.3199999999999616</c:v>
                </c:pt>
                <c:pt idx="929">
                  <c:v>2.3224999999999616</c:v>
                </c:pt>
                <c:pt idx="930">
                  <c:v>2.3249999999999615</c:v>
                </c:pt>
                <c:pt idx="931">
                  <c:v>2.3274999999999615</c:v>
                </c:pt>
                <c:pt idx="932">
                  <c:v>2.3299999999999614</c:v>
                </c:pt>
                <c:pt idx="933">
                  <c:v>2.3324999999999614</c:v>
                </c:pt>
                <c:pt idx="934">
                  <c:v>2.3349999999999613</c:v>
                </c:pt>
                <c:pt idx="935">
                  <c:v>2.3374999999999613</c:v>
                </c:pt>
                <c:pt idx="936">
                  <c:v>2.3399999999999612</c:v>
                </c:pt>
                <c:pt idx="937">
                  <c:v>2.3424999999999612</c:v>
                </c:pt>
                <c:pt idx="938">
                  <c:v>2.3449999999999611</c:v>
                </c:pt>
                <c:pt idx="939">
                  <c:v>2.3474999999999611</c:v>
                </c:pt>
                <c:pt idx="940">
                  <c:v>2.349999999999961</c:v>
                </c:pt>
                <c:pt idx="941">
                  <c:v>2.352499999999961</c:v>
                </c:pt>
                <c:pt idx="942">
                  <c:v>2.3549999999999609</c:v>
                </c:pt>
                <c:pt idx="943">
                  <c:v>2.3574999999999608</c:v>
                </c:pt>
                <c:pt idx="944">
                  <c:v>2.3599999999999608</c:v>
                </c:pt>
                <c:pt idx="945">
                  <c:v>2.3624999999999607</c:v>
                </c:pt>
                <c:pt idx="946">
                  <c:v>2.3649999999999607</c:v>
                </c:pt>
                <c:pt idx="947">
                  <c:v>2.3674999999999606</c:v>
                </c:pt>
                <c:pt idx="948">
                  <c:v>2.3699999999999606</c:v>
                </c:pt>
                <c:pt idx="949">
                  <c:v>2.3724999999999605</c:v>
                </c:pt>
                <c:pt idx="950">
                  <c:v>2.3749999999999605</c:v>
                </c:pt>
                <c:pt idx="951">
                  <c:v>2.3774999999999604</c:v>
                </c:pt>
                <c:pt idx="952">
                  <c:v>2.3799999999999604</c:v>
                </c:pt>
                <c:pt idx="953">
                  <c:v>2.3824999999999603</c:v>
                </c:pt>
                <c:pt idx="954">
                  <c:v>2.3849999999999603</c:v>
                </c:pt>
                <c:pt idx="955">
                  <c:v>2.3874999999999602</c:v>
                </c:pt>
                <c:pt idx="956">
                  <c:v>2.3899999999999602</c:v>
                </c:pt>
                <c:pt idx="957">
                  <c:v>2.3924999999999601</c:v>
                </c:pt>
                <c:pt idx="958">
                  <c:v>2.39499999999996</c:v>
                </c:pt>
                <c:pt idx="959">
                  <c:v>2.39749999999996</c:v>
                </c:pt>
                <c:pt idx="960">
                  <c:v>2.3999999999999599</c:v>
                </c:pt>
                <c:pt idx="961">
                  <c:v>2.4024999999999599</c:v>
                </c:pt>
                <c:pt idx="962">
                  <c:v>2.4049999999999598</c:v>
                </c:pt>
                <c:pt idx="963">
                  <c:v>2.4074999999999598</c:v>
                </c:pt>
                <c:pt idx="964">
                  <c:v>2.4099999999999597</c:v>
                </c:pt>
                <c:pt idx="965">
                  <c:v>2.4124999999999597</c:v>
                </c:pt>
                <c:pt idx="966">
                  <c:v>2.4149999999999596</c:v>
                </c:pt>
                <c:pt idx="967">
                  <c:v>2.4174999999999596</c:v>
                </c:pt>
                <c:pt idx="968">
                  <c:v>2.4199999999999595</c:v>
                </c:pt>
                <c:pt idx="969">
                  <c:v>2.4224999999999595</c:v>
                </c:pt>
                <c:pt idx="970">
                  <c:v>2.4249999999999594</c:v>
                </c:pt>
                <c:pt idx="971">
                  <c:v>2.4274999999999594</c:v>
                </c:pt>
                <c:pt idx="972">
                  <c:v>2.4299999999999593</c:v>
                </c:pt>
                <c:pt idx="973">
                  <c:v>2.4324999999999593</c:v>
                </c:pt>
                <c:pt idx="974">
                  <c:v>2.4349999999999592</c:v>
                </c:pt>
                <c:pt idx="975">
                  <c:v>2.4374999999999591</c:v>
                </c:pt>
                <c:pt idx="976">
                  <c:v>2.4399999999999591</c:v>
                </c:pt>
                <c:pt idx="977">
                  <c:v>2.442499999999959</c:v>
                </c:pt>
                <c:pt idx="978">
                  <c:v>2.444999999999959</c:v>
                </c:pt>
                <c:pt idx="979">
                  <c:v>2.4474999999999589</c:v>
                </c:pt>
                <c:pt idx="980">
                  <c:v>2.4499999999999589</c:v>
                </c:pt>
                <c:pt idx="981">
                  <c:v>2.4524999999999588</c:v>
                </c:pt>
                <c:pt idx="982">
                  <c:v>2.4549999999999588</c:v>
                </c:pt>
                <c:pt idx="983">
                  <c:v>2.4574999999999587</c:v>
                </c:pt>
                <c:pt idx="984">
                  <c:v>2.4599999999999587</c:v>
                </c:pt>
                <c:pt idx="985">
                  <c:v>2.4624999999999586</c:v>
                </c:pt>
                <c:pt idx="986">
                  <c:v>2.4649999999999586</c:v>
                </c:pt>
                <c:pt idx="987">
                  <c:v>2.4674999999999585</c:v>
                </c:pt>
                <c:pt idx="988">
                  <c:v>2.4699999999999585</c:v>
                </c:pt>
                <c:pt idx="989">
                  <c:v>2.4724999999999584</c:v>
                </c:pt>
                <c:pt idx="990">
                  <c:v>2.4749999999999583</c:v>
                </c:pt>
                <c:pt idx="991">
                  <c:v>2.4774999999999583</c:v>
                </c:pt>
                <c:pt idx="992">
                  <c:v>2.4799999999999582</c:v>
                </c:pt>
                <c:pt idx="993">
                  <c:v>2.4824999999999582</c:v>
                </c:pt>
                <c:pt idx="994">
                  <c:v>2.4849999999999581</c:v>
                </c:pt>
                <c:pt idx="995">
                  <c:v>2.4874999999999581</c:v>
                </c:pt>
                <c:pt idx="996">
                  <c:v>2.489999999999958</c:v>
                </c:pt>
                <c:pt idx="997">
                  <c:v>2.492499999999958</c:v>
                </c:pt>
                <c:pt idx="998">
                  <c:v>2.4949999999999579</c:v>
                </c:pt>
                <c:pt idx="999">
                  <c:v>2.4974999999999579</c:v>
                </c:pt>
                <c:pt idx="1000">
                  <c:v>2.4999999999999578</c:v>
                </c:pt>
                <c:pt idx="1001">
                  <c:v>2.5024999999999578</c:v>
                </c:pt>
                <c:pt idx="1002">
                  <c:v>2.5049999999999577</c:v>
                </c:pt>
                <c:pt idx="1003">
                  <c:v>2.5074999999999577</c:v>
                </c:pt>
                <c:pt idx="1004">
                  <c:v>2.5099999999999576</c:v>
                </c:pt>
                <c:pt idx="1005">
                  <c:v>2.5124999999999575</c:v>
                </c:pt>
                <c:pt idx="1006">
                  <c:v>2.5149999999999575</c:v>
                </c:pt>
                <c:pt idx="1007">
                  <c:v>2.5174999999999574</c:v>
                </c:pt>
                <c:pt idx="1008">
                  <c:v>2.5199999999999574</c:v>
                </c:pt>
                <c:pt idx="1009">
                  <c:v>2.5224999999999573</c:v>
                </c:pt>
                <c:pt idx="1010">
                  <c:v>2.5249999999999573</c:v>
                </c:pt>
                <c:pt idx="1011">
                  <c:v>2.5274999999999572</c:v>
                </c:pt>
                <c:pt idx="1012">
                  <c:v>2.5299999999999572</c:v>
                </c:pt>
                <c:pt idx="1013">
                  <c:v>2.5324999999999571</c:v>
                </c:pt>
                <c:pt idx="1014">
                  <c:v>2.5349999999999571</c:v>
                </c:pt>
                <c:pt idx="1015">
                  <c:v>2.537499999999957</c:v>
                </c:pt>
                <c:pt idx="1016">
                  <c:v>2.539999999999957</c:v>
                </c:pt>
                <c:pt idx="1017">
                  <c:v>2.5424999999999569</c:v>
                </c:pt>
                <c:pt idx="1018">
                  <c:v>2.5449999999999569</c:v>
                </c:pt>
                <c:pt idx="1019">
                  <c:v>2.5474999999999568</c:v>
                </c:pt>
                <c:pt idx="1020">
                  <c:v>2.5499999999999567</c:v>
                </c:pt>
                <c:pt idx="1021">
                  <c:v>2.5524999999999567</c:v>
                </c:pt>
                <c:pt idx="1022">
                  <c:v>2.5549999999999566</c:v>
                </c:pt>
                <c:pt idx="1023">
                  <c:v>2.5574999999999566</c:v>
                </c:pt>
                <c:pt idx="1024">
                  <c:v>2.5599999999999565</c:v>
                </c:pt>
                <c:pt idx="1025">
                  <c:v>2.5624999999999565</c:v>
                </c:pt>
                <c:pt idx="1026">
                  <c:v>2.5649999999999564</c:v>
                </c:pt>
                <c:pt idx="1027">
                  <c:v>2.5674999999999564</c:v>
                </c:pt>
                <c:pt idx="1028">
                  <c:v>2.5699999999999563</c:v>
                </c:pt>
                <c:pt idx="1029">
                  <c:v>2.5724999999999563</c:v>
                </c:pt>
                <c:pt idx="1030">
                  <c:v>2.5749999999999562</c:v>
                </c:pt>
                <c:pt idx="1031">
                  <c:v>2.5774999999999562</c:v>
                </c:pt>
                <c:pt idx="1032">
                  <c:v>2.5799999999999561</c:v>
                </c:pt>
                <c:pt idx="1033">
                  <c:v>2.5824999999999561</c:v>
                </c:pt>
                <c:pt idx="1034">
                  <c:v>2.584999999999956</c:v>
                </c:pt>
                <c:pt idx="1035">
                  <c:v>2.5874999999999559</c:v>
                </c:pt>
                <c:pt idx="1036">
                  <c:v>2.5899999999999559</c:v>
                </c:pt>
                <c:pt idx="1037">
                  <c:v>2.5924999999999558</c:v>
                </c:pt>
                <c:pt idx="1038">
                  <c:v>2.5949999999999558</c:v>
                </c:pt>
                <c:pt idx="1039">
                  <c:v>2.5974999999999557</c:v>
                </c:pt>
                <c:pt idx="1040">
                  <c:v>2.5999999999999557</c:v>
                </c:pt>
                <c:pt idx="1041">
                  <c:v>2.6024999999999556</c:v>
                </c:pt>
                <c:pt idx="1042">
                  <c:v>2.6049999999999556</c:v>
                </c:pt>
                <c:pt idx="1043">
                  <c:v>2.6074999999999555</c:v>
                </c:pt>
                <c:pt idx="1044">
                  <c:v>2.6099999999999555</c:v>
                </c:pt>
                <c:pt idx="1045">
                  <c:v>2.6124999999999554</c:v>
                </c:pt>
                <c:pt idx="1046">
                  <c:v>2.6149999999999554</c:v>
                </c:pt>
                <c:pt idx="1047">
                  <c:v>2.6174999999999553</c:v>
                </c:pt>
                <c:pt idx="1048">
                  <c:v>2.6199999999999553</c:v>
                </c:pt>
                <c:pt idx="1049">
                  <c:v>2.6224999999999552</c:v>
                </c:pt>
                <c:pt idx="1050">
                  <c:v>2.6249999999999551</c:v>
                </c:pt>
                <c:pt idx="1051">
                  <c:v>2.6274999999999551</c:v>
                </c:pt>
                <c:pt idx="1052">
                  <c:v>2.629999999999955</c:v>
                </c:pt>
                <c:pt idx="1053">
                  <c:v>2.632499999999955</c:v>
                </c:pt>
                <c:pt idx="1054">
                  <c:v>2.6349999999999549</c:v>
                </c:pt>
                <c:pt idx="1055">
                  <c:v>2.6374999999999549</c:v>
                </c:pt>
                <c:pt idx="1056">
                  <c:v>2.6399999999999548</c:v>
                </c:pt>
                <c:pt idx="1057">
                  <c:v>2.6424999999999548</c:v>
                </c:pt>
                <c:pt idx="1058">
                  <c:v>2.6449999999999547</c:v>
                </c:pt>
                <c:pt idx="1059">
                  <c:v>2.6474999999999547</c:v>
                </c:pt>
                <c:pt idx="1060">
                  <c:v>2.6499999999999546</c:v>
                </c:pt>
                <c:pt idx="1061">
                  <c:v>2.6524999999999546</c:v>
                </c:pt>
                <c:pt idx="1062">
                  <c:v>2.6549999999999545</c:v>
                </c:pt>
                <c:pt idx="1063">
                  <c:v>2.6574999999999545</c:v>
                </c:pt>
                <c:pt idx="1064">
                  <c:v>2.6599999999999544</c:v>
                </c:pt>
                <c:pt idx="1065">
                  <c:v>2.6624999999999543</c:v>
                </c:pt>
                <c:pt idx="1066">
                  <c:v>2.6649999999999543</c:v>
                </c:pt>
                <c:pt idx="1067">
                  <c:v>2.6674999999999542</c:v>
                </c:pt>
                <c:pt idx="1068">
                  <c:v>2.6699999999999542</c:v>
                </c:pt>
                <c:pt idx="1069">
                  <c:v>2.6724999999999541</c:v>
                </c:pt>
                <c:pt idx="1070">
                  <c:v>2.6749999999999541</c:v>
                </c:pt>
                <c:pt idx="1071">
                  <c:v>2.677499999999954</c:v>
                </c:pt>
                <c:pt idx="1072">
                  <c:v>2.679999999999954</c:v>
                </c:pt>
                <c:pt idx="1073">
                  <c:v>2.6824999999999539</c:v>
                </c:pt>
                <c:pt idx="1074">
                  <c:v>2.6849999999999539</c:v>
                </c:pt>
                <c:pt idx="1075">
                  <c:v>2.6874999999999538</c:v>
                </c:pt>
                <c:pt idx="1076">
                  <c:v>2.6899999999999538</c:v>
                </c:pt>
                <c:pt idx="1077">
                  <c:v>2.6924999999999537</c:v>
                </c:pt>
                <c:pt idx="1078">
                  <c:v>2.6949999999999537</c:v>
                </c:pt>
                <c:pt idx="1079">
                  <c:v>2.6974999999999536</c:v>
                </c:pt>
                <c:pt idx="1080">
                  <c:v>2.6999999999999535</c:v>
                </c:pt>
                <c:pt idx="1081">
                  <c:v>2.7024999999999535</c:v>
                </c:pt>
                <c:pt idx="1082">
                  <c:v>2.7049999999999534</c:v>
                </c:pt>
                <c:pt idx="1083">
                  <c:v>2.7074999999999534</c:v>
                </c:pt>
                <c:pt idx="1084">
                  <c:v>2.7099999999999533</c:v>
                </c:pt>
                <c:pt idx="1085">
                  <c:v>2.7124999999999533</c:v>
                </c:pt>
                <c:pt idx="1086">
                  <c:v>2.7149999999999532</c:v>
                </c:pt>
                <c:pt idx="1087">
                  <c:v>2.7174999999999532</c:v>
                </c:pt>
                <c:pt idx="1088">
                  <c:v>2.7199999999999531</c:v>
                </c:pt>
                <c:pt idx="1089">
                  <c:v>2.7224999999999531</c:v>
                </c:pt>
                <c:pt idx="1090">
                  <c:v>2.724999999999953</c:v>
                </c:pt>
                <c:pt idx="1091">
                  <c:v>2.727499999999953</c:v>
                </c:pt>
                <c:pt idx="1092">
                  <c:v>2.7299999999999529</c:v>
                </c:pt>
                <c:pt idx="1093">
                  <c:v>2.7324999999999529</c:v>
                </c:pt>
                <c:pt idx="1094">
                  <c:v>2.7349999999999528</c:v>
                </c:pt>
                <c:pt idx="1095">
                  <c:v>2.7374999999999527</c:v>
                </c:pt>
                <c:pt idx="1096">
                  <c:v>2.7399999999999527</c:v>
                </c:pt>
                <c:pt idx="1097">
                  <c:v>2.7424999999999526</c:v>
                </c:pt>
                <c:pt idx="1098">
                  <c:v>2.7449999999999526</c:v>
                </c:pt>
                <c:pt idx="1099">
                  <c:v>2.7474999999999525</c:v>
                </c:pt>
                <c:pt idx="1100">
                  <c:v>2.7499999999999525</c:v>
                </c:pt>
                <c:pt idx="1101">
                  <c:v>2.7524999999999524</c:v>
                </c:pt>
                <c:pt idx="1102">
                  <c:v>2.7549999999999524</c:v>
                </c:pt>
                <c:pt idx="1103">
                  <c:v>2.7574999999999523</c:v>
                </c:pt>
                <c:pt idx="1104">
                  <c:v>2.7599999999999523</c:v>
                </c:pt>
                <c:pt idx="1105">
                  <c:v>2.7624999999999522</c:v>
                </c:pt>
                <c:pt idx="1106">
                  <c:v>2.7649999999999522</c:v>
                </c:pt>
                <c:pt idx="1107">
                  <c:v>2.7674999999999521</c:v>
                </c:pt>
                <c:pt idx="1108">
                  <c:v>2.7699999999999521</c:v>
                </c:pt>
                <c:pt idx="1109">
                  <c:v>2.772499999999952</c:v>
                </c:pt>
                <c:pt idx="1110">
                  <c:v>2.7749999999999519</c:v>
                </c:pt>
                <c:pt idx="1111">
                  <c:v>2.7774999999999519</c:v>
                </c:pt>
                <c:pt idx="1112">
                  <c:v>2.7799999999999518</c:v>
                </c:pt>
                <c:pt idx="1113">
                  <c:v>2.7824999999999518</c:v>
                </c:pt>
                <c:pt idx="1114">
                  <c:v>2.7849999999999517</c:v>
                </c:pt>
                <c:pt idx="1115">
                  <c:v>2.7874999999999517</c:v>
                </c:pt>
                <c:pt idx="1116">
                  <c:v>2.7899999999999516</c:v>
                </c:pt>
                <c:pt idx="1117">
                  <c:v>2.7924999999999516</c:v>
                </c:pt>
                <c:pt idx="1118">
                  <c:v>2.7949999999999515</c:v>
                </c:pt>
                <c:pt idx="1119">
                  <c:v>2.7974999999999515</c:v>
                </c:pt>
                <c:pt idx="1120">
                  <c:v>2.7999999999999514</c:v>
                </c:pt>
                <c:pt idx="1121">
                  <c:v>2.8024999999999514</c:v>
                </c:pt>
                <c:pt idx="1122">
                  <c:v>2.8049999999999513</c:v>
                </c:pt>
                <c:pt idx="1123">
                  <c:v>2.8074999999999513</c:v>
                </c:pt>
                <c:pt idx="1124">
                  <c:v>2.8099999999999512</c:v>
                </c:pt>
                <c:pt idx="1125">
                  <c:v>2.8124999999999512</c:v>
                </c:pt>
                <c:pt idx="1126">
                  <c:v>2.8149999999999511</c:v>
                </c:pt>
                <c:pt idx="1127">
                  <c:v>2.817499999999951</c:v>
                </c:pt>
                <c:pt idx="1128">
                  <c:v>2.819999999999951</c:v>
                </c:pt>
                <c:pt idx="1129">
                  <c:v>2.8224999999999509</c:v>
                </c:pt>
                <c:pt idx="1130">
                  <c:v>2.8249999999999509</c:v>
                </c:pt>
                <c:pt idx="1131">
                  <c:v>2.8274999999999508</c:v>
                </c:pt>
                <c:pt idx="1132">
                  <c:v>2.8299999999999508</c:v>
                </c:pt>
                <c:pt idx="1133">
                  <c:v>2.8324999999999507</c:v>
                </c:pt>
                <c:pt idx="1134">
                  <c:v>2.8349999999999507</c:v>
                </c:pt>
                <c:pt idx="1135">
                  <c:v>2.8374999999999506</c:v>
                </c:pt>
                <c:pt idx="1136">
                  <c:v>2.8399999999999506</c:v>
                </c:pt>
                <c:pt idx="1137">
                  <c:v>2.8424999999999505</c:v>
                </c:pt>
                <c:pt idx="1138">
                  <c:v>2.8449999999999505</c:v>
                </c:pt>
                <c:pt idx="1139">
                  <c:v>2.8474999999999504</c:v>
                </c:pt>
                <c:pt idx="1140">
                  <c:v>2.8499999999999504</c:v>
                </c:pt>
                <c:pt idx="1141">
                  <c:v>2.8524999999999503</c:v>
                </c:pt>
                <c:pt idx="1142">
                  <c:v>2.8549999999999502</c:v>
                </c:pt>
                <c:pt idx="1143">
                  <c:v>2.8574999999999502</c:v>
                </c:pt>
                <c:pt idx="1144">
                  <c:v>2.8599999999999501</c:v>
                </c:pt>
                <c:pt idx="1145">
                  <c:v>2.8624999999999501</c:v>
                </c:pt>
                <c:pt idx="1146">
                  <c:v>2.86499999999995</c:v>
                </c:pt>
                <c:pt idx="1147">
                  <c:v>2.86749999999995</c:v>
                </c:pt>
                <c:pt idx="1148">
                  <c:v>2.8699999999999499</c:v>
                </c:pt>
                <c:pt idx="1149">
                  <c:v>2.8724999999999499</c:v>
                </c:pt>
                <c:pt idx="1150">
                  <c:v>2.8749999999999498</c:v>
                </c:pt>
                <c:pt idx="1151">
                  <c:v>2.8774999999999498</c:v>
                </c:pt>
                <c:pt idx="1152">
                  <c:v>2.8799999999999497</c:v>
                </c:pt>
                <c:pt idx="1153">
                  <c:v>2.8824999999999497</c:v>
                </c:pt>
                <c:pt idx="1154">
                  <c:v>2.8849999999999496</c:v>
                </c:pt>
                <c:pt idx="1155">
                  <c:v>2.8874999999999496</c:v>
                </c:pt>
                <c:pt idx="1156">
                  <c:v>2.8899999999999495</c:v>
                </c:pt>
                <c:pt idx="1157">
                  <c:v>2.8924999999999494</c:v>
                </c:pt>
                <c:pt idx="1158">
                  <c:v>2.8949999999999494</c:v>
                </c:pt>
                <c:pt idx="1159">
                  <c:v>2.8974999999999493</c:v>
                </c:pt>
                <c:pt idx="1160">
                  <c:v>2.8999999999999493</c:v>
                </c:pt>
                <c:pt idx="1161">
                  <c:v>2.9024999999999492</c:v>
                </c:pt>
                <c:pt idx="1162">
                  <c:v>2.9049999999999492</c:v>
                </c:pt>
                <c:pt idx="1163">
                  <c:v>2.9074999999999491</c:v>
                </c:pt>
                <c:pt idx="1164">
                  <c:v>2.9099999999999491</c:v>
                </c:pt>
                <c:pt idx="1165">
                  <c:v>2.912499999999949</c:v>
                </c:pt>
                <c:pt idx="1166">
                  <c:v>2.914999999999949</c:v>
                </c:pt>
                <c:pt idx="1167">
                  <c:v>2.9174999999999489</c:v>
                </c:pt>
                <c:pt idx="1168">
                  <c:v>2.9199999999999489</c:v>
                </c:pt>
                <c:pt idx="1169">
                  <c:v>2.9224999999999488</c:v>
                </c:pt>
                <c:pt idx="1170">
                  <c:v>2.9249999999999488</c:v>
                </c:pt>
                <c:pt idx="1171">
                  <c:v>2.9274999999999487</c:v>
                </c:pt>
                <c:pt idx="1172">
                  <c:v>2.9299999999999486</c:v>
                </c:pt>
                <c:pt idx="1173">
                  <c:v>2.9324999999999486</c:v>
                </c:pt>
                <c:pt idx="1174">
                  <c:v>2.9349999999999485</c:v>
                </c:pt>
                <c:pt idx="1175">
                  <c:v>2.9374999999999485</c:v>
                </c:pt>
                <c:pt idx="1176">
                  <c:v>2.9399999999999484</c:v>
                </c:pt>
                <c:pt idx="1177">
                  <c:v>2.9424999999999484</c:v>
                </c:pt>
                <c:pt idx="1178">
                  <c:v>2.9449999999999483</c:v>
                </c:pt>
                <c:pt idx="1179">
                  <c:v>2.9474999999999483</c:v>
                </c:pt>
                <c:pt idx="1180">
                  <c:v>2.9499999999999482</c:v>
                </c:pt>
                <c:pt idx="1181">
                  <c:v>2.9524999999999482</c:v>
                </c:pt>
                <c:pt idx="1182">
                  <c:v>2.9549999999999481</c:v>
                </c:pt>
                <c:pt idx="1183">
                  <c:v>2.9574999999999481</c:v>
                </c:pt>
                <c:pt idx="1184">
                  <c:v>2.959999999999948</c:v>
                </c:pt>
                <c:pt idx="1185">
                  <c:v>2.962499999999948</c:v>
                </c:pt>
                <c:pt idx="1186">
                  <c:v>2.9649999999999479</c:v>
                </c:pt>
                <c:pt idx="1187">
                  <c:v>2.9674999999999478</c:v>
                </c:pt>
                <c:pt idx="1188">
                  <c:v>2.9699999999999478</c:v>
                </c:pt>
                <c:pt idx="1189">
                  <c:v>2.9724999999999477</c:v>
                </c:pt>
                <c:pt idx="1190">
                  <c:v>2.9749999999999477</c:v>
                </c:pt>
                <c:pt idx="1191">
                  <c:v>2.9774999999999476</c:v>
                </c:pt>
                <c:pt idx="1192">
                  <c:v>2.9799999999999476</c:v>
                </c:pt>
                <c:pt idx="1193">
                  <c:v>2.9824999999999475</c:v>
                </c:pt>
                <c:pt idx="1194">
                  <c:v>2.9849999999999475</c:v>
                </c:pt>
                <c:pt idx="1195">
                  <c:v>2.9874999999999474</c:v>
                </c:pt>
                <c:pt idx="1196">
                  <c:v>2.9899999999999474</c:v>
                </c:pt>
                <c:pt idx="1197">
                  <c:v>2.9924999999999473</c:v>
                </c:pt>
                <c:pt idx="1198">
                  <c:v>2.9949999999999473</c:v>
                </c:pt>
                <c:pt idx="1199">
                  <c:v>2.9974999999999472</c:v>
                </c:pt>
                <c:pt idx="1200">
                  <c:v>2.9999999999999472</c:v>
                </c:pt>
                <c:pt idx="1201">
                  <c:v>3.0024999999999471</c:v>
                </c:pt>
                <c:pt idx="1202">
                  <c:v>3.004999999999947</c:v>
                </c:pt>
                <c:pt idx="1203">
                  <c:v>3.007499999999947</c:v>
                </c:pt>
                <c:pt idx="1204">
                  <c:v>3.0099999999999469</c:v>
                </c:pt>
                <c:pt idx="1205">
                  <c:v>3.0124999999999469</c:v>
                </c:pt>
                <c:pt idx="1206">
                  <c:v>3.0149999999999468</c:v>
                </c:pt>
                <c:pt idx="1207">
                  <c:v>3.0174999999999468</c:v>
                </c:pt>
                <c:pt idx="1208">
                  <c:v>3.0199999999999467</c:v>
                </c:pt>
                <c:pt idx="1209">
                  <c:v>3.0224999999999467</c:v>
                </c:pt>
                <c:pt idx="1210">
                  <c:v>3.0249999999999466</c:v>
                </c:pt>
                <c:pt idx="1211">
                  <c:v>3.0274999999999466</c:v>
                </c:pt>
                <c:pt idx="1212">
                  <c:v>3.0299999999999465</c:v>
                </c:pt>
                <c:pt idx="1213">
                  <c:v>3.0324999999999465</c:v>
                </c:pt>
                <c:pt idx="1214">
                  <c:v>3.0349999999999464</c:v>
                </c:pt>
                <c:pt idx="1215">
                  <c:v>3.0374999999999464</c:v>
                </c:pt>
                <c:pt idx="1216">
                  <c:v>3.0399999999999463</c:v>
                </c:pt>
                <c:pt idx="1217">
                  <c:v>3.0424999999999462</c:v>
                </c:pt>
                <c:pt idx="1218">
                  <c:v>3.0449999999999462</c:v>
                </c:pt>
                <c:pt idx="1219">
                  <c:v>3.0474999999999461</c:v>
                </c:pt>
                <c:pt idx="1220">
                  <c:v>3.0499999999999461</c:v>
                </c:pt>
                <c:pt idx="1221">
                  <c:v>3.052499999999946</c:v>
                </c:pt>
                <c:pt idx="1222">
                  <c:v>3.054999999999946</c:v>
                </c:pt>
                <c:pt idx="1223">
                  <c:v>3.0574999999999459</c:v>
                </c:pt>
                <c:pt idx="1224">
                  <c:v>3.0599999999999459</c:v>
                </c:pt>
                <c:pt idx="1225">
                  <c:v>3.0624999999999458</c:v>
                </c:pt>
                <c:pt idx="1226">
                  <c:v>3.0649999999999458</c:v>
                </c:pt>
                <c:pt idx="1227">
                  <c:v>3.0674999999999457</c:v>
                </c:pt>
                <c:pt idx="1228">
                  <c:v>3.0699999999999457</c:v>
                </c:pt>
                <c:pt idx="1229">
                  <c:v>3.0724999999999456</c:v>
                </c:pt>
                <c:pt idx="1230">
                  <c:v>3.0749999999999456</c:v>
                </c:pt>
                <c:pt idx="1231">
                  <c:v>3.0774999999999455</c:v>
                </c:pt>
                <c:pt idx="1232">
                  <c:v>3.0799999999999454</c:v>
                </c:pt>
                <c:pt idx="1233">
                  <c:v>3.0824999999999454</c:v>
                </c:pt>
                <c:pt idx="1234">
                  <c:v>3.0849999999999453</c:v>
                </c:pt>
                <c:pt idx="1235">
                  <c:v>3.0874999999999453</c:v>
                </c:pt>
                <c:pt idx="1236">
                  <c:v>3.0899999999999452</c:v>
                </c:pt>
                <c:pt idx="1237">
                  <c:v>3.0924999999999452</c:v>
                </c:pt>
                <c:pt idx="1238">
                  <c:v>3.0949999999999451</c:v>
                </c:pt>
                <c:pt idx="1239">
                  <c:v>3.0974999999999451</c:v>
                </c:pt>
                <c:pt idx="1240">
                  <c:v>3.099999999999945</c:v>
                </c:pt>
                <c:pt idx="1241">
                  <c:v>3.102499999999945</c:v>
                </c:pt>
                <c:pt idx="1242">
                  <c:v>3.1049999999999449</c:v>
                </c:pt>
                <c:pt idx="1243">
                  <c:v>3.1074999999999449</c:v>
                </c:pt>
                <c:pt idx="1244">
                  <c:v>3.1099999999999448</c:v>
                </c:pt>
                <c:pt idx="1245">
                  <c:v>3.1124999999999448</c:v>
                </c:pt>
                <c:pt idx="1246">
                  <c:v>3.1149999999999447</c:v>
                </c:pt>
                <c:pt idx="1247">
                  <c:v>3.1174999999999446</c:v>
                </c:pt>
                <c:pt idx="1248">
                  <c:v>3.1199999999999446</c:v>
                </c:pt>
                <c:pt idx="1249">
                  <c:v>3.1224999999999445</c:v>
                </c:pt>
                <c:pt idx="1250">
                  <c:v>3.1249999999999445</c:v>
                </c:pt>
                <c:pt idx="1251">
                  <c:v>3.1274999999999444</c:v>
                </c:pt>
                <c:pt idx="1252">
                  <c:v>3.1299999999999444</c:v>
                </c:pt>
                <c:pt idx="1253">
                  <c:v>3.1324999999999443</c:v>
                </c:pt>
                <c:pt idx="1254">
                  <c:v>3.1349999999999443</c:v>
                </c:pt>
                <c:pt idx="1255">
                  <c:v>3.1374999999999442</c:v>
                </c:pt>
                <c:pt idx="1256">
                  <c:v>3.1399999999999442</c:v>
                </c:pt>
                <c:pt idx="1257">
                  <c:v>3.1424999999999441</c:v>
                </c:pt>
                <c:pt idx="1258">
                  <c:v>3.1449999999999441</c:v>
                </c:pt>
                <c:pt idx="1259">
                  <c:v>3.147499999999944</c:v>
                </c:pt>
                <c:pt idx="1260">
                  <c:v>3.149999999999944</c:v>
                </c:pt>
                <c:pt idx="1261">
                  <c:v>3.1524999999999439</c:v>
                </c:pt>
                <c:pt idx="1262">
                  <c:v>3.1549999999999438</c:v>
                </c:pt>
                <c:pt idx="1263">
                  <c:v>3.1574999999999438</c:v>
                </c:pt>
                <c:pt idx="1264">
                  <c:v>3.1599999999999437</c:v>
                </c:pt>
                <c:pt idx="1265">
                  <c:v>3.1624999999999437</c:v>
                </c:pt>
                <c:pt idx="1266">
                  <c:v>3.1649999999999436</c:v>
                </c:pt>
                <c:pt idx="1267">
                  <c:v>3.1674999999999436</c:v>
                </c:pt>
                <c:pt idx="1268">
                  <c:v>3.1699999999999435</c:v>
                </c:pt>
                <c:pt idx="1269">
                  <c:v>3.1724999999999435</c:v>
                </c:pt>
                <c:pt idx="1270">
                  <c:v>3.1749999999999434</c:v>
                </c:pt>
                <c:pt idx="1271">
                  <c:v>3.1774999999999434</c:v>
                </c:pt>
                <c:pt idx="1272">
                  <c:v>3.1799999999999433</c:v>
                </c:pt>
                <c:pt idx="1273">
                  <c:v>3.1824999999999433</c:v>
                </c:pt>
                <c:pt idx="1274">
                  <c:v>3.1849999999999432</c:v>
                </c:pt>
                <c:pt idx="1275">
                  <c:v>3.1874999999999432</c:v>
                </c:pt>
                <c:pt idx="1276">
                  <c:v>3.1899999999999431</c:v>
                </c:pt>
                <c:pt idx="1277">
                  <c:v>3.192499999999943</c:v>
                </c:pt>
                <c:pt idx="1278">
                  <c:v>3.194999999999943</c:v>
                </c:pt>
                <c:pt idx="1279">
                  <c:v>3.1974999999999429</c:v>
                </c:pt>
                <c:pt idx="1280">
                  <c:v>3.1999999999999429</c:v>
                </c:pt>
                <c:pt idx="1281">
                  <c:v>3.2024999999999428</c:v>
                </c:pt>
                <c:pt idx="1282">
                  <c:v>3.2049999999999428</c:v>
                </c:pt>
                <c:pt idx="1283">
                  <c:v>3.2074999999999427</c:v>
                </c:pt>
                <c:pt idx="1284">
                  <c:v>3.2099999999999427</c:v>
                </c:pt>
                <c:pt idx="1285">
                  <c:v>3.2124999999999426</c:v>
                </c:pt>
                <c:pt idx="1286">
                  <c:v>3.2149999999999426</c:v>
                </c:pt>
                <c:pt idx="1287">
                  <c:v>3.2174999999999425</c:v>
                </c:pt>
                <c:pt idx="1288">
                  <c:v>3.2199999999999425</c:v>
                </c:pt>
                <c:pt idx="1289">
                  <c:v>3.2224999999999424</c:v>
                </c:pt>
                <c:pt idx="1290">
                  <c:v>3.2249999999999424</c:v>
                </c:pt>
                <c:pt idx="1291">
                  <c:v>3.2274999999999423</c:v>
                </c:pt>
                <c:pt idx="1292">
                  <c:v>3.2299999999999423</c:v>
                </c:pt>
                <c:pt idx="1293">
                  <c:v>3.2324999999999422</c:v>
                </c:pt>
                <c:pt idx="1294">
                  <c:v>3.2349999999999421</c:v>
                </c:pt>
                <c:pt idx="1295">
                  <c:v>3.2374999999999421</c:v>
                </c:pt>
                <c:pt idx="1296">
                  <c:v>3.239999999999942</c:v>
                </c:pt>
                <c:pt idx="1297">
                  <c:v>3.242499999999942</c:v>
                </c:pt>
                <c:pt idx="1298">
                  <c:v>3.2449999999999419</c:v>
                </c:pt>
                <c:pt idx="1299">
                  <c:v>3.2474999999999419</c:v>
                </c:pt>
                <c:pt idx="1300">
                  <c:v>3.2499999999999418</c:v>
                </c:pt>
                <c:pt idx="1301">
                  <c:v>3.2524999999999418</c:v>
                </c:pt>
                <c:pt idx="1302">
                  <c:v>3.2549999999999417</c:v>
                </c:pt>
                <c:pt idx="1303">
                  <c:v>3.2574999999999417</c:v>
                </c:pt>
                <c:pt idx="1304">
                  <c:v>3.2599999999999416</c:v>
                </c:pt>
                <c:pt idx="1305">
                  <c:v>3.2624999999999416</c:v>
                </c:pt>
                <c:pt idx="1306">
                  <c:v>3.2649999999999415</c:v>
                </c:pt>
                <c:pt idx="1307">
                  <c:v>3.2674999999999415</c:v>
                </c:pt>
                <c:pt idx="1308">
                  <c:v>3.2699999999999414</c:v>
                </c:pt>
                <c:pt idx="1309">
                  <c:v>3.2724999999999413</c:v>
                </c:pt>
                <c:pt idx="1310">
                  <c:v>3.2749999999999413</c:v>
                </c:pt>
                <c:pt idx="1311">
                  <c:v>3.2774999999999412</c:v>
                </c:pt>
                <c:pt idx="1312">
                  <c:v>3.2799999999999412</c:v>
                </c:pt>
                <c:pt idx="1313">
                  <c:v>3.2824999999999411</c:v>
                </c:pt>
                <c:pt idx="1314">
                  <c:v>3.2849999999999411</c:v>
                </c:pt>
                <c:pt idx="1315">
                  <c:v>3.287499999999941</c:v>
                </c:pt>
                <c:pt idx="1316">
                  <c:v>3.289999999999941</c:v>
                </c:pt>
                <c:pt idx="1317">
                  <c:v>3.2924999999999409</c:v>
                </c:pt>
                <c:pt idx="1318">
                  <c:v>3.2949999999999409</c:v>
                </c:pt>
                <c:pt idx="1319">
                  <c:v>3.2974999999999408</c:v>
                </c:pt>
                <c:pt idx="1320">
                  <c:v>3.2999999999999408</c:v>
                </c:pt>
                <c:pt idx="1321">
                  <c:v>3.3024999999999407</c:v>
                </c:pt>
                <c:pt idx="1322">
                  <c:v>3.3049999999999407</c:v>
                </c:pt>
                <c:pt idx="1323">
                  <c:v>3.3074999999999406</c:v>
                </c:pt>
                <c:pt idx="1324">
                  <c:v>3.3099999999999405</c:v>
                </c:pt>
                <c:pt idx="1325">
                  <c:v>3.3124999999999405</c:v>
                </c:pt>
                <c:pt idx="1326">
                  <c:v>3.3149999999999404</c:v>
                </c:pt>
                <c:pt idx="1327">
                  <c:v>3.3174999999999404</c:v>
                </c:pt>
                <c:pt idx="1328">
                  <c:v>3.3199999999999403</c:v>
                </c:pt>
                <c:pt idx="1329">
                  <c:v>3.3224999999999403</c:v>
                </c:pt>
                <c:pt idx="1330">
                  <c:v>3.3249999999999402</c:v>
                </c:pt>
                <c:pt idx="1331">
                  <c:v>3.3274999999999402</c:v>
                </c:pt>
                <c:pt idx="1332">
                  <c:v>3.3299999999999401</c:v>
                </c:pt>
                <c:pt idx="1333">
                  <c:v>3.3324999999999401</c:v>
                </c:pt>
                <c:pt idx="1334">
                  <c:v>3.33499999999994</c:v>
                </c:pt>
                <c:pt idx="1335">
                  <c:v>3.33749999999994</c:v>
                </c:pt>
                <c:pt idx="1336">
                  <c:v>3.3399999999999399</c:v>
                </c:pt>
                <c:pt idx="1337">
                  <c:v>3.3424999999999399</c:v>
                </c:pt>
                <c:pt idx="1338">
                  <c:v>3.3449999999999398</c:v>
                </c:pt>
                <c:pt idx="1339">
                  <c:v>3.3474999999999397</c:v>
                </c:pt>
                <c:pt idx="1340">
                  <c:v>3.3499999999999397</c:v>
                </c:pt>
                <c:pt idx="1341">
                  <c:v>3.3524999999999396</c:v>
                </c:pt>
                <c:pt idx="1342">
                  <c:v>3.3549999999999396</c:v>
                </c:pt>
                <c:pt idx="1343">
                  <c:v>3.3574999999999395</c:v>
                </c:pt>
                <c:pt idx="1344">
                  <c:v>3.3599999999999395</c:v>
                </c:pt>
                <c:pt idx="1345">
                  <c:v>3.3624999999999394</c:v>
                </c:pt>
                <c:pt idx="1346">
                  <c:v>3.3649999999999394</c:v>
                </c:pt>
                <c:pt idx="1347">
                  <c:v>3.3674999999999393</c:v>
                </c:pt>
                <c:pt idx="1348">
                  <c:v>3.3699999999999393</c:v>
                </c:pt>
                <c:pt idx="1349">
                  <c:v>3.3724999999999392</c:v>
                </c:pt>
                <c:pt idx="1350">
                  <c:v>3.3749999999999392</c:v>
                </c:pt>
                <c:pt idx="1351">
                  <c:v>3.3774999999999391</c:v>
                </c:pt>
                <c:pt idx="1352">
                  <c:v>3.3799999999999391</c:v>
                </c:pt>
                <c:pt idx="1353">
                  <c:v>3.382499999999939</c:v>
                </c:pt>
                <c:pt idx="1354">
                  <c:v>3.3849999999999389</c:v>
                </c:pt>
                <c:pt idx="1355">
                  <c:v>3.3874999999999389</c:v>
                </c:pt>
                <c:pt idx="1356">
                  <c:v>3.3899999999999388</c:v>
                </c:pt>
                <c:pt idx="1357">
                  <c:v>3.3924999999999388</c:v>
                </c:pt>
                <c:pt idx="1358">
                  <c:v>3.3949999999999387</c:v>
                </c:pt>
                <c:pt idx="1359">
                  <c:v>3.3974999999999387</c:v>
                </c:pt>
                <c:pt idx="1360">
                  <c:v>3.3999999999999386</c:v>
                </c:pt>
                <c:pt idx="1361">
                  <c:v>3.4024999999999386</c:v>
                </c:pt>
                <c:pt idx="1362">
                  <c:v>3.4049999999999385</c:v>
                </c:pt>
                <c:pt idx="1363">
                  <c:v>3.4074999999999385</c:v>
                </c:pt>
                <c:pt idx="1364">
                  <c:v>3.4099999999999384</c:v>
                </c:pt>
                <c:pt idx="1365">
                  <c:v>3.4124999999999384</c:v>
                </c:pt>
                <c:pt idx="1366">
                  <c:v>3.4149999999999383</c:v>
                </c:pt>
                <c:pt idx="1367">
                  <c:v>3.4174999999999383</c:v>
                </c:pt>
                <c:pt idx="1368">
                  <c:v>3.4199999999999382</c:v>
                </c:pt>
                <c:pt idx="1369">
                  <c:v>3.4224999999999381</c:v>
                </c:pt>
                <c:pt idx="1370">
                  <c:v>3.4249999999999381</c:v>
                </c:pt>
                <c:pt idx="1371">
                  <c:v>3.427499999999938</c:v>
                </c:pt>
                <c:pt idx="1372">
                  <c:v>3.429999999999938</c:v>
                </c:pt>
                <c:pt idx="1373">
                  <c:v>3.4324999999999379</c:v>
                </c:pt>
                <c:pt idx="1374">
                  <c:v>3.4349999999999379</c:v>
                </c:pt>
                <c:pt idx="1375">
                  <c:v>3.4374999999999378</c:v>
                </c:pt>
                <c:pt idx="1376">
                  <c:v>3.4399999999999378</c:v>
                </c:pt>
                <c:pt idx="1377">
                  <c:v>3.4424999999999377</c:v>
                </c:pt>
                <c:pt idx="1378">
                  <c:v>3.4449999999999377</c:v>
                </c:pt>
                <c:pt idx="1379">
                  <c:v>3.4474999999999376</c:v>
                </c:pt>
                <c:pt idx="1380">
                  <c:v>3.4499999999999376</c:v>
                </c:pt>
                <c:pt idx="1381">
                  <c:v>3.4524999999999375</c:v>
                </c:pt>
                <c:pt idx="1382">
                  <c:v>3.4549999999999375</c:v>
                </c:pt>
                <c:pt idx="1383">
                  <c:v>3.4574999999999374</c:v>
                </c:pt>
                <c:pt idx="1384">
                  <c:v>3.4599999999999373</c:v>
                </c:pt>
                <c:pt idx="1385">
                  <c:v>3.4624999999999373</c:v>
                </c:pt>
                <c:pt idx="1386">
                  <c:v>3.4649999999999372</c:v>
                </c:pt>
                <c:pt idx="1387">
                  <c:v>3.4674999999999372</c:v>
                </c:pt>
                <c:pt idx="1388">
                  <c:v>3.4699999999999371</c:v>
                </c:pt>
                <c:pt idx="1389">
                  <c:v>3.4724999999999371</c:v>
                </c:pt>
                <c:pt idx="1390">
                  <c:v>3.474999999999937</c:v>
                </c:pt>
                <c:pt idx="1391">
                  <c:v>3.477499999999937</c:v>
                </c:pt>
                <c:pt idx="1392">
                  <c:v>3.4799999999999369</c:v>
                </c:pt>
                <c:pt idx="1393">
                  <c:v>3.4824999999999369</c:v>
                </c:pt>
                <c:pt idx="1394">
                  <c:v>3.4849999999999368</c:v>
                </c:pt>
                <c:pt idx="1395">
                  <c:v>3.4874999999999368</c:v>
                </c:pt>
                <c:pt idx="1396">
                  <c:v>3.4899999999999367</c:v>
                </c:pt>
                <c:pt idx="1397">
                  <c:v>3.4924999999999367</c:v>
                </c:pt>
                <c:pt idx="1398">
                  <c:v>3.4949999999999366</c:v>
                </c:pt>
                <c:pt idx="1399">
                  <c:v>3.4974999999999365</c:v>
                </c:pt>
                <c:pt idx="1400">
                  <c:v>3.4999999999999365</c:v>
                </c:pt>
                <c:pt idx="1401">
                  <c:v>3.5024999999999364</c:v>
                </c:pt>
                <c:pt idx="1402">
                  <c:v>3.5049999999999364</c:v>
                </c:pt>
                <c:pt idx="1403">
                  <c:v>3.5074999999999363</c:v>
                </c:pt>
                <c:pt idx="1404">
                  <c:v>3.5099999999999363</c:v>
                </c:pt>
                <c:pt idx="1405">
                  <c:v>3.5124999999999362</c:v>
                </c:pt>
                <c:pt idx="1406">
                  <c:v>3.5149999999999362</c:v>
                </c:pt>
                <c:pt idx="1407">
                  <c:v>3.5174999999999361</c:v>
                </c:pt>
                <c:pt idx="1408">
                  <c:v>3.5199999999999361</c:v>
                </c:pt>
                <c:pt idx="1409">
                  <c:v>3.522499999999936</c:v>
                </c:pt>
                <c:pt idx="1410">
                  <c:v>3.524999999999936</c:v>
                </c:pt>
                <c:pt idx="1411">
                  <c:v>3.5274999999999359</c:v>
                </c:pt>
                <c:pt idx="1412">
                  <c:v>3.5299999999999359</c:v>
                </c:pt>
                <c:pt idx="1413">
                  <c:v>3.5324999999999358</c:v>
                </c:pt>
                <c:pt idx="1414">
                  <c:v>3.5349999999999357</c:v>
                </c:pt>
                <c:pt idx="1415">
                  <c:v>3.5374999999999357</c:v>
                </c:pt>
                <c:pt idx="1416">
                  <c:v>3.5399999999999356</c:v>
                </c:pt>
                <c:pt idx="1417">
                  <c:v>3.5424999999999356</c:v>
                </c:pt>
                <c:pt idx="1418">
                  <c:v>3.5449999999999355</c:v>
                </c:pt>
                <c:pt idx="1419">
                  <c:v>3.5474999999999355</c:v>
                </c:pt>
                <c:pt idx="1420">
                  <c:v>3.5499999999999354</c:v>
                </c:pt>
                <c:pt idx="1421">
                  <c:v>3.5524999999999354</c:v>
                </c:pt>
                <c:pt idx="1422">
                  <c:v>3.5549999999999353</c:v>
                </c:pt>
                <c:pt idx="1423">
                  <c:v>3.5574999999999353</c:v>
                </c:pt>
                <c:pt idx="1424">
                  <c:v>3.5599999999999352</c:v>
                </c:pt>
                <c:pt idx="1425">
                  <c:v>3.5624999999999352</c:v>
                </c:pt>
                <c:pt idx="1426">
                  <c:v>3.5649999999999351</c:v>
                </c:pt>
                <c:pt idx="1427">
                  <c:v>3.5674999999999351</c:v>
                </c:pt>
                <c:pt idx="1428">
                  <c:v>3.569999999999935</c:v>
                </c:pt>
                <c:pt idx="1429">
                  <c:v>3.5724999999999349</c:v>
                </c:pt>
                <c:pt idx="1430">
                  <c:v>3.5749999999999349</c:v>
                </c:pt>
                <c:pt idx="1431">
                  <c:v>3.5774999999999348</c:v>
                </c:pt>
                <c:pt idx="1432">
                  <c:v>3.5799999999999348</c:v>
                </c:pt>
                <c:pt idx="1433">
                  <c:v>3.5824999999999347</c:v>
                </c:pt>
                <c:pt idx="1434">
                  <c:v>3.5849999999999347</c:v>
                </c:pt>
                <c:pt idx="1435">
                  <c:v>3.5874999999999346</c:v>
                </c:pt>
                <c:pt idx="1436">
                  <c:v>3.5899999999999346</c:v>
                </c:pt>
                <c:pt idx="1437">
                  <c:v>3.5924999999999345</c:v>
                </c:pt>
                <c:pt idx="1438">
                  <c:v>3.5949999999999345</c:v>
                </c:pt>
                <c:pt idx="1439">
                  <c:v>3.5974999999999344</c:v>
                </c:pt>
                <c:pt idx="1440">
                  <c:v>3.5999999999999344</c:v>
                </c:pt>
                <c:pt idx="1441">
                  <c:v>3.6024999999999343</c:v>
                </c:pt>
                <c:pt idx="1442">
                  <c:v>3.6049999999999343</c:v>
                </c:pt>
                <c:pt idx="1443">
                  <c:v>3.6074999999999342</c:v>
                </c:pt>
                <c:pt idx="1444">
                  <c:v>3.6099999999999342</c:v>
                </c:pt>
                <c:pt idx="1445">
                  <c:v>3.6124999999999341</c:v>
                </c:pt>
                <c:pt idx="1446">
                  <c:v>3.614999999999934</c:v>
                </c:pt>
                <c:pt idx="1447">
                  <c:v>3.617499999999934</c:v>
                </c:pt>
                <c:pt idx="1448">
                  <c:v>3.6199999999999339</c:v>
                </c:pt>
                <c:pt idx="1449">
                  <c:v>3.6224999999999339</c:v>
                </c:pt>
                <c:pt idx="1450">
                  <c:v>3.6249999999999338</c:v>
                </c:pt>
                <c:pt idx="1451">
                  <c:v>3.6274999999999338</c:v>
                </c:pt>
                <c:pt idx="1452">
                  <c:v>3.6299999999999337</c:v>
                </c:pt>
                <c:pt idx="1453">
                  <c:v>3.6324999999999337</c:v>
                </c:pt>
                <c:pt idx="1454">
                  <c:v>3.6349999999999336</c:v>
                </c:pt>
                <c:pt idx="1455">
                  <c:v>3.6374999999999336</c:v>
                </c:pt>
                <c:pt idx="1456">
                  <c:v>3.6399999999999335</c:v>
                </c:pt>
                <c:pt idx="1457">
                  <c:v>3.6424999999999335</c:v>
                </c:pt>
                <c:pt idx="1458">
                  <c:v>3.6449999999999334</c:v>
                </c:pt>
                <c:pt idx="1459">
                  <c:v>3.6474999999999334</c:v>
                </c:pt>
                <c:pt idx="1460">
                  <c:v>3.6499999999999333</c:v>
                </c:pt>
                <c:pt idx="1461">
                  <c:v>3.6524999999999332</c:v>
                </c:pt>
                <c:pt idx="1462">
                  <c:v>3.6549999999999332</c:v>
                </c:pt>
                <c:pt idx="1463">
                  <c:v>3.6574999999999331</c:v>
                </c:pt>
                <c:pt idx="1464">
                  <c:v>3.6599999999999331</c:v>
                </c:pt>
                <c:pt idx="1465">
                  <c:v>3.662499999999933</c:v>
                </c:pt>
                <c:pt idx="1466">
                  <c:v>3.664999999999933</c:v>
                </c:pt>
                <c:pt idx="1467">
                  <c:v>3.6674999999999329</c:v>
                </c:pt>
                <c:pt idx="1468">
                  <c:v>3.6699999999999329</c:v>
                </c:pt>
                <c:pt idx="1469">
                  <c:v>3.6724999999999328</c:v>
                </c:pt>
                <c:pt idx="1470">
                  <c:v>3.6749999999999328</c:v>
                </c:pt>
                <c:pt idx="1471">
                  <c:v>3.6774999999999327</c:v>
                </c:pt>
                <c:pt idx="1472">
                  <c:v>3.6799999999999327</c:v>
                </c:pt>
                <c:pt idx="1473">
                  <c:v>3.6824999999999326</c:v>
                </c:pt>
                <c:pt idx="1474">
                  <c:v>3.6849999999999326</c:v>
                </c:pt>
                <c:pt idx="1475">
                  <c:v>3.6874999999999325</c:v>
                </c:pt>
                <c:pt idx="1476">
                  <c:v>3.6899999999999324</c:v>
                </c:pt>
                <c:pt idx="1477">
                  <c:v>3.6924999999999324</c:v>
                </c:pt>
                <c:pt idx="1478">
                  <c:v>3.6949999999999323</c:v>
                </c:pt>
                <c:pt idx="1479">
                  <c:v>3.6974999999999323</c:v>
                </c:pt>
                <c:pt idx="1480">
                  <c:v>3.6999999999999322</c:v>
                </c:pt>
                <c:pt idx="1481">
                  <c:v>3.7024999999999322</c:v>
                </c:pt>
                <c:pt idx="1482">
                  <c:v>3.7049999999999321</c:v>
                </c:pt>
                <c:pt idx="1483">
                  <c:v>3.7074999999999321</c:v>
                </c:pt>
                <c:pt idx="1484">
                  <c:v>3.709999999999932</c:v>
                </c:pt>
                <c:pt idx="1485">
                  <c:v>3.712499999999932</c:v>
                </c:pt>
                <c:pt idx="1486">
                  <c:v>3.7149999999999319</c:v>
                </c:pt>
                <c:pt idx="1487">
                  <c:v>3.7174999999999319</c:v>
                </c:pt>
                <c:pt idx="1488">
                  <c:v>3.7199999999999318</c:v>
                </c:pt>
                <c:pt idx="1489">
                  <c:v>3.7224999999999318</c:v>
                </c:pt>
                <c:pt idx="1490">
                  <c:v>3.7249999999999317</c:v>
                </c:pt>
                <c:pt idx="1491">
                  <c:v>3.7274999999999316</c:v>
                </c:pt>
                <c:pt idx="1492">
                  <c:v>3.7299999999999316</c:v>
                </c:pt>
                <c:pt idx="1493">
                  <c:v>3.7324999999999315</c:v>
                </c:pt>
                <c:pt idx="1494">
                  <c:v>3.7349999999999315</c:v>
                </c:pt>
                <c:pt idx="1495">
                  <c:v>3.7374999999999314</c:v>
                </c:pt>
                <c:pt idx="1496">
                  <c:v>3.7399999999999314</c:v>
                </c:pt>
                <c:pt idx="1497">
                  <c:v>3.7424999999999313</c:v>
                </c:pt>
                <c:pt idx="1498">
                  <c:v>3.7449999999999313</c:v>
                </c:pt>
                <c:pt idx="1499">
                  <c:v>3.7474999999999312</c:v>
                </c:pt>
                <c:pt idx="1500">
                  <c:v>3.7499999999999312</c:v>
                </c:pt>
                <c:pt idx="1501">
                  <c:v>3.7524999999999311</c:v>
                </c:pt>
                <c:pt idx="1502">
                  <c:v>3.7549999999999311</c:v>
                </c:pt>
                <c:pt idx="1503">
                  <c:v>3.757499999999931</c:v>
                </c:pt>
                <c:pt idx="1504">
                  <c:v>3.759999999999931</c:v>
                </c:pt>
                <c:pt idx="1505">
                  <c:v>3.7624999999999309</c:v>
                </c:pt>
                <c:pt idx="1506">
                  <c:v>3.7649999999999308</c:v>
                </c:pt>
                <c:pt idx="1507">
                  <c:v>3.7674999999999308</c:v>
                </c:pt>
                <c:pt idx="1508">
                  <c:v>3.7699999999999307</c:v>
                </c:pt>
                <c:pt idx="1509">
                  <c:v>3.7724999999999307</c:v>
                </c:pt>
                <c:pt idx="1510">
                  <c:v>3.7749999999999306</c:v>
                </c:pt>
                <c:pt idx="1511">
                  <c:v>3.7774999999999306</c:v>
                </c:pt>
                <c:pt idx="1512">
                  <c:v>3.7799999999999305</c:v>
                </c:pt>
                <c:pt idx="1513">
                  <c:v>3.7824999999999305</c:v>
                </c:pt>
                <c:pt idx="1514">
                  <c:v>3.7849999999999304</c:v>
                </c:pt>
                <c:pt idx="1515">
                  <c:v>3.7874999999999304</c:v>
                </c:pt>
                <c:pt idx="1516">
                  <c:v>3.7899999999999303</c:v>
                </c:pt>
                <c:pt idx="1517">
                  <c:v>3.7924999999999303</c:v>
                </c:pt>
                <c:pt idx="1518">
                  <c:v>3.7949999999999302</c:v>
                </c:pt>
                <c:pt idx="1519">
                  <c:v>3.7974999999999302</c:v>
                </c:pt>
                <c:pt idx="1520">
                  <c:v>3.7999999999999301</c:v>
                </c:pt>
                <c:pt idx="1521">
                  <c:v>3.80249999999993</c:v>
                </c:pt>
                <c:pt idx="1522">
                  <c:v>3.80499999999993</c:v>
                </c:pt>
                <c:pt idx="1523">
                  <c:v>3.8074999999999299</c:v>
                </c:pt>
                <c:pt idx="1524">
                  <c:v>3.8099999999999299</c:v>
                </c:pt>
                <c:pt idx="1525">
                  <c:v>3.8124999999999298</c:v>
                </c:pt>
                <c:pt idx="1526">
                  <c:v>3.8149999999999298</c:v>
                </c:pt>
                <c:pt idx="1527">
                  <c:v>3.8174999999999297</c:v>
                </c:pt>
                <c:pt idx="1528">
                  <c:v>3.8199999999999297</c:v>
                </c:pt>
                <c:pt idx="1529">
                  <c:v>3.8224999999999296</c:v>
                </c:pt>
                <c:pt idx="1530">
                  <c:v>3.8249999999999296</c:v>
                </c:pt>
                <c:pt idx="1531">
                  <c:v>3.8274999999999295</c:v>
                </c:pt>
                <c:pt idx="1532">
                  <c:v>3.8299999999999295</c:v>
                </c:pt>
                <c:pt idx="1533">
                  <c:v>3.8324999999999294</c:v>
                </c:pt>
                <c:pt idx="1534">
                  <c:v>3.8349999999999294</c:v>
                </c:pt>
                <c:pt idx="1535">
                  <c:v>3.8374999999999293</c:v>
                </c:pt>
                <c:pt idx="1536">
                  <c:v>3.8399999999999292</c:v>
                </c:pt>
                <c:pt idx="1537">
                  <c:v>3.8424999999999292</c:v>
                </c:pt>
                <c:pt idx="1538">
                  <c:v>3.8449999999999291</c:v>
                </c:pt>
                <c:pt idx="1539">
                  <c:v>3.8474999999999291</c:v>
                </c:pt>
                <c:pt idx="1540">
                  <c:v>3.849999999999929</c:v>
                </c:pt>
                <c:pt idx="1541">
                  <c:v>3.852499999999929</c:v>
                </c:pt>
                <c:pt idx="1542">
                  <c:v>3.8549999999999289</c:v>
                </c:pt>
                <c:pt idx="1543">
                  <c:v>3.8574999999999289</c:v>
                </c:pt>
                <c:pt idx="1544">
                  <c:v>3.8599999999999288</c:v>
                </c:pt>
                <c:pt idx="1545">
                  <c:v>3.8624999999999288</c:v>
                </c:pt>
                <c:pt idx="1546">
                  <c:v>3.8649999999999287</c:v>
                </c:pt>
                <c:pt idx="1547">
                  <c:v>3.8674999999999287</c:v>
                </c:pt>
                <c:pt idx="1548">
                  <c:v>3.8699999999999286</c:v>
                </c:pt>
                <c:pt idx="1549">
                  <c:v>3.8724999999999286</c:v>
                </c:pt>
                <c:pt idx="1550">
                  <c:v>3.8749999999999285</c:v>
                </c:pt>
                <c:pt idx="1551">
                  <c:v>3.8774999999999284</c:v>
                </c:pt>
                <c:pt idx="1552">
                  <c:v>3.8799999999999284</c:v>
                </c:pt>
                <c:pt idx="1553">
                  <c:v>3.8824999999999283</c:v>
                </c:pt>
                <c:pt idx="1554">
                  <c:v>3.8849999999999283</c:v>
                </c:pt>
                <c:pt idx="1555">
                  <c:v>3.8874999999999282</c:v>
                </c:pt>
                <c:pt idx="1556">
                  <c:v>3.8899999999999282</c:v>
                </c:pt>
                <c:pt idx="1557">
                  <c:v>3.8924999999999281</c:v>
                </c:pt>
                <c:pt idx="1558">
                  <c:v>3.8949999999999281</c:v>
                </c:pt>
                <c:pt idx="1559">
                  <c:v>3.897499999999928</c:v>
                </c:pt>
                <c:pt idx="1560">
                  <c:v>3.899999999999928</c:v>
                </c:pt>
                <c:pt idx="1561">
                  <c:v>3.9024999999999279</c:v>
                </c:pt>
                <c:pt idx="1562">
                  <c:v>3.9049999999999279</c:v>
                </c:pt>
                <c:pt idx="1563">
                  <c:v>3.9074999999999278</c:v>
                </c:pt>
                <c:pt idx="1564">
                  <c:v>3.9099999999999278</c:v>
                </c:pt>
                <c:pt idx="1565">
                  <c:v>3.9124999999999277</c:v>
                </c:pt>
                <c:pt idx="1566">
                  <c:v>3.9149999999999276</c:v>
                </c:pt>
                <c:pt idx="1567">
                  <c:v>3.9174999999999276</c:v>
                </c:pt>
                <c:pt idx="1568">
                  <c:v>3.9199999999999275</c:v>
                </c:pt>
                <c:pt idx="1569">
                  <c:v>3.9224999999999275</c:v>
                </c:pt>
                <c:pt idx="1570">
                  <c:v>3.9249999999999274</c:v>
                </c:pt>
                <c:pt idx="1571">
                  <c:v>3.9274999999999274</c:v>
                </c:pt>
                <c:pt idx="1572">
                  <c:v>3.9299999999999273</c:v>
                </c:pt>
                <c:pt idx="1573">
                  <c:v>3.9324999999999273</c:v>
                </c:pt>
                <c:pt idx="1574">
                  <c:v>3.9349999999999272</c:v>
                </c:pt>
                <c:pt idx="1575">
                  <c:v>3.9374999999999272</c:v>
                </c:pt>
                <c:pt idx="1576">
                  <c:v>3.9399999999999271</c:v>
                </c:pt>
                <c:pt idx="1577">
                  <c:v>3.9424999999999271</c:v>
                </c:pt>
                <c:pt idx="1578">
                  <c:v>3.944999999999927</c:v>
                </c:pt>
                <c:pt idx="1579">
                  <c:v>3.947499999999927</c:v>
                </c:pt>
                <c:pt idx="1580">
                  <c:v>3.9499999999999269</c:v>
                </c:pt>
                <c:pt idx="1581">
                  <c:v>3.9524999999999268</c:v>
                </c:pt>
                <c:pt idx="1582">
                  <c:v>3.9549999999999268</c:v>
                </c:pt>
                <c:pt idx="1583">
                  <c:v>3.9574999999999267</c:v>
                </c:pt>
                <c:pt idx="1584">
                  <c:v>3.9599999999999267</c:v>
                </c:pt>
                <c:pt idx="1585">
                  <c:v>3.9624999999999266</c:v>
                </c:pt>
                <c:pt idx="1586">
                  <c:v>3.9649999999999266</c:v>
                </c:pt>
                <c:pt idx="1587">
                  <c:v>3.9674999999999265</c:v>
                </c:pt>
                <c:pt idx="1588">
                  <c:v>3.9699999999999265</c:v>
                </c:pt>
                <c:pt idx="1589">
                  <c:v>3.9724999999999264</c:v>
                </c:pt>
                <c:pt idx="1590">
                  <c:v>3.9749999999999264</c:v>
                </c:pt>
                <c:pt idx="1591">
                  <c:v>3.9774999999999263</c:v>
                </c:pt>
                <c:pt idx="1592">
                  <c:v>3.9799999999999263</c:v>
                </c:pt>
                <c:pt idx="1593">
                  <c:v>3.9824999999999262</c:v>
                </c:pt>
                <c:pt idx="1594">
                  <c:v>3.9849999999999262</c:v>
                </c:pt>
                <c:pt idx="1595">
                  <c:v>3.9874999999999261</c:v>
                </c:pt>
                <c:pt idx="1596">
                  <c:v>3.9899999999999261</c:v>
                </c:pt>
                <c:pt idx="1597">
                  <c:v>3.992499999999926</c:v>
                </c:pt>
                <c:pt idx="1598">
                  <c:v>3.9949999999999259</c:v>
                </c:pt>
                <c:pt idx="1599">
                  <c:v>3.9974999999999259</c:v>
                </c:pt>
                <c:pt idx="1600">
                  <c:v>3.9999999999999258</c:v>
                </c:pt>
                <c:pt idx="1601">
                  <c:v>4.0024999999999258</c:v>
                </c:pt>
                <c:pt idx="1602">
                  <c:v>4.0049999999999262</c:v>
                </c:pt>
                <c:pt idx="1603">
                  <c:v>4.0074999999999266</c:v>
                </c:pt>
                <c:pt idx="1604">
                  <c:v>4.009999999999927</c:v>
                </c:pt>
                <c:pt idx="1605">
                  <c:v>4.0124999999999273</c:v>
                </c:pt>
                <c:pt idx="1606">
                  <c:v>4.0149999999999277</c:v>
                </c:pt>
                <c:pt idx="1607">
                  <c:v>4.0174999999999281</c:v>
                </c:pt>
                <c:pt idx="1608">
                  <c:v>4.0199999999999285</c:v>
                </c:pt>
                <c:pt idx="1609">
                  <c:v>4.0224999999999289</c:v>
                </c:pt>
                <c:pt idx="1610">
                  <c:v>4.0249999999999293</c:v>
                </c:pt>
                <c:pt idx="1611">
                  <c:v>4.0274999999999297</c:v>
                </c:pt>
                <c:pt idx="1612">
                  <c:v>4.0299999999999301</c:v>
                </c:pt>
                <c:pt idx="1613">
                  <c:v>4.0324999999999305</c:v>
                </c:pt>
                <c:pt idx="1614">
                  <c:v>4.0349999999999309</c:v>
                </c:pt>
                <c:pt idx="1615">
                  <c:v>4.0374999999999313</c:v>
                </c:pt>
                <c:pt idx="1616">
                  <c:v>4.0399999999999316</c:v>
                </c:pt>
                <c:pt idx="1617">
                  <c:v>4.042499999999932</c:v>
                </c:pt>
                <c:pt idx="1618">
                  <c:v>4.0449999999999324</c:v>
                </c:pt>
                <c:pt idx="1619">
                  <c:v>4.0474999999999328</c:v>
                </c:pt>
                <c:pt idx="1620">
                  <c:v>4.0499999999999332</c:v>
                </c:pt>
                <c:pt idx="1621">
                  <c:v>4.0524999999999336</c:v>
                </c:pt>
                <c:pt idx="1622">
                  <c:v>4.054999999999934</c:v>
                </c:pt>
                <c:pt idx="1623">
                  <c:v>4.0574999999999344</c:v>
                </c:pt>
                <c:pt idx="1624">
                  <c:v>4.0599999999999348</c:v>
                </c:pt>
                <c:pt idx="1625">
                  <c:v>4.0624999999999352</c:v>
                </c:pt>
                <c:pt idx="1626">
                  <c:v>4.0649999999999356</c:v>
                </c:pt>
                <c:pt idx="1627">
                  <c:v>4.0674999999999359</c:v>
                </c:pt>
                <c:pt idx="1628">
                  <c:v>4.0699999999999363</c:v>
                </c:pt>
                <c:pt idx="1629">
                  <c:v>4.0724999999999367</c:v>
                </c:pt>
                <c:pt idx="1630">
                  <c:v>4.0749999999999371</c:v>
                </c:pt>
                <c:pt idx="1631">
                  <c:v>4.0774999999999375</c:v>
                </c:pt>
                <c:pt idx="1632">
                  <c:v>4.0799999999999379</c:v>
                </c:pt>
                <c:pt idx="1633">
                  <c:v>4.0824999999999383</c:v>
                </c:pt>
                <c:pt idx="1634">
                  <c:v>4.0849999999999387</c:v>
                </c:pt>
                <c:pt idx="1635">
                  <c:v>4.0874999999999391</c:v>
                </c:pt>
                <c:pt idx="1636">
                  <c:v>4.0899999999999395</c:v>
                </c:pt>
                <c:pt idx="1637">
                  <c:v>4.0924999999999399</c:v>
                </c:pt>
                <c:pt idx="1638">
                  <c:v>4.0949999999999402</c:v>
                </c:pt>
                <c:pt idx="1639">
                  <c:v>4.0974999999999406</c:v>
                </c:pt>
                <c:pt idx="1640">
                  <c:v>4.099999999999941</c:v>
                </c:pt>
                <c:pt idx="1641">
                  <c:v>4.1024999999999414</c:v>
                </c:pt>
                <c:pt idx="1642">
                  <c:v>4.1049999999999418</c:v>
                </c:pt>
                <c:pt idx="1643">
                  <c:v>4.1074999999999422</c:v>
                </c:pt>
                <c:pt idx="1644">
                  <c:v>4.1099999999999426</c:v>
                </c:pt>
                <c:pt idx="1645">
                  <c:v>4.112499999999943</c:v>
                </c:pt>
                <c:pt idx="1646">
                  <c:v>4.1149999999999434</c:v>
                </c:pt>
                <c:pt idx="1647">
                  <c:v>4.1174999999999438</c:v>
                </c:pt>
                <c:pt idx="1648">
                  <c:v>4.1199999999999442</c:v>
                </c:pt>
                <c:pt idx="1649">
                  <c:v>4.1224999999999445</c:v>
                </c:pt>
                <c:pt idx="1650">
                  <c:v>4.1249999999999449</c:v>
                </c:pt>
                <c:pt idx="1651">
                  <c:v>4.1274999999999453</c:v>
                </c:pt>
                <c:pt idx="1652">
                  <c:v>4.1299999999999457</c:v>
                </c:pt>
                <c:pt idx="1653">
                  <c:v>4.1324999999999461</c:v>
                </c:pt>
                <c:pt idx="1654">
                  <c:v>4.1349999999999465</c:v>
                </c:pt>
                <c:pt idx="1655">
                  <c:v>4.1374999999999469</c:v>
                </c:pt>
                <c:pt idx="1656">
                  <c:v>4.1399999999999473</c:v>
                </c:pt>
                <c:pt idx="1657">
                  <c:v>4.1424999999999477</c:v>
                </c:pt>
                <c:pt idx="1658">
                  <c:v>4.1449999999999481</c:v>
                </c:pt>
                <c:pt idx="1659">
                  <c:v>4.1474999999999485</c:v>
                </c:pt>
                <c:pt idx="1660">
                  <c:v>4.1499999999999488</c:v>
                </c:pt>
                <c:pt idx="1661">
                  <c:v>4.1524999999999492</c:v>
                </c:pt>
                <c:pt idx="1662">
                  <c:v>4.1549999999999496</c:v>
                </c:pt>
                <c:pt idx="1663">
                  <c:v>4.15749999999995</c:v>
                </c:pt>
                <c:pt idx="1664">
                  <c:v>4.1599999999999504</c:v>
                </c:pt>
                <c:pt idx="1665">
                  <c:v>4.1624999999999508</c:v>
                </c:pt>
                <c:pt idx="1666">
                  <c:v>4.1649999999999512</c:v>
                </c:pt>
                <c:pt idx="1667">
                  <c:v>4.1674999999999516</c:v>
                </c:pt>
                <c:pt idx="1668">
                  <c:v>4.169999999999952</c:v>
                </c:pt>
                <c:pt idx="1669">
                  <c:v>4.1724999999999524</c:v>
                </c:pt>
                <c:pt idx="1670">
                  <c:v>4.1749999999999527</c:v>
                </c:pt>
                <c:pt idx="1671">
                  <c:v>4.1774999999999531</c:v>
                </c:pt>
                <c:pt idx="1672">
                  <c:v>4.1799999999999535</c:v>
                </c:pt>
                <c:pt idx="1673">
                  <c:v>4.1824999999999539</c:v>
                </c:pt>
                <c:pt idx="1674">
                  <c:v>4.1849999999999543</c:v>
                </c:pt>
                <c:pt idx="1675">
                  <c:v>4.1874999999999547</c:v>
                </c:pt>
                <c:pt idx="1676">
                  <c:v>4.1899999999999551</c:v>
                </c:pt>
                <c:pt idx="1677">
                  <c:v>4.1924999999999555</c:v>
                </c:pt>
                <c:pt idx="1678">
                  <c:v>4.1949999999999559</c:v>
                </c:pt>
                <c:pt idx="1679">
                  <c:v>4.1974999999999563</c:v>
                </c:pt>
                <c:pt idx="1680">
                  <c:v>4.1999999999999567</c:v>
                </c:pt>
                <c:pt idx="1681">
                  <c:v>4.202499999999957</c:v>
                </c:pt>
                <c:pt idx="1682">
                  <c:v>4.2049999999999574</c:v>
                </c:pt>
                <c:pt idx="1683">
                  <c:v>4.2074999999999578</c:v>
                </c:pt>
                <c:pt idx="1684">
                  <c:v>4.2099999999999582</c:v>
                </c:pt>
                <c:pt idx="1685">
                  <c:v>4.2124999999999586</c:v>
                </c:pt>
                <c:pt idx="1686">
                  <c:v>4.214999999999959</c:v>
                </c:pt>
                <c:pt idx="1687">
                  <c:v>4.2174999999999594</c:v>
                </c:pt>
                <c:pt idx="1688">
                  <c:v>4.2199999999999598</c:v>
                </c:pt>
                <c:pt idx="1689">
                  <c:v>4.2224999999999602</c:v>
                </c:pt>
                <c:pt idx="1690">
                  <c:v>4.2249999999999606</c:v>
                </c:pt>
                <c:pt idx="1691">
                  <c:v>4.227499999999961</c:v>
                </c:pt>
                <c:pt idx="1692">
                  <c:v>4.2299999999999613</c:v>
                </c:pt>
                <c:pt idx="1693">
                  <c:v>4.2324999999999617</c:v>
                </c:pt>
                <c:pt idx="1694">
                  <c:v>4.2349999999999621</c:v>
                </c:pt>
                <c:pt idx="1695">
                  <c:v>4.2374999999999625</c:v>
                </c:pt>
                <c:pt idx="1696">
                  <c:v>4.2399999999999629</c:v>
                </c:pt>
                <c:pt idx="1697">
                  <c:v>4.2424999999999633</c:v>
                </c:pt>
                <c:pt idx="1698">
                  <c:v>4.2449999999999637</c:v>
                </c:pt>
                <c:pt idx="1699">
                  <c:v>4.2474999999999641</c:v>
                </c:pt>
                <c:pt idx="1700">
                  <c:v>4.2499999999999645</c:v>
                </c:pt>
                <c:pt idx="1701">
                  <c:v>4.2524999999999649</c:v>
                </c:pt>
                <c:pt idx="1702">
                  <c:v>4.2549999999999653</c:v>
                </c:pt>
                <c:pt idx="1703">
                  <c:v>4.2574999999999656</c:v>
                </c:pt>
                <c:pt idx="1704">
                  <c:v>4.259999999999966</c:v>
                </c:pt>
                <c:pt idx="1705">
                  <c:v>4.2624999999999664</c:v>
                </c:pt>
                <c:pt idx="1706">
                  <c:v>4.2649999999999668</c:v>
                </c:pt>
                <c:pt idx="1707">
                  <c:v>4.2674999999999672</c:v>
                </c:pt>
                <c:pt idx="1708">
                  <c:v>4.2699999999999676</c:v>
                </c:pt>
                <c:pt idx="1709">
                  <c:v>4.272499999999968</c:v>
                </c:pt>
                <c:pt idx="1710">
                  <c:v>4.2749999999999684</c:v>
                </c:pt>
                <c:pt idx="1711">
                  <c:v>4.2774999999999688</c:v>
                </c:pt>
                <c:pt idx="1712">
                  <c:v>4.2799999999999692</c:v>
                </c:pt>
                <c:pt idx="1713">
                  <c:v>4.2824999999999696</c:v>
                </c:pt>
                <c:pt idx="1714">
                  <c:v>4.2849999999999699</c:v>
                </c:pt>
                <c:pt idx="1715">
                  <c:v>4.2874999999999703</c:v>
                </c:pt>
                <c:pt idx="1716">
                  <c:v>4.2899999999999707</c:v>
                </c:pt>
                <c:pt idx="1717">
                  <c:v>4.2924999999999711</c:v>
                </c:pt>
                <c:pt idx="1718">
                  <c:v>4.2949999999999715</c:v>
                </c:pt>
                <c:pt idx="1719">
                  <c:v>4.2974999999999719</c:v>
                </c:pt>
                <c:pt idx="1720">
                  <c:v>4.2999999999999723</c:v>
                </c:pt>
                <c:pt idx="1721">
                  <c:v>4.3024999999999727</c:v>
                </c:pt>
                <c:pt idx="1722">
                  <c:v>4.3049999999999731</c:v>
                </c:pt>
                <c:pt idx="1723">
                  <c:v>4.3074999999999735</c:v>
                </c:pt>
                <c:pt idx="1724">
                  <c:v>4.3099999999999739</c:v>
                </c:pt>
                <c:pt idx="1725">
                  <c:v>4.3124999999999742</c:v>
                </c:pt>
                <c:pt idx="1726">
                  <c:v>4.3149999999999746</c:v>
                </c:pt>
                <c:pt idx="1727">
                  <c:v>4.317499999999975</c:v>
                </c:pt>
                <c:pt idx="1728">
                  <c:v>4.3199999999999754</c:v>
                </c:pt>
                <c:pt idx="1729">
                  <c:v>4.3224999999999758</c:v>
                </c:pt>
                <c:pt idx="1730">
                  <c:v>4.3249999999999762</c:v>
                </c:pt>
                <c:pt idx="1731">
                  <c:v>4.3274999999999766</c:v>
                </c:pt>
                <c:pt idx="1732">
                  <c:v>4.329999999999977</c:v>
                </c:pt>
                <c:pt idx="1733">
                  <c:v>4.3324999999999774</c:v>
                </c:pt>
                <c:pt idx="1734">
                  <c:v>4.3349999999999778</c:v>
                </c:pt>
                <c:pt idx="1735">
                  <c:v>4.3374999999999782</c:v>
                </c:pt>
                <c:pt idx="1736">
                  <c:v>4.3399999999999785</c:v>
                </c:pt>
                <c:pt idx="1737">
                  <c:v>4.3424999999999789</c:v>
                </c:pt>
                <c:pt idx="1738">
                  <c:v>4.3449999999999793</c:v>
                </c:pt>
                <c:pt idx="1739">
                  <c:v>4.3474999999999797</c:v>
                </c:pt>
                <c:pt idx="1740">
                  <c:v>4.3499999999999801</c:v>
                </c:pt>
                <c:pt idx="1741">
                  <c:v>4.3524999999999805</c:v>
                </c:pt>
                <c:pt idx="1742">
                  <c:v>4.3549999999999809</c:v>
                </c:pt>
                <c:pt idx="1743">
                  <c:v>4.3574999999999813</c:v>
                </c:pt>
                <c:pt idx="1744">
                  <c:v>4.3599999999999817</c:v>
                </c:pt>
                <c:pt idx="1745">
                  <c:v>4.3624999999999821</c:v>
                </c:pt>
                <c:pt idx="1746">
                  <c:v>4.3649999999999824</c:v>
                </c:pt>
                <c:pt idx="1747">
                  <c:v>4.3674999999999828</c:v>
                </c:pt>
                <c:pt idx="1748">
                  <c:v>4.3699999999999832</c:v>
                </c:pt>
                <c:pt idx="1749">
                  <c:v>4.3724999999999836</c:v>
                </c:pt>
                <c:pt idx="1750">
                  <c:v>4.374999999999984</c:v>
                </c:pt>
                <c:pt idx="1751">
                  <c:v>4.3774999999999844</c:v>
                </c:pt>
                <c:pt idx="1752">
                  <c:v>4.3799999999999848</c:v>
                </c:pt>
                <c:pt idx="1753">
                  <c:v>4.3824999999999852</c:v>
                </c:pt>
                <c:pt idx="1754">
                  <c:v>4.3849999999999856</c:v>
                </c:pt>
                <c:pt idx="1755">
                  <c:v>4.387499999999986</c:v>
                </c:pt>
                <c:pt idx="1756">
                  <c:v>4.3899999999999864</c:v>
                </c:pt>
                <c:pt idx="1757">
                  <c:v>4.3924999999999867</c:v>
                </c:pt>
                <c:pt idx="1758">
                  <c:v>4.3949999999999871</c:v>
                </c:pt>
                <c:pt idx="1759">
                  <c:v>4.3974999999999875</c:v>
                </c:pt>
                <c:pt idx="1760">
                  <c:v>4.3999999999999879</c:v>
                </c:pt>
                <c:pt idx="1761">
                  <c:v>4.4024999999999883</c:v>
                </c:pt>
                <c:pt idx="1762">
                  <c:v>4.4049999999999887</c:v>
                </c:pt>
                <c:pt idx="1763">
                  <c:v>4.4074999999999891</c:v>
                </c:pt>
                <c:pt idx="1764">
                  <c:v>4.4099999999999895</c:v>
                </c:pt>
                <c:pt idx="1765">
                  <c:v>4.4124999999999899</c:v>
                </c:pt>
                <c:pt idx="1766">
                  <c:v>4.4149999999999903</c:v>
                </c:pt>
                <c:pt idx="1767">
                  <c:v>4.4174999999999907</c:v>
                </c:pt>
                <c:pt idx="1768">
                  <c:v>4.419999999999991</c:v>
                </c:pt>
                <c:pt idx="1769">
                  <c:v>4.4224999999999914</c:v>
                </c:pt>
                <c:pt idx="1770">
                  <c:v>4.4249999999999918</c:v>
                </c:pt>
                <c:pt idx="1771">
                  <c:v>4.4274999999999922</c:v>
                </c:pt>
                <c:pt idx="1772">
                  <c:v>4.4299999999999926</c:v>
                </c:pt>
                <c:pt idx="1773">
                  <c:v>4.432499999999993</c:v>
                </c:pt>
                <c:pt idx="1774">
                  <c:v>4.4349999999999934</c:v>
                </c:pt>
                <c:pt idx="1775">
                  <c:v>4.4374999999999938</c:v>
                </c:pt>
                <c:pt idx="1776">
                  <c:v>4.4399999999999942</c:v>
                </c:pt>
                <c:pt idx="1777">
                  <c:v>4.4424999999999946</c:v>
                </c:pt>
                <c:pt idx="1778">
                  <c:v>4.444999999999995</c:v>
                </c:pt>
                <c:pt idx="1779">
                  <c:v>4.4474999999999953</c:v>
                </c:pt>
                <c:pt idx="1780">
                  <c:v>4.4499999999999957</c:v>
                </c:pt>
                <c:pt idx="1781">
                  <c:v>4.4524999999999961</c:v>
                </c:pt>
                <c:pt idx="1782">
                  <c:v>4.4549999999999965</c:v>
                </c:pt>
                <c:pt idx="1783">
                  <c:v>4.4574999999999969</c:v>
                </c:pt>
                <c:pt idx="1784">
                  <c:v>4.4599999999999973</c:v>
                </c:pt>
                <c:pt idx="1785">
                  <c:v>4.4624999999999977</c:v>
                </c:pt>
                <c:pt idx="1786">
                  <c:v>4.4649999999999981</c:v>
                </c:pt>
                <c:pt idx="1787">
                  <c:v>4.4674999999999985</c:v>
                </c:pt>
                <c:pt idx="1788">
                  <c:v>4.4699999999999989</c:v>
                </c:pt>
                <c:pt idx="1789">
                  <c:v>4.4724999999999993</c:v>
                </c:pt>
                <c:pt idx="1790">
                  <c:v>4.4749999999999996</c:v>
                </c:pt>
                <c:pt idx="1791">
                  <c:v>4.4775</c:v>
                </c:pt>
                <c:pt idx="1792">
                  <c:v>4.4800000000000004</c:v>
                </c:pt>
                <c:pt idx="1793">
                  <c:v>4.4825000000000008</c:v>
                </c:pt>
                <c:pt idx="1794">
                  <c:v>4.4850000000000012</c:v>
                </c:pt>
                <c:pt idx="1795">
                  <c:v>4.4875000000000016</c:v>
                </c:pt>
                <c:pt idx="1796">
                  <c:v>4.490000000000002</c:v>
                </c:pt>
                <c:pt idx="1797">
                  <c:v>4.4925000000000024</c:v>
                </c:pt>
                <c:pt idx="1798">
                  <c:v>4.4950000000000028</c:v>
                </c:pt>
                <c:pt idx="1799">
                  <c:v>4.4975000000000032</c:v>
                </c:pt>
                <c:pt idx="1800">
                  <c:v>4.5000000000000036</c:v>
                </c:pt>
                <c:pt idx="1801">
                  <c:v>4.5025000000000039</c:v>
                </c:pt>
                <c:pt idx="1802">
                  <c:v>4.5050000000000043</c:v>
                </c:pt>
                <c:pt idx="1803">
                  <c:v>4.5075000000000047</c:v>
                </c:pt>
                <c:pt idx="1804">
                  <c:v>4.5100000000000051</c:v>
                </c:pt>
                <c:pt idx="1805">
                  <c:v>4.5125000000000055</c:v>
                </c:pt>
                <c:pt idx="1806">
                  <c:v>4.5150000000000059</c:v>
                </c:pt>
                <c:pt idx="1807">
                  <c:v>4.5175000000000063</c:v>
                </c:pt>
                <c:pt idx="1808">
                  <c:v>4.5200000000000067</c:v>
                </c:pt>
                <c:pt idx="1809">
                  <c:v>4.5225000000000071</c:v>
                </c:pt>
                <c:pt idx="1810">
                  <c:v>4.5250000000000075</c:v>
                </c:pt>
                <c:pt idx="1811">
                  <c:v>4.5275000000000079</c:v>
                </c:pt>
                <c:pt idx="1812">
                  <c:v>4.5300000000000082</c:v>
                </c:pt>
                <c:pt idx="1813">
                  <c:v>4.5325000000000086</c:v>
                </c:pt>
                <c:pt idx="1814">
                  <c:v>4.535000000000009</c:v>
                </c:pt>
                <c:pt idx="1815">
                  <c:v>4.5375000000000094</c:v>
                </c:pt>
                <c:pt idx="1816">
                  <c:v>4.5400000000000098</c:v>
                </c:pt>
                <c:pt idx="1817">
                  <c:v>4.5425000000000102</c:v>
                </c:pt>
                <c:pt idx="1818">
                  <c:v>4.5450000000000106</c:v>
                </c:pt>
                <c:pt idx="1819">
                  <c:v>4.547500000000011</c:v>
                </c:pt>
                <c:pt idx="1820">
                  <c:v>4.5500000000000114</c:v>
                </c:pt>
                <c:pt idx="1821">
                  <c:v>4.5525000000000118</c:v>
                </c:pt>
                <c:pt idx="1822">
                  <c:v>4.5550000000000122</c:v>
                </c:pt>
                <c:pt idx="1823">
                  <c:v>4.5575000000000125</c:v>
                </c:pt>
                <c:pt idx="1824">
                  <c:v>4.5600000000000129</c:v>
                </c:pt>
                <c:pt idx="1825">
                  <c:v>4.5625000000000133</c:v>
                </c:pt>
                <c:pt idx="1826">
                  <c:v>4.5650000000000137</c:v>
                </c:pt>
                <c:pt idx="1827">
                  <c:v>4.5675000000000141</c:v>
                </c:pt>
                <c:pt idx="1828">
                  <c:v>4.5700000000000145</c:v>
                </c:pt>
                <c:pt idx="1829">
                  <c:v>4.5725000000000149</c:v>
                </c:pt>
                <c:pt idx="1830">
                  <c:v>4.5750000000000153</c:v>
                </c:pt>
                <c:pt idx="1831">
                  <c:v>4.5775000000000157</c:v>
                </c:pt>
                <c:pt idx="1832">
                  <c:v>4.5800000000000161</c:v>
                </c:pt>
                <c:pt idx="1833">
                  <c:v>4.5825000000000164</c:v>
                </c:pt>
                <c:pt idx="1834">
                  <c:v>4.5850000000000168</c:v>
                </c:pt>
                <c:pt idx="1835">
                  <c:v>4.5875000000000172</c:v>
                </c:pt>
                <c:pt idx="1836">
                  <c:v>4.5900000000000176</c:v>
                </c:pt>
                <c:pt idx="1837">
                  <c:v>4.592500000000018</c:v>
                </c:pt>
                <c:pt idx="1838">
                  <c:v>4.5950000000000184</c:v>
                </c:pt>
                <c:pt idx="1839">
                  <c:v>4.5975000000000188</c:v>
                </c:pt>
                <c:pt idx="1840">
                  <c:v>4.6000000000000192</c:v>
                </c:pt>
                <c:pt idx="1841">
                  <c:v>4.6025000000000196</c:v>
                </c:pt>
                <c:pt idx="1842">
                  <c:v>4.60500000000002</c:v>
                </c:pt>
                <c:pt idx="1843">
                  <c:v>4.6075000000000204</c:v>
                </c:pt>
                <c:pt idx="1844">
                  <c:v>4.6100000000000207</c:v>
                </c:pt>
                <c:pt idx="1845">
                  <c:v>4.6125000000000211</c:v>
                </c:pt>
                <c:pt idx="1846">
                  <c:v>4.6150000000000215</c:v>
                </c:pt>
                <c:pt idx="1847">
                  <c:v>4.6175000000000219</c:v>
                </c:pt>
                <c:pt idx="1848">
                  <c:v>4.6200000000000223</c:v>
                </c:pt>
                <c:pt idx="1849">
                  <c:v>4.6225000000000227</c:v>
                </c:pt>
                <c:pt idx="1850">
                  <c:v>4.6250000000000231</c:v>
                </c:pt>
                <c:pt idx="1851">
                  <c:v>4.6275000000000235</c:v>
                </c:pt>
                <c:pt idx="1852">
                  <c:v>4.6300000000000239</c:v>
                </c:pt>
                <c:pt idx="1853">
                  <c:v>4.6325000000000243</c:v>
                </c:pt>
                <c:pt idx="1854">
                  <c:v>4.6350000000000247</c:v>
                </c:pt>
                <c:pt idx="1855">
                  <c:v>4.637500000000025</c:v>
                </c:pt>
                <c:pt idx="1856">
                  <c:v>4.6400000000000254</c:v>
                </c:pt>
                <c:pt idx="1857">
                  <c:v>4.6425000000000258</c:v>
                </c:pt>
                <c:pt idx="1858">
                  <c:v>4.6450000000000262</c:v>
                </c:pt>
                <c:pt idx="1859">
                  <c:v>4.6475000000000266</c:v>
                </c:pt>
                <c:pt idx="1860">
                  <c:v>4.650000000000027</c:v>
                </c:pt>
                <c:pt idx="1861">
                  <c:v>4.6525000000000274</c:v>
                </c:pt>
                <c:pt idx="1862">
                  <c:v>4.6550000000000278</c:v>
                </c:pt>
                <c:pt idx="1863">
                  <c:v>4.6575000000000282</c:v>
                </c:pt>
                <c:pt idx="1864">
                  <c:v>4.6600000000000286</c:v>
                </c:pt>
                <c:pt idx="1865">
                  <c:v>4.662500000000029</c:v>
                </c:pt>
                <c:pt idx="1866">
                  <c:v>4.6650000000000293</c:v>
                </c:pt>
                <c:pt idx="1867">
                  <c:v>4.6675000000000297</c:v>
                </c:pt>
                <c:pt idx="1868">
                  <c:v>4.6700000000000301</c:v>
                </c:pt>
                <c:pt idx="1869">
                  <c:v>4.6725000000000305</c:v>
                </c:pt>
                <c:pt idx="1870">
                  <c:v>4.6750000000000309</c:v>
                </c:pt>
                <c:pt idx="1871">
                  <c:v>4.6775000000000313</c:v>
                </c:pt>
                <c:pt idx="1872">
                  <c:v>4.6800000000000317</c:v>
                </c:pt>
                <c:pt idx="1873">
                  <c:v>4.6825000000000321</c:v>
                </c:pt>
                <c:pt idx="1874">
                  <c:v>4.6850000000000325</c:v>
                </c:pt>
                <c:pt idx="1875">
                  <c:v>4.6875000000000329</c:v>
                </c:pt>
                <c:pt idx="1876">
                  <c:v>4.6900000000000333</c:v>
                </c:pt>
                <c:pt idx="1877">
                  <c:v>4.6925000000000336</c:v>
                </c:pt>
                <c:pt idx="1878">
                  <c:v>4.695000000000034</c:v>
                </c:pt>
                <c:pt idx="1879">
                  <c:v>4.6975000000000344</c:v>
                </c:pt>
                <c:pt idx="1880">
                  <c:v>4.7000000000000348</c:v>
                </c:pt>
                <c:pt idx="1881">
                  <c:v>4.7025000000000352</c:v>
                </c:pt>
                <c:pt idx="1882">
                  <c:v>4.7050000000000356</c:v>
                </c:pt>
                <c:pt idx="1883">
                  <c:v>4.707500000000036</c:v>
                </c:pt>
                <c:pt idx="1884">
                  <c:v>4.7100000000000364</c:v>
                </c:pt>
                <c:pt idx="1885">
                  <c:v>4.7125000000000368</c:v>
                </c:pt>
                <c:pt idx="1886">
                  <c:v>4.7150000000000372</c:v>
                </c:pt>
                <c:pt idx="1887">
                  <c:v>4.7175000000000376</c:v>
                </c:pt>
                <c:pt idx="1888">
                  <c:v>4.7200000000000379</c:v>
                </c:pt>
                <c:pt idx="1889">
                  <c:v>4.7225000000000383</c:v>
                </c:pt>
                <c:pt idx="1890">
                  <c:v>4.7250000000000387</c:v>
                </c:pt>
                <c:pt idx="1891">
                  <c:v>4.7275000000000391</c:v>
                </c:pt>
                <c:pt idx="1892">
                  <c:v>4.7300000000000395</c:v>
                </c:pt>
                <c:pt idx="1893">
                  <c:v>4.7325000000000399</c:v>
                </c:pt>
                <c:pt idx="1894">
                  <c:v>4.7350000000000403</c:v>
                </c:pt>
                <c:pt idx="1895">
                  <c:v>4.7375000000000407</c:v>
                </c:pt>
                <c:pt idx="1896">
                  <c:v>4.7400000000000411</c:v>
                </c:pt>
                <c:pt idx="1897">
                  <c:v>4.7425000000000415</c:v>
                </c:pt>
                <c:pt idx="1898">
                  <c:v>4.7450000000000419</c:v>
                </c:pt>
                <c:pt idx="1899">
                  <c:v>4.7475000000000422</c:v>
                </c:pt>
                <c:pt idx="1900">
                  <c:v>4.7500000000000426</c:v>
                </c:pt>
                <c:pt idx="1901">
                  <c:v>4.752500000000043</c:v>
                </c:pt>
                <c:pt idx="1902">
                  <c:v>4.7550000000000434</c:v>
                </c:pt>
                <c:pt idx="1903">
                  <c:v>4.7575000000000438</c:v>
                </c:pt>
                <c:pt idx="1904">
                  <c:v>4.7600000000000442</c:v>
                </c:pt>
                <c:pt idx="1905">
                  <c:v>4.7625000000000446</c:v>
                </c:pt>
                <c:pt idx="1906">
                  <c:v>4.765000000000045</c:v>
                </c:pt>
                <c:pt idx="1907">
                  <c:v>4.7675000000000454</c:v>
                </c:pt>
                <c:pt idx="1908">
                  <c:v>4.7700000000000458</c:v>
                </c:pt>
                <c:pt idx="1909">
                  <c:v>4.7725000000000461</c:v>
                </c:pt>
                <c:pt idx="1910">
                  <c:v>4.7750000000000465</c:v>
                </c:pt>
                <c:pt idx="1911">
                  <c:v>4.7775000000000469</c:v>
                </c:pt>
                <c:pt idx="1912">
                  <c:v>4.7800000000000473</c:v>
                </c:pt>
                <c:pt idx="1913">
                  <c:v>4.7825000000000477</c:v>
                </c:pt>
                <c:pt idx="1914">
                  <c:v>4.7850000000000481</c:v>
                </c:pt>
                <c:pt idx="1915">
                  <c:v>4.7875000000000485</c:v>
                </c:pt>
                <c:pt idx="1916">
                  <c:v>4.7900000000000489</c:v>
                </c:pt>
                <c:pt idx="1917">
                  <c:v>4.7925000000000493</c:v>
                </c:pt>
                <c:pt idx="1918">
                  <c:v>4.7950000000000497</c:v>
                </c:pt>
                <c:pt idx="1919">
                  <c:v>4.7975000000000501</c:v>
                </c:pt>
                <c:pt idx="1920">
                  <c:v>4.8000000000000504</c:v>
                </c:pt>
                <c:pt idx="1921">
                  <c:v>4.8025000000000508</c:v>
                </c:pt>
                <c:pt idx="1922">
                  <c:v>4.8050000000000512</c:v>
                </c:pt>
                <c:pt idx="1923">
                  <c:v>4.8075000000000516</c:v>
                </c:pt>
                <c:pt idx="1924">
                  <c:v>4.810000000000052</c:v>
                </c:pt>
                <c:pt idx="1925">
                  <c:v>4.8125000000000524</c:v>
                </c:pt>
                <c:pt idx="1926">
                  <c:v>4.8150000000000528</c:v>
                </c:pt>
                <c:pt idx="1927">
                  <c:v>4.8175000000000532</c:v>
                </c:pt>
                <c:pt idx="1928">
                  <c:v>4.8200000000000536</c:v>
                </c:pt>
                <c:pt idx="1929">
                  <c:v>4.822500000000054</c:v>
                </c:pt>
                <c:pt idx="1930">
                  <c:v>4.8250000000000544</c:v>
                </c:pt>
                <c:pt idx="1931">
                  <c:v>4.8275000000000547</c:v>
                </c:pt>
                <c:pt idx="1932">
                  <c:v>4.8300000000000551</c:v>
                </c:pt>
                <c:pt idx="1933">
                  <c:v>4.8325000000000555</c:v>
                </c:pt>
                <c:pt idx="1934">
                  <c:v>4.8350000000000559</c:v>
                </c:pt>
                <c:pt idx="1935">
                  <c:v>4.8375000000000563</c:v>
                </c:pt>
                <c:pt idx="1936">
                  <c:v>4.8400000000000567</c:v>
                </c:pt>
                <c:pt idx="1937">
                  <c:v>4.8425000000000571</c:v>
                </c:pt>
                <c:pt idx="1938">
                  <c:v>4.8450000000000575</c:v>
                </c:pt>
                <c:pt idx="1939">
                  <c:v>4.8475000000000579</c:v>
                </c:pt>
                <c:pt idx="1940">
                  <c:v>4.8500000000000583</c:v>
                </c:pt>
                <c:pt idx="1941">
                  <c:v>4.8525000000000587</c:v>
                </c:pt>
                <c:pt idx="1942">
                  <c:v>4.855000000000059</c:v>
                </c:pt>
                <c:pt idx="1943">
                  <c:v>4.8575000000000594</c:v>
                </c:pt>
                <c:pt idx="1944">
                  <c:v>4.8600000000000598</c:v>
                </c:pt>
                <c:pt idx="1945">
                  <c:v>4.8625000000000602</c:v>
                </c:pt>
                <c:pt idx="1946">
                  <c:v>4.8650000000000606</c:v>
                </c:pt>
                <c:pt idx="1947">
                  <c:v>4.867500000000061</c:v>
                </c:pt>
                <c:pt idx="1948">
                  <c:v>4.8700000000000614</c:v>
                </c:pt>
                <c:pt idx="1949">
                  <c:v>4.8725000000000618</c:v>
                </c:pt>
                <c:pt idx="1950">
                  <c:v>4.8750000000000622</c:v>
                </c:pt>
                <c:pt idx="1951">
                  <c:v>4.8775000000000626</c:v>
                </c:pt>
                <c:pt idx="1952">
                  <c:v>4.880000000000063</c:v>
                </c:pt>
                <c:pt idx="1953">
                  <c:v>4.8825000000000633</c:v>
                </c:pt>
                <c:pt idx="1954">
                  <c:v>4.8850000000000637</c:v>
                </c:pt>
                <c:pt idx="1955">
                  <c:v>4.8875000000000641</c:v>
                </c:pt>
                <c:pt idx="1956">
                  <c:v>4.8900000000000645</c:v>
                </c:pt>
                <c:pt idx="1957">
                  <c:v>4.8925000000000649</c:v>
                </c:pt>
                <c:pt idx="1958">
                  <c:v>4.8950000000000653</c:v>
                </c:pt>
                <c:pt idx="1959">
                  <c:v>4.8975000000000657</c:v>
                </c:pt>
                <c:pt idx="1960">
                  <c:v>4.9000000000000661</c:v>
                </c:pt>
                <c:pt idx="1961">
                  <c:v>4.9025000000000665</c:v>
                </c:pt>
                <c:pt idx="1962">
                  <c:v>4.9050000000000669</c:v>
                </c:pt>
                <c:pt idx="1963">
                  <c:v>4.9075000000000673</c:v>
                </c:pt>
                <c:pt idx="1964">
                  <c:v>4.9100000000000676</c:v>
                </c:pt>
                <c:pt idx="1965">
                  <c:v>4.912500000000068</c:v>
                </c:pt>
                <c:pt idx="1966">
                  <c:v>4.9150000000000684</c:v>
                </c:pt>
                <c:pt idx="1967">
                  <c:v>4.9175000000000688</c:v>
                </c:pt>
                <c:pt idx="1968">
                  <c:v>4.9200000000000692</c:v>
                </c:pt>
                <c:pt idx="1969">
                  <c:v>4.9225000000000696</c:v>
                </c:pt>
                <c:pt idx="1970">
                  <c:v>4.92500000000007</c:v>
                </c:pt>
                <c:pt idx="1971">
                  <c:v>4.9275000000000704</c:v>
                </c:pt>
                <c:pt idx="1972">
                  <c:v>4.9300000000000708</c:v>
                </c:pt>
                <c:pt idx="1973">
                  <c:v>4.9325000000000712</c:v>
                </c:pt>
                <c:pt idx="1974">
                  <c:v>4.9350000000000716</c:v>
                </c:pt>
                <c:pt idx="1975">
                  <c:v>4.9375000000000719</c:v>
                </c:pt>
                <c:pt idx="1976">
                  <c:v>4.9400000000000723</c:v>
                </c:pt>
                <c:pt idx="1977">
                  <c:v>4.9425000000000727</c:v>
                </c:pt>
                <c:pt idx="1978">
                  <c:v>4.9450000000000731</c:v>
                </c:pt>
                <c:pt idx="1979">
                  <c:v>4.9475000000000735</c:v>
                </c:pt>
                <c:pt idx="1980">
                  <c:v>4.9500000000000739</c:v>
                </c:pt>
                <c:pt idx="1981">
                  <c:v>4.9525000000000743</c:v>
                </c:pt>
                <c:pt idx="1982">
                  <c:v>4.9550000000000747</c:v>
                </c:pt>
                <c:pt idx="1983">
                  <c:v>4.9575000000000751</c:v>
                </c:pt>
                <c:pt idx="1984">
                  <c:v>4.9600000000000755</c:v>
                </c:pt>
                <c:pt idx="1985">
                  <c:v>4.9625000000000759</c:v>
                </c:pt>
                <c:pt idx="1986">
                  <c:v>4.9650000000000762</c:v>
                </c:pt>
                <c:pt idx="1987">
                  <c:v>4.9675000000000766</c:v>
                </c:pt>
                <c:pt idx="1988">
                  <c:v>4.970000000000077</c:v>
                </c:pt>
                <c:pt idx="1989">
                  <c:v>4.9725000000000774</c:v>
                </c:pt>
                <c:pt idx="1990">
                  <c:v>4.9750000000000778</c:v>
                </c:pt>
                <c:pt idx="1991">
                  <c:v>4.9775000000000782</c:v>
                </c:pt>
                <c:pt idx="1992">
                  <c:v>4.9800000000000786</c:v>
                </c:pt>
                <c:pt idx="1993">
                  <c:v>4.982500000000079</c:v>
                </c:pt>
                <c:pt idx="1994">
                  <c:v>4.9850000000000794</c:v>
                </c:pt>
                <c:pt idx="1995">
                  <c:v>4.9875000000000798</c:v>
                </c:pt>
                <c:pt idx="1996">
                  <c:v>4.9900000000000801</c:v>
                </c:pt>
                <c:pt idx="1997">
                  <c:v>4.9925000000000805</c:v>
                </c:pt>
                <c:pt idx="1998">
                  <c:v>4.9950000000000809</c:v>
                </c:pt>
                <c:pt idx="1999">
                  <c:v>4.9975000000000813</c:v>
                </c:pt>
              </c:numCache>
            </c:numRef>
          </c:xVal>
          <c:yVal>
            <c:numRef>
              <c:f>AccelSim!$D$11:$D$2010</c:f>
              <c:numCache>
                <c:formatCode>General</c:formatCode>
                <c:ptCount val="2000"/>
                <c:pt idx="0">
                  <c:v>5.9670000000000005</c:v>
                </c:pt>
                <c:pt idx="1">
                  <c:v>5.9670000000000005</c:v>
                </c:pt>
                <c:pt idx="2">
                  <c:v>5.9670000000000005</c:v>
                </c:pt>
                <c:pt idx="3">
                  <c:v>5.9670000000000005</c:v>
                </c:pt>
                <c:pt idx="4">
                  <c:v>11.81466</c:v>
                </c:pt>
                <c:pt idx="5">
                  <c:v>11.81466</c:v>
                </c:pt>
                <c:pt idx="6">
                  <c:v>11.81466</c:v>
                </c:pt>
                <c:pt idx="7">
                  <c:v>11.81466</c:v>
                </c:pt>
                <c:pt idx="8">
                  <c:v>17.5453668</c:v>
                </c:pt>
                <c:pt idx="9">
                  <c:v>17.5453668</c:v>
                </c:pt>
                <c:pt idx="10">
                  <c:v>17.5453668</c:v>
                </c:pt>
                <c:pt idx="11">
                  <c:v>17.5453668</c:v>
                </c:pt>
                <c:pt idx="12">
                  <c:v>23.161459464000004</c:v>
                </c:pt>
                <c:pt idx="13">
                  <c:v>23.161459464000004</c:v>
                </c:pt>
                <c:pt idx="14">
                  <c:v>23.161459464000004</c:v>
                </c:pt>
                <c:pt idx="15">
                  <c:v>23.161459464000004</c:v>
                </c:pt>
                <c:pt idx="16">
                  <c:v>28.665230274720003</c:v>
                </c:pt>
                <c:pt idx="17">
                  <c:v>28.665230274720003</c:v>
                </c:pt>
                <c:pt idx="18">
                  <c:v>28.665230274720003</c:v>
                </c:pt>
                <c:pt idx="19">
                  <c:v>28.665230274720003</c:v>
                </c:pt>
                <c:pt idx="20">
                  <c:v>34.058925669225601</c:v>
                </c:pt>
                <c:pt idx="21">
                  <c:v>34.058925669225601</c:v>
                </c:pt>
                <c:pt idx="22">
                  <c:v>34.058925669225601</c:v>
                </c:pt>
                <c:pt idx="23">
                  <c:v>34.058925669225601</c:v>
                </c:pt>
                <c:pt idx="24">
                  <c:v>39.344747155841091</c:v>
                </c:pt>
                <c:pt idx="25">
                  <c:v>39.344747155841091</c:v>
                </c:pt>
                <c:pt idx="26">
                  <c:v>39.344747155841091</c:v>
                </c:pt>
                <c:pt idx="27">
                  <c:v>39.344747155841091</c:v>
                </c:pt>
                <c:pt idx="28">
                  <c:v>44.524852212724269</c:v>
                </c:pt>
                <c:pt idx="29">
                  <c:v>44.524852212724269</c:v>
                </c:pt>
                <c:pt idx="30">
                  <c:v>44.524852212724269</c:v>
                </c:pt>
                <c:pt idx="31">
                  <c:v>44.524852212724269</c:v>
                </c:pt>
                <c:pt idx="32">
                  <c:v>49.60135516846978</c:v>
                </c:pt>
                <c:pt idx="33">
                  <c:v>49.60135516846978</c:v>
                </c:pt>
                <c:pt idx="34">
                  <c:v>49.60135516846978</c:v>
                </c:pt>
                <c:pt idx="35">
                  <c:v>49.60135516846978</c:v>
                </c:pt>
                <c:pt idx="36">
                  <c:v>54.576328065100384</c:v>
                </c:pt>
                <c:pt idx="37">
                  <c:v>54.576328065100384</c:v>
                </c:pt>
                <c:pt idx="38">
                  <c:v>54.576328065100384</c:v>
                </c:pt>
                <c:pt idx="39">
                  <c:v>54.576328065100384</c:v>
                </c:pt>
                <c:pt idx="40">
                  <c:v>59.451801503798372</c:v>
                </c:pt>
                <c:pt idx="41">
                  <c:v>59.451801503798372</c:v>
                </c:pt>
                <c:pt idx="42">
                  <c:v>59.451801503798372</c:v>
                </c:pt>
                <c:pt idx="43">
                  <c:v>59.451801503798372</c:v>
                </c:pt>
                <c:pt idx="44">
                  <c:v>64.229765473722409</c:v>
                </c:pt>
                <c:pt idx="45">
                  <c:v>64.229765473722409</c:v>
                </c:pt>
                <c:pt idx="46">
                  <c:v>64.229765473722409</c:v>
                </c:pt>
                <c:pt idx="47">
                  <c:v>64.229765473722409</c:v>
                </c:pt>
                <c:pt idx="48">
                  <c:v>68.912170164247968</c:v>
                </c:pt>
                <c:pt idx="49">
                  <c:v>68.912170164247968</c:v>
                </c:pt>
                <c:pt idx="50">
                  <c:v>68.912170164247968</c:v>
                </c:pt>
                <c:pt idx="51">
                  <c:v>68.912170164247968</c:v>
                </c:pt>
                <c:pt idx="52">
                  <c:v>73.500926760963011</c:v>
                </c:pt>
                <c:pt idx="53">
                  <c:v>73.500926760963011</c:v>
                </c:pt>
                <c:pt idx="54">
                  <c:v>73.500926760963011</c:v>
                </c:pt>
                <c:pt idx="55">
                  <c:v>73.500926760963011</c:v>
                </c:pt>
                <c:pt idx="56">
                  <c:v>77.997908225743743</c:v>
                </c:pt>
                <c:pt idx="57">
                  <c:v>77.997908225743743</c:v>
                </c:pt>
                <c:pt idx="58">
                  <c:v>77.997908225743743</c:v>
                </c:pt>
                <c:pt idx="59">
                  <c:v>77.997908225743743</c:v>
                </c:pt>
                <c:pt idx="60">
                  <c:v>82.40495006122886</c:v>
                </c:pt>
                <c:pt idx="61">
                  <c:v>82.40495006122886</c:v>
                </c:pt>
                <c:pt idx="62">
                  <c:v>82.40495006122886</c:v>
                </c:pt>
                <c:pt idx="63">
                  <c:v>82.40495006122886</c:v>
                </c:pt>
                <c:pt idx="64">
                  <c:v>86.723851060004279</c:v>
                </c:pt>
                <c:pt idx="65">
                  <c:v>86.723851060004279</c:v>
                </c:pt>
                <c:pt idx="66">
                  <c:v>86.723851060004279</c:v>
                </c:pt>
                <c:pt idx="67">
                  <c:v>86.723851060004279</c:v>
                </c:pt>
                <c:pt idx="68">
                  <c:v>90.956374038804185</c:v>
                </c:pt>
                <c:pt idx="69">
                  <c:v>90.956374038804185</c:v>
                </c:pt>
                <c:pt idx="70">
                  <c:v>90.956374038804185</c:v>
                </c:pt>
                <c:pt idx="71">
                  <c:v>90.956374038804185</c:v>
                </c:pt>
                <c:pt idx="72">
                  <c:v>95.104246558028095</c:v>
                </c:pt>
                <c:pt idx="73">
                  <c:v>95.104246558028095</c:v>
                </c:pt>
                <c:pt idx="74">
                  <c:v>95.104246558028095</c:v>
                </c:pt>
                <c:pt idx="75">
                  <c:v>95.104246558028095</c:v>
                </c:pt>
                <c:pt idx="76">
                  <c:v>99.169161626867535</c:v>
                </c:pt>
                <c:pt idx="77">
                  <c:v>99.169161626867535</c:v>
                </c:pt>
                <c:pt idx="78">
                  <c:v>99.169161626867535</c:v>
                </c:pt>
                <c:pt idx="79">
                  <c:v>99.169161626867535</c:v>
                </c:pt>
                <c:pt idx="80">
                  <c:v>103.15277839433018</c:v>
                </c:pt>
                <c:pt idx="81">
                  <c:v>103.15277839433018</c:v>
                </c:pt>
                <c:pt idx="82">
                  <c:v>103.15277839433018</c:v>
                </c:pt>
                <c:pt idx="83">
                  <c:v>103.15277839433018</c:v>
                </c:pt>
                <c:pt idx="84">
                  <c:v>107.05672282644358</c:v>
                </c:pt>
                <c:pt idx="85">
                  <c:v>107.05672282644358</c:v>
                </c:pt>
                <c:pt idx="86">
                  <c:v>107.05672282644358</c:v>
                </c:pt>
                <c:pt idx="87">
                  <c:v>107.05672282644358</c:v>
                </c:pt>
                <c:pt idx="88">
                  <c:v>110.8825883699147</c:v>
                </c:pt>
                <c:pt idx="89">
                  <c:v>110.8825883699147</c:v>
                </c:pt>
                <c:pt idx="90">
                  <c:v>110.8825883699147</c:v>
                </c:pt>
                <c:pt idx="91">
                  <c:v>110.8825883699147</c:v>
                </c:pt>
                <c:pt idx="92">
                  <c:v>114.6319366025164</c:v>
                </c:pt>
                <c:pt idx="93">
                  <c:v>114.6319366025164</c:v>
                </c:pt>
                <c:pt idx="94">
                  <c:v>114.6319366025164</c:v>
                </c:pt>
                <c:pt idx="95">
                  <c:v>114.6319366025164</c:v>
                </c:pt>
                <c:pt idx="96">
                  <c:v>118.30629787046607</c:v>
                </c:pt>
                <c:pt idx="97">
                  <c:v>118.30629787046607</c:v>
                </c:pt>
                <c:pt idx="98">
                  <c:v>118.30629787046607</c:v>
                </c:pt>
                <c:pt idx="99">
                  <c:v>118.30629787046607</c:v>
                </c:pt>
                <c:pt idx="100">
                  <c:v>121.90717191305674</c:v>
                </c:pt>
                <c:pt idx="101">
                  <c:v>121.90717191305674</c:v>
                </c:pt>
                <c:pt idx="102">
                  <c:v>121.90717191305674</c:v>
                </c:pt>
                <c:pt idx="103">
                  <c:v>121.90717191305674</c:v>
                </c:pt>
                <c:pt idx="104">
                  <c:v>125.43602847479561</c:v>
                </c:pt>
                <c:pt idx="105">
                  <c:v>125.43602847479561</c:v>
                </c:pt>
                <c:pt idx="106">
                  <c:v>125.43602847479561</c:v>
                </c:pt>
                <c:pt idx="107">
                  <c:v>125.43602847479561</c:v>
                </c:pt>
                <c:pt idx="108">
                  <c:v>128.89430790529968</c:v>
                </c:pt>
                <c:pt idx="109">
                  <c:v>128.89430790529968</c:v>
                </c:pt>
                <c:pt idx="110">
                  <c:v>128.89430790529968</c:v>
                </c:pt>
                <c:pt idx="111">
                  <c:v>128.89430790529968</c:v>
                </c:pt>
                <c:pt idx="112">
                  <c:v>132.2834217471937</c:v>
                </c:pt>
                <c:pt idx="113">
                  <c:v>132.2834217471937</c:v>
                </c:pt>
                <c:pt idx="114">
                  <c:v>132.2834217471937</c:v>
                </c:pt>
                <c:pt idx="115">
                  <c:v>132.2834217471937</c:v>
                </c:pt>
                <c:pt idx="116">
                  <c:v>135.60475331224984</c:v>
                </c:pt>
                <c:pt idx="117">
                  <c:v>135.60475331224984</c:v>
                </c:pt>
                <c:pt idx="118">
                  <c:v>135.60475331224984</c:v>
                </c:pt>
                <c:pt idx="119">
                  <c:v>135.60475331224984</c:v>
                </c:pt>
                <c:pt idx="120">
                  <c:v>138.85965824600484</c:v>
                </c:pt>
                <c:pt idx="121">
                  <c:v>138.85965824600484</c:v>
                </c:pt>
                <c:pt idx="122">
                  <c:v>138.85965824600484</c:v>
                </c:pt>
                <c:pt idx="123">
                  <c:v>138.85965824600484</c:v>
                </c:pt>
                <c:pt idx="124">
                  <c:v>142.04946508108475</c:v>
                </c:pt>
                <c:pt idx="125">
                  <c:v>142.04946508108475</c:v>
                </c:pt>
                <c:pt idx="126">
                  <c:v>142.04946508108475</c:v>
                </c:pt>
                <c:pt idx="127">
                  <c:v>142.04946508108475</c:v>
                </c:pt>
                <c:pt idx="128">
                  <c:v>145.17547577946306</c:v>
                </c:pt>
                <c:pt idx="129">
                  <c:v>145.17547577946306</c:v>
                </c:pt>
                <c:pt idx="130">
                  <c:v>145.17547577946306</c:v>
                </c:pt>
                <c:pt idx="131">
                  <c:v>145.17547577946306</c:v>
                </c:pt>
                <c:pt idx="132">
                  <c:v>148.23896626387381</c:v>
                </c:pt>
                <c:pt idx="133">
                  <c:v>148.23896626387381</c:v>
                </c:pt>
                <c:pt idx="134">
                  <c:v>148.23896626387381</c:v>
                </c:pt>
                <c:pt idx="135">
                  <c:v>148.23896626387381</c:v>
                </c:pt>
                <c:pt idx="136">
                  <c:v>151.24118693859634</c:v>
                </c:pt>
                <c:pt idx="137">
                  <c:v>151.24118693859634</c:v>
                </c:pt>
                <c:pt idx="138">
                  <c:v>151.24118693859634</c:v>
                </c:pt>
                <c:pt idx="139">
                  <c:v>151.24118693859634</c:v>
                </c:pt>
                <c:pt idx="140">
                  <c:v>154.18336319982441</c:v>
                </c:pt>
                <c:pt idx="141">
                  <c:v>154.18336319982441</c:v>
                </c:pt>
                <c:pt idx="142">
                  <c:v>154.18336319982441</c:v>
                </c:pt>
                <c:pt idx="143">
                  <c:v>154.18336319982441</c:v>
                </c:pt>
                <c:pt idx="144">
                  <c:v>157.06669593582794</c:v>
                </c:pt>
                <c:pt idx="145">
                  <c:v>157.06669593582794</c:v>
                </c:pt>
                <c:pt idx="146">
                  <c:v>157.06669593582794</c:v>
                </c:pt>
                <c:pt idx="147">
                  <c:v>157.06669593582794</c:v>
                </c:pt>
                <c:pt idx="148">
                  <c:v>159.8923620171114</c:v>
                </c:pt>
                <c:pt idx="149">
                  <c:v>159.8923620171114</c:v>
                </c:pt>
                <c:pt idx="150">
                  <c:v>159.8923620171114</c:v>
                </c:pt>
                <c:pt idx="151">
                  <c:v>159.8923620171114</c:v>
                </c:pt>
                <c:pt idx="152">
                  <c:v>162.66151477676917</c:v>
                </c:pt>
                <c:pt idx="153">
                  <c:v>162.66151477676917</c:v>
                </c:pt>
                <c:pt idx="154">
                  <c:v>162.66151477676917</c:v>
                </c:pt>
                <c:pt idx="155">
                  <c:v>162.66151477676917</c:v>
                </c:pt>
                <c:pt idx="156">
                  <c:v>165.37528448123379</c:v>
                </c:pt>
                <c:pt idx="157">
                  <c:v>165.37528448123379</c:v>
                </c:pt>
                <c:pt idx="158">
                  <c:v>165.37528448123379</c:v>
                </c:pt>
                <c:pt idx="159">
                  <c:v>165.37528448123379</c:v>
                </c:pt>
                <c:pt idx="160">
                  <c:v>168.03477879160911</c:v>
                </c:pt>
                <c:pt idx="161">
                  <c:v>168.03477879160911</c:v>
                </c:pt>
                <c:pt idx="162">
                  <c:v>168.03477879160911</c:v>
                </c:pt>
                <c:pt idx="163">
                  <c:v>168.03477879160911</c:v>
                </c:pt>
                <c:pt idx="164">
                  <c:v>170.64108321577694</c:v>
                </c:pt>
                <c:pt idx="165">
                  <c:v>170.64108321577694</c:v>
                </c:pt>
                <c:pt idx="166">
                  <c:v>170.64108321577694</c:v>
                </c:pt>
                <c:pt idx="167">
                  <c:v>170.64108321577694</c:v>
                </c:pt>
                <c:pt idx="168">
                  <c:v>173.19526155146141</c:v>
                </c:pt>
                <c:pt idx="169">
                  <c:v>173.19526155146141</c:v>
                </c:pt>
                <c:pt idx="170">
                  <c:v>173.19526155146141</c:v>
                </c:pt>
                <c:pt idx="171">
                  <c:v>173.19526155146141</c:v>
                </c:pt>
                <c:pt idx="172">
                  <c:v>175.6983563204322</c:v>
                </c:pt>
                <c:pt idx="173">
                  <c:v>175.6983563204322</c:v>
                </c:pt>
                <c:pt idx="174">
                  <c:v>175.6983563204322</c:v>
                </c:pt>
                <c:pt idx="175">
                  <c:v>175.6983563204322</c:v>
                </c:pt>
                <c:pt idx="176">
                  <c:v>178.15138919402355</c:v>
                </c:pt>
                <c:pt idx="177">
                  <c:v>178.15138919402355</c:v>
                </c:pt>
                <c:pt idx="178">
                  <c:v>178.15138919402355</c:v>
                </c:pt>
                <c:pt idx="179">
                  <c:v>178.15138919402355</c:v>
                </c:pt>
                <c:pt idx="180">
                  <c:v>180.55536141014309</c:v>
                </c:pt>
                <c:pt idx="181">
                  <c:v>180.55536141014309</c:v>
                </c:pt>
                <c:pt idx="182">
                  <c:v>180.55536141014309</c:v>
                </c:pt>
                <c:pt idx="183">
                  <c:v>180.55536141014309</c:v>
                </c:pt>
                <c:pt idx="184">
                  <c:v>182.91125418194025</c:v>
                </c:pt>
                <c:pt idx="185">
                  <c:v>182.91125418194025</c:v>
                </c:pt>
                <c:pt idx="186">
                  <c:v>182.91125418194025</c:v>
                </c:pt>
                <c:pt idx="187">
                  <c:v>182.91125418194025</c:v>
                </c:pt>
                <c:pt idx="188">
                  <c:v>185.22002909830147</c:v>
                </c:pt>
                <c:pt idx="189">
                  <c:v>185.22002909830147</c:v>
                </c:pt>
                <c:pt idx="190">
                  <c:v>185.22002909830147</c:v>
                </c:pt>
                <c:pt idx="191">
                  <c:v>185.22002909830147</c:v>
                </c:pt>
                <c:pt idx="192">
                  <c:v>187.48262851633544</c:v>
                </c:pt>
                <c:pt idx="193">
                  <c:v>187.48262851633544</c:v>
                </c:pt>
                <c:pt idx="194">
                  <c:v>187.48262851633544</c:v>
                </c:pt>
                <c:pt idx="195">
                  <c:v>187.48262851633544</c:v>
                </c:pt>
                <c:pt idx="196">
                  <c:v>189.69997594600875</c:v>
                </c:pt>
                <c:pt idx="197">
                  <c:v>189.69997594600875</c:v>
                </c:pt>
                <c:pt idx="198">
                  <c:v>189.69997594600875</c:v>
                </c:pt>
                <c:pt idx="199">
                  <c:v>189.69997594600875</c:v>
                </c:pt>
                <c:pt idx="200">
                  <c:v>191.87297642708859</c:v>
                </c:pt>
                <c:pt idx="201">
                  <c:v>191.87297642708859</c:v>
                </c:pt>
                <c:pt idx="202">
                  <c:v>191.87297642708859</c:v>
                </c:pt>
                <c:pt idx="203">
                  <c:v>191.87297642708859</c:v>
                </c:pt>
                <c:pt idx="204">
                  <c:v>194.00251689854682</c:v>
                </c:pt>
                <c:pt idx="205">
                  <c:v>194.00251689854682</c:v>
                </c:pt>
                <c:pt idx="206">
                  <c:v>194.00251689854682</c:v>
                </c:pt>
                <c:pt idx="207">
                  <c:v>194.00251689854682</c:v>
                </c:pt>
                <c:pt idx="208">
                  <c:v>196.08946656057589</c:v>
                </c:pt>
                <c:pt idx="209">
                  <c:v>196.08946656057589</c:v>
                </c:pt>
                <c:pt idx="210">
                  <c:v>196.08946656057589</c:v>
                </c:pt>
                <c:pt idx="211">
                  <c:v>196.08946656057589</c:v>
                </c:pt>
                <c:pt idx="212">
                  <c:v>198.13467722936437</c:v>
                </c:pt>
                <c:pt idx="213">
                  <c:v>198.13467722936437</c:v>
                </c:pt>
                <c:pt idx="214">
                  <c:v>198.13467722936437</c:v>
                </c:pt>
                <c:pt idx="215">
                  <c:v>198.13467722936437</c:v>
                </c:pt>
                <c:pt idx="216">
                  <c:v>200.13898368477709</c:v>
                </c:pt>
                <c:pt idx="217">
                  <c:v>200.13898368477709</c:v>
                </c:pt>
                <c:pt idx="218">
                  <c:v>200.13898368477709</c:v>
                </c:pt>
                <c:pt idx="219">
                  <c:v>200.13898368477709</c:v>
                </c:pt>
                <c:pt idx="220">
                  <c:v>202.10320401108154</c:v>
                </c:pt>
                <c:pt idx="221">
                  <c:v>202.10320401108154</c:v>
                </c:pt>
                <c:pt idx="222">
                  <c:v>202.10320401108154</c:v>
                </c:pt>
                <c:pt idx="223">
                  <c:v>202.10320401108154</c:v>
                </c:pt>
                <c:pt idx="224">
                  <c:v>204.02813993085994</c:v>
                </c:pt>
                <c:pt idx="225">
                  <c:v>204.02813993085994</c:v>
                </c:pt>
                <c:pt idx="226">
                  <c:v>204.02813993085994</c:v>
                </c:pt>
                <c:pt idx="227">
                  <c:v>204.02813993085994</c:v>
                </c:pt>
                <c:pt idx="228">
                  <c:v>205.91457713224275</c:v>
                </c:pt>
                <c:pt idx="229">
                  <c:v>205.91457713224275</c:v>
                </c:pt>
                <c:pt idx="230">
                  <c:v>205.91457713224275</c:v>
                </c:pt>
                <c:pt idx="231">
                  <c:v>205.91457713224275</c:v>
                </c:pt>
                <c:pt idx="232">
                  <c:v>207.7632855895979</c:v>
                </c:pt>
                <c:pt idx="233">
                  <c:v>207.7632855895979</c:v>
                </c:pt>
                <c:pt idx="234">
                  <c:v>207.7632855895979</c:v>
                </c:pt>
                <c:pt idx="235">
                  <c:v>207.7632855895979</c:v>
                </c:pt>
                <c:pt idx="236">
                  <c:v>209.57501987780594</c:v>
                </c:pt>
                <c:pt idx="237">
                  <c:v>209.57501987780594</c:v>
                </c:pt>
                <c:pt idx="238">
                  <c:v>209.57501987780594</c:v>
                </c:pt>
                <c:pt idx="239">
                  <c:v>209.57501987780594</c:v>
                </c:pt>
                <c:pt idx="240">
                  <c:v>211.35051948024983</c:v>
                </c:pt>
                <c:pt idx="241">
                  <c:v>211.35051948024983</c:v>
                </c:pt>
                <c:pt idx="242">
                  <c:v>211.35051948024983</c:v>
                </c:pt>
                <c:pt idx="243">
                  <c:v>211.35051948024983</c:v>
                </c:pt>
                <c:pt idx="244">
                  <c:v>213.09050909064484</c:v>
                </c:pt>
                <c:pt idx="245">
                  <c:v>213.09050909064484</c:v>
                </c:pt>
                <c:pt idx="246">
                  <c:v>213.09050909064484</c:v>
                </c:pt>
                <c:pt idx="247">
                  <c:v>213.09050909064484</c:v>
                </c:pt>
                <c:pt idx="248">
                  <c:v>214.79569890883195</c:v>
                </c:pt>
                <c:pt idx="249">
                  <c:v>214.79569890883195</c:v>
                </c:pt>
                <c:pt idx="250">
                  <c:v>214.79569890883195</c:v>
                </c:pt>
                <c:pt idx="251">
                  <c:v>214.79569890883195</c:v>
                </c:pt>
                <c:pt idx="252">
                  <c:v>216.46678493065531</c:v>
                </c:pt>
                <c:pt idx="253">
                  <c:v>216.46678493065531</c:v>
                </c:pt>
                <c:pt idx="254">
                  <c:v>216.46678493065531</c:v>
                </c:pt>
                <c:pt idx="255">
                  <c:v>216.46678493065531</c:v>
                </c:pt>
                <c:pt idx="256">
                  <c:v>218.10444923204221</c:v>
                </c:pt>
                <c:pt idx="257">
                  <c:v>218.10444923204221</c:v>
                </c:pt>
                <c:pt idx="258">
                  <c:v>218.10444923204221</c:v>
                </c:pt>
                <c:pt idx="259">
                  <c:v>218.10444923204221</c:v>
                </c:pt>
                <c:pt idx="260">
                  <c:v>219.70936024740138</c:v>
                </c:pt>
                <c:pt idx="261">
                  <c:v>219.70936024740138</c:v>
                </c:pt>
                <c:pt idx="262">
                  <c:v>219.70936024740138</c:v>
                </c:pt>
                <c:pt idx="263">
                  <c:v>219.70936024740138</c:v>
                </c:pt>
                <c:pt idx="264">
                  <c:v>221.28217304245337</c:v>
                </c:pt>
                <c:pt idx="265">
                  <c:v>221.28217304245337</c:v>
                </c:pt>
                <c:pt idx="266">
                  <c:v>221.28217304245337</c:v>
                </c:pt>
                <c:pt idx="267">
                  <c:v>221.28217304245337</c:v>
                </c:pt>
                <c:pt idx="268">
                  <c:v>222.8235295816043</c:v>
                </c:pt>
                <c:pt idx="269">
                  <c:v>222.8235295816043</c:v>
                </c:pt>
                <c:pt idx="270">
                  <c:v>222.8235295816043</c:v>
                </c:pt>
                <c:pt idx="271">
                  <c:v>222.8235295816043</c:v>
                </c:pt>
                <c:pt idx="272">
                  <c:v>224.33405898997222</c:v>
                </c:pt>
                <c:pt idx="273">
                  <c:v>224.33405898997222</c:v>
                </c:pt>
                <c:pt idx="274">
                  <c:v>224.33405898997222</c:v>
                </c:pt>
                <c:pt idx="275">
                  <c:v>224.33405898997222</c:v>
                </c:pt>
                <c:pt idx="276">
                  <c:v>225.81437781017277</c:v>
                </c:pt>
                <c:pt idx="277">
                  <c:v>225.81437781017277</c:v>
                </c:pt>
                <c:pt idx="278">
                  <c:v>225.81437781017277</c:v>
                </c:pt>
                <c:pt idx="279">
                  <c:v>225.81437781017277</c:v>
                </c:pt>
                <c:pt idx="280">
                  <c:v>227.26509025396933</c:v>
                </c:pt>
                <c:pt idx="281">
                  <c:v>227.26509025396933</c:v>
                </c:pt>
                <c:pt idx="282">
                  <c:v>227.26509025396933</c:v>
                </c:pt>
                <c:pt idx="283">
                  <c:v>227.26509025396933</c:v>
                </c:pt>
                <c:pt idx="284">
                  <c:v>228.68678844888996</c:v>
                </c:pt>
                <c:pt idx="285">
                  <c:v>228.68678844888996</c:v>
                </c:pt>
                <c:pt idx="286">
                  <c:v>228.68678844888996</c:v>
                </c:pt>
                <c:pt idx="287">
                  <c:v>228.68678844888996</c:v>
                </c:pt>
                <c:pt idx="288">
                  <c:v>230.08005267991217</c:v>
                </c:pt>
                <c:pt idx="289">
                  <c:v>230.08005267991217</c:v>
                </c:pt>
                <c:pt idx="290">
                  <c:v>230.08005267991217</c:v>
                </c:pt>
                <c:pt idx="291">
                  <c:v>230.08005267991217</c:v>
                </c:pt>
                <c:pt idx="292">
                  <c:v>231.44545162631394</c:v>
                </c:pt>
                <c:pt idx="293">
                  <c:v>231.44545162631394</c:v>
                </c:pt>
                <c:pt idx="294">
                  <c:v>231.44545162631394</c:v>
                </c:pt>
                <c:pt idx="295">
                  <c:v>231.44545162631394</c:v>
                </c:pt>
                <c:pt idx="296">
                  <c:v>232.78354259378767</c:v>
                </c:pt>
                <c:pt idx="297">
                  <c:v>232.78354259378767</c:v>
                </c:pt>
                <c:pt idx="298">
                  <c:v>232.78354259378767</c:v>
                </c:pt>
                <c:pt idx="299">
                  <c:v>232.78354259378767</c:v>
                </c:pt>
                <c:pt idx="300">
                  <c:v>234.09487174191193</c:v>
                </c:pt>
                <c:pt idx="301">
                  <c:v>234.09487174191193</c:v>
                </c:pt>
                <c:pt idx="302">
                  <c:v>234.09487174191193</c:v>
                </c:pt>
                <c:pt idx="303">
                  <c:v>234.09487174191193</c:v>
                </c:pt>
                <c:pt idx="304">
                  <c:v>235.3799743070737</c:v>
                </c:pt>
                <c:pt idx="305">
                  <c:v>235.3799743070737</c:v>
                </c:pt>
                <c:pt idx="306">
                  <c:v>235.3799743070737</c:v>
                </c:pt>
                <c:pt idx="307">
                  <c:v>235.3799743070737</c:v>
                </c:pt>
                <c:pt idx="308">
                  <c:v>236.63937482093223</c:v>
                </c:pt>
                <c:pt idx="309">
                  <c:v>236.63937482093223</c:v>
                </c:pt>
                <c:pt idx="310">
                  <c:v>236.63937482093223</c:v>
                </c:pt>
                <c:pt idx="311">
                  <c:v>236.63937482093223</c:v>
                </c:pt>
                <c:pt idx="312">
                  <c:v>237.87358732451361</c:v>
                </c:pt>
                <c:pt idx="313">
                  <c:v>237.87358732451361</c:v>
                </c:pt>
                <c:pt idx="314">
                  <c:v>237.87358732451361</c:v>
                </c:pt>
                <c:pt idx="315">
                  <c:v>237.87358732451361</c:v>
                </c:pt>
                <c:pt idx="316">
                  <c:v>239.08311557802335</c:v>
                </c:pt>
                <c:pt idx="317">
                  <c:v>239.08311557802335</c:v>
                </c:pt>
                <c:pt idx="318">
                  <c:v>239.08311557802335</c:v>
                </c:pt>
                <c:pt idx="319">
                  <c:v>239.08311557802335</c:v>
                </c:pt>
                <c:pt idx="320">
                  <c:v>240.2684532664629</c:v>
                </c:pt>
                <c:pt idx="321">
                  <c:v>240.2684532664629</c:v>
                </c:pt>
                <c:pt idx="322">
                  <c:v>240.2684532664629</c:v>
                </c:pt>
                <c:pt idx="323">
                  <c:v>240.2684532664629</c:v>
                </c:pt>
                <c:pt idx="324">
                  <c:v>241.43008420113364</c:v>
                </c:pt>
                <c:pt idx="325">
                  <c:v>241.43008420113364</c:v>
                </c:pt>
                <c:pt idx="326">
                  <c:v>241.43008420113364</c:v>
                </c:pt>
                <c:pt idx="327">
                  <c:v>241.43008420113364</c:v>
                </c:pt>
                <c:pt idx="328">
                  <c:v>242.56848251711097</c:v>
                </c:pt>
                <c:pt idx="329">
                  <c:v>242.56848251711097</c:v>
                </c:pt>
                <c:pt idx="330">
                  <c:v>242.56848251711097</c:v>
                </c:pt>
                <c:pt idx="331">
                  <c:v>242.56848251711097</c:v>
                </c:pt>
                <c:pt idx="332">
                  <c:v>243.68411286676874</c:v>
                </c:pt>
                <c:pt idx="333">
                  <c:v>243.68411286676874</c:v>
                </c:pt>
                <c:pt idx="334">
                  <c:v>243.68411286676874</c:v>
                </c:pt>
                <c:pt idx="335">
                  <c:v>243.68411286676874</c:v>
                </c:pt>
                <c:pt idx="336">
                  <c:v>244.77743060943337</c:v>
                </c:pt>
                <c:pt idx="337">
                  <c:v>244.77743060943337</c:v>
                </c:pt>
                <c:pt idx="338">
                  <c:v>244.77743060943337</c:v>
                </c:pt>
                <c:pt idx="339">
                  <c:v>244.77743060943337</c:v>
                </c:pt>
                <c:pt idx="340">
                  <c:v>245.84888199724472</c:v>
                </c:pt>
                <c:pt idx="341">
                  <c:v>245.84888199724472</c:v>
                </c:pt>
                <c:pt idx="342">
                  <c:v>245.84888199724472</c:v>
                </c:pt>
                <c:pt idx="343">
                  <c:v>245.84888199724472</c:v>
                </c:pt>
                <c:pt idx="344">
                  <c:v>246.89890435729984</c:v>
                </c:pt>
                <c:pt idx="345">
                  <c:v>246.89890435729984</c:v>
                </c:pt>
                <c:pt idx="346">
                  <c:v>246.89890435729984</c:v>
                </c:pt>
                <c:pt idx="347">
                  <c:v>246.89890435729984</c:v>
                </c:pt>
                <c:pt idx="348">
                  <c:v>247.92792627015385</c:v>
                </c:pt>
                <c:pt idx="349">
                  <c:v>247.92792627015385</c:v>
                </c:pt>
                <c:pt idx="350">
                  <c:v>247.92792627015385</c:v>
                </c:pt>
                <c:pt idx="351">
                  <c:v>247.92792627015385</c:v>
                </c:pt>
                <c:pt idx="352">
                  <c:v>248.93636774475078</c:v>
                </c:pt>
                <c:pt idx="353">
                  <c:v>248.93636774475078</c:v>
                </c:pt>
                <c:pt idx="354">
                  <c:v>248.93636774475078</c:v>
                </c:pt>
                <c:pt idx="355">
                  <c:v>248.93636774475078</c:v>
                </c:pt>
                <c:pt idx="356">
                  <c:v>249.92464038985577</c:v>
                </c:pt>
                <c:pt idx="357">
                  <c:v>249.92464038985577</c:v>
                </c:pt>
                <c:pt idx="358">
                  <c:v>249.92464038985577</c:v>
                </c:pt>
                <c:pt idx="359">
                  <c:v>249.92464038985577</c:v>
                </c:pt>
                <c:pt idx="360">
                  <c:v>250.89314758205867</c:v>
                </c:pt>
                <c:pt idx="361">
                  <c:v>250.89314758205867</c:v>
                </c:pt>
                <c:pt idx="362">
                  <c:v>250.89314758205867</c:v>
                </c:pt>
                <c:pt idx="363">
                  <c:v>250.89314758205867</c:v>
                </c:pt>
                <c:pt idx="364">
                  <c:v>251.84228463041751</c:v>
                </c:pt>
                <c:pt idx="365">
                  <c:v>251.84228463041751</c:v>
                </c:pt>
                <c:pt idx="366">
                  <c:v>251.84228463041751</c:v>
                </c:pt>
                <c:pt idx="367">
                  <c:v>251.84228463041751</c:v>
                </c:pt>
                <c:pt idx="368">
                  <c:v>252.77243893780917</c:v>
                </c:pt>
                <c:pt idx="369">
                  <c:v>252.77243893780917</c:v>
                </c:pt>
                <c:pt idx="370">
                  <c:v>252.77243893780917</c:v>
                </c:pt>
                <c:pt idx="371">
                  <c:v>252.77243893780917</c:v>
                </c:pt>
                <c:pt idx="372">
                  <c:v>253.683990159053</c:v>
                </c:pt>
                <c:pt idx="373">
                  <c:v>253.683990159053</c:v>
                </c:pt>
                <c:pt idx="374">
                  <c:v>253.683990159053</c:v>
                </c:pt>
                <c:pt idx="375">
                  <c:v>253.683990159053</c:v>
                </c:pt>
                <c:pt idx="376">
                  <c:v>254.57731035587196</c:v>
                </c:pt>
                <c:pt idx="377">
                  <c:v>254.57731035587196</c:v>
                </c:pt>
                <c:pt idx="378">
                  <c:v>254.57731035587196</c:v>
                </c:pt>
                <c:pt idx="379">
                  <c:v>254.57731035587196</c:v>
                </c:pt>
                <c:pt idx="380">
                  <c:v>255.45276414875454</c:v>
                </c:pt>
                <c:pt idx="381">
                  <c:v>255.45276414875454</c:v>
                </c:pt>
                <c:pt idx="382">
                  <c:v>255.45276414875454</c:v>
                </c:pt>
                <c:pt idx="383">
                  <c:v>255.45276414875454</c:v>
                </c:pt>
                <c:pt idx="384">
                  <c:v>256.31070886577942</c:v>
                </c:pt>
                <c:pt idx="385">
                  <c:v>256.31070886577942</c:v>
                </c:pt>
                <c:pt idx="386">
                  <c:v>256.31070886577942</c:v>
                </c:pt>
                <c:pt idx="387">
                  <c:v>256.31070886577942</c:v>
                </c:pt>
                <c:pt idx="388">
                  <c:v>257.1514946884638</c:v>
                </c:pt>
                <c:pt idx="389">
                  <c:v>257.1514946884638</c:v>
                </c:pt>
                <c:pt idx="390">
                  <c:v>257.1514946884638</c:v>
                </c:pt>
                <c:pt idx="391">
                  <c:v>257.1514946884638</c:v>
                </c:pt>
                <c:pt idx="392">
                  <c:v>257.97546479469452</c:v>
                </c:pt>
                <c:pt idx="393">
                  <c:v>257.97546479469452</c:v>
                </c:pt>
                <c:pt idx="394">
                  <c:v>257.97546479469452</c:v>
                </c:pt>
                <c:pt idx="395">
                  <c:v>257.97546479469452</c:v>
                </c:pt>
                <c:pt idx="396">
                  <c:v>258.78295549880062</c:v>
                </c:pt>
                <c:pt idx="397">
                  <c:v>258.78295549880062</c:v>
                </c:pt>
                <c:pt idx="398">
                  <c:v>258.78295549880062</c:v>
                </c:pt>
                <c:pt idx="399">
                  <c:v>258.78295549880062</c:v>
                </c:pt>
                <c:pt idx="400">
                  <c:v>259.57429638882462</c:v>
                </c:pt>
                <c:pt idx="401">
                  <c:v>259.57429638882462</c:v>
                </c:pt>
                <c:pt idx="402">
                  <c:v>259.57429638882462</c:v>
                </c:pt>
                <c:pt idx="403">
                  <c:v>259.57429638882462</c:v>
                </c:pt>
                <c:pt idx="404">
                  <c:v>260.34981046104815</c:v>
                </c:pt>
                <c:pt idx="405">
                  <c:v>260.34981046104815</c:v>
                </c:pt>
                <c:pt idx="406">
                  <c:v>260.34981046104815</c:v>
                </c:pt>
                <c:pt idx="407">
                  <c:v>260.34981046104815</c:v>
                </c:pt>
                <c:pt idx="408">
                  <c:v>261.10981425182717</c:v>
                </c:pt>
                <c:pt idx="409">
                  <c:v>261.10981425182717</c:v>
                </c:pt>
                <c:pt idx="410">
                  <c:v>261.10981425182717</c:v>
                </c:pt>
                <c:pt idx="411">
                  <c:v>261.10981425182717</c:v>
                </c:pt>
                <c:pt idx="412">
                  <c:v>261.85461796679061</c:v>
                </c:pt>
                <c:pt idx="413">
                  <c:v>261.85461796679061</c:v>
                </c:pt>
                <c:pt idx="414">
                  <c:v>261.85461796679061</c:v>
                </c:pt>
                <c:pt idx="415">
                  <c:v>261.85461796679061</c:v>
                </c:pt>
                <c:pt idx="416">
                  <c:v>262.58452560745479</c:v>
                </c:pt>
                <c:pt idx="417">
                  <c:v>262.58452560745479</c:v>
                </c:pt>
                <c:pt idx="418">
                  <c:v>262.58452560745479</c:v>
                </c:pt>
                <c:pt idx="419">
                  <c:v>262.58452560745479</c:v>
                </c:pt>
                <c:pt idx="420">
                  <c:v>263.2998350953057</c:v>
                </c:pt>
                <c:pt idx="421">
                  <c:v>263.2998350953057</c:v>
                </c:pt>
                <c:pt idx="422">
                  <c:v>263.2998350953057</c:v>
                </c:pt>
                <c:pt idx="423">
                  <c:v>263.2998350953057</c:v>
                </c:pt>
                <c:pt idx="424">
                  <c:v>264.00083839339953</c:v>
                </c:pt>
                <c:pt idx="425">
                  <c:v>264.00083839339953</c:v>
                </c:pt>
                <c:pt idx="426">
                  <c:v>264.00083839339953</c:v>
                </c:pt>
                <c:pt idx="427">
                  <c:v>264.00083839339953</c:v>
                </c:pt>
                <c:pt idx="428">
                  <c:v>264.68782162553151</c:v>
                </c:pt>
                <c:pt idx="429">
                  <c:v>264.68782162553151</c:v>
                </c:pt>
                <c:pt idx="430">
                  <c:v>264.68782162553151</c:v>
                </c:pt>
                <c:pt idx="431">
                  <c:v>264.68782162553151</c:v>
                </c:pt>
                <c:pt idx="432">
                  <c:v>265.36106519302086</c:v>
                </c:pt>
                <c:pt idx="433">
                  <c:v>265.36106519302086</c:v>
                </c:pt>
                <c:pt idx="434">
                  <c:v>265.36106519302086</c:v>
                </c:pt>
                <c:pt idx="435">
                  <c:v>265.36106519302086</c:v>
                </c:pt>
                <c:pt idx="436">
                  <c:v>266.0208438891604</c:v>
                </c:pt>
                <c:pt idx="437">
                  <c:v>266.0208438891604</c:v>
                </c:pt>
                <c:pt idx="438">
                  <c:v>266.0208438891604</c:v>
                </c:pt>
                <c:pt idx="439">
                  <c:v>266.0208438891604</c:v>
                </c:pt>
                <c:pt idx="440">
                  <c:v>266.66742701137719</c:v>
                </c:pt>
                <c:pt idx="441">
                  <c:v>266.66742701137719</c:v>
                </c:pt>
                <c:pt idx="442">
                  <c:v>266.66742701137719</c:v>
                </c:pt>
                <c:pt idx="443">
                  <c:v>266.66742701137719</c:v>
                </c:pt>
                <c:pt idx="444">
                  <c:v>267.30107847114959</c:v>
                </c:pt>
                <c:pt idx="445">
                  <c:v>267.30107847114959</c:v>
                </c:pt>
                <c:pt idx="446">
                  <c:v>267.30107847114959</c:v>
                </c:pt>
                <c:pt idx="447">
                  <c:v>267.30107847114959</c:v>
                </c:pt>
                <c:pt idx="448">
                  <c:v>267.92205690172659</c:v>
                </c:pt>
                <c:pt idx="449">
                  <c:v>267.92205690172659</c:v>
                </c:pt>
                <c:pt idx="450">
                  <c:v>267.92205690172659</c:v>
                </c:pt>
                <c:pt idx="451">
                  <c:v>267.92205690172659</c:v>
                </c:pt>
                <c:pt idx="452">
                  <c:v>268.53061576369203</c:v>
                </c:pt>
                <c:pt idx="453">
                  <c:v>268.53061576369203</c:v>
                </c:pt>
                <c:pt idx="454">
                  <c:v>268.53061576369203</c:v>
                </c:pt>
                <c:pt idx="455">
                  <c:v>268.53061576369203</c:v>
                </c:pt>
                <c:pt idx="456">
                  <c:v>269.12700344841818</c:v>
                </c:pt>
                <c:pt idx="457">
                  <c:v>269.12700344841818</c:v>
                </c:pt>
                <c:pt idx="458">
                  <c:v>269.12700344841818</c:v>
                </c:pt>
                <c:pt idx="459">
                  <c:v>269.12700344841818</c:v>
                </c:pt>
                <c:pt idx="460">
                  <c:v>269.71146337944981</c:v>
                </c:pt>
                <c:pt idx="461">
                  <c:v>269.71146337944981</c:v>
                </c:pt>
                <c:pt idx="462">
                  <c:v>269.71146337944981</c:v>
                </c:pt>
                <c:pt idx="463">
                  <c:v>269.71146337944981</c:v>
                </c:pt>
                <c:pt idx="464">
                  <c:v>270.28423411186077</c:v>
                </c:pt>
                <c:pt idx="465">
                  <c:v>270.28423411186077</c:v>
                </c:pt>
                <c:pt idx="466">
                  <c:v>270.28423411186077</c:v>
                </c:pt>
                <c:pt idx="467">
                  <c:v>270.28423411186077</c:v>
                </c:pt>
                <c:pt idx="468">
                  <c:v>270.84554942962353</c:v>
                </c:pt>
                <c:pt idx="469">
                  <c:v>270.84554942962353</c:v>
                </c:pt>
                <c:pt idx="470">
                  <c:v>270.84554942962353</c:v>
                </c:pt>
                <c:pt idx="471">
                  <c:v>270.84554942962353</c:v>
                </c:pt>
                <c:pt idx="472">
                  <c:v>271.39563844103105</c:v>
                </c:pt>
                <c:pt idx="473">
                  <c:v>271.39563844103105</c:v>
                </c:pt>
                <c:pt idx="474">
                  <c:v>271.39563844103105</c:v>
                </c:pt>
                <c:pt idx="475">
                  <c:v>271.39563844103105</c:v>
                </c:pt>
                <c:pt idx="476">
                  <c:v>271.93472567221039</c:v>
                </c:pt>
                <c:pt idx="477">
                  <c:v>271.93472567221039</c:v>
                </c:pt>
                <c:pt idx="478">
                  <c:v>271.93472567221039</c:v>
                </c:pt>
                <c:pt idx="479">
                  <c:v>271.93472567221039</c:v>
                </c:pt>
                <c:pt idx="480">
                  <c:v>272.46303115876617</c:v>
                </c:pt>
                <c:pt idx="481">
                  <c:v>272.46303115876617</c:v>
                </c:pt>
                <c:pt idx="482">
                  <c:v>272.46303115876617</c:v>
                </c:pt>
                <c:pt idx="483">
                  <c:v>272.46303115876617</c:v>
                </c:pt>
                <c:pt idx="484">
                  <c:v>272.98077053559081</c:v>
                </c:pt>
                <c:pt idx="485">
                  <c:v>272.98077053559081</c:v>
                </c:pt>
                <c:pt idx="486">
                  <c:v>272.98077053559081</c:v>
                </c:pt>
                <c:pt idx="487">
                  <c:v>272.98077053559081</c:v>
                </c:pt>
                <c:pt idx="488">
                  <c:v>273.48815512487897</c:v>
                </c:pt>
                <c:pt idx="489">
                  <c:v>273.48815512487897</c:v>
                </c:pt>
                <c:pt idx="490">
                  <c:v>273.48815512487897</c:v>
                </c:pt>
                <c:pt idx="491">
                  <c:v>273.48815512487897</c:v>
                </c:pt>
                <c:pt idx="492">
                  <c:v>273.98539202238135</c:v>
                </c:pt>
                <c:pt idx="493">
                  <c:v>273.98539202238135</c:v>
                </c:pt>
                <c:pt idx="494">
                  <c:v>273.98539202238135</c:v>
                </c:pt>
                <c:pt idx="495">
                  <c:v>273.98539202238135</c:v>
                </c:pt>
                <c:pt idx="496">
                  <c:v>274.47268418193369</c:v>
                </c:pt>
                <c:pt idx="497">
                  <c:v>274.47268418193369</c:v>
                </c:pt>
                <c:pt idx="498">
                  <c:v>274.47268418193369</c:v>
                </c:pt>
                <c:pt idx="499">
                  <c:v>274.47268418193369</c:v>
                </c:pt>
                <c:pt idx="500">
                  <c:v>274.95023049829501</c:v>
                </c:pt>
                <c:pt idx="501">
                  <c:v>274.95023049829501</c:v>
                </c:pt>
                <c:pt idx="502">
                  <c:v>274.95023049829501</c:v>
                </c:pt>
                <c:pt idx="503">
                  <c:v>274.95023049829501</c:v>
                </c:pt>
                <c:pt idx="504">
                  <c:v>275.41822588832912</c:v>
                </c:pt>
                <c:pt idx="505">
                  <c:v>275.41822588832912</c:v>
                </c:pt>
                <c:pt idx="506">
                  <c:v>275.41822588832912</c:v>
                </c:pt>
                <c:pt idx="507">
                  <c:v>275.41822588832912</c:v>
                </c:pt>
                <c:pt idx="508">
                  <c:v>275.87686137056249</c:v>
                </c:pt>
                <c:pt idx="509">
                  <c:v>275.87686137056249</c:v>
                </c:pt>
                <c:pt idx="510">
                  <c:v>275.87686137056249</c:v>
                </c:pt>
                <c:pt idx="511">
                  <c:v>275.87686137056249</c:v>
                </c:pt>
                <c:pt idx="512">
                  <c:v>276.32632414315123</c:v>
                </c:pt>
                <c:pt idx="513">
                  <c:v>276.32632414315123</c:v>
                </c:pt>
                <c:pt idx="514">
                  <c:v>276.32632414315123</c:v>
                </c:pt>
                <c:pt idx="515">
                  <c:v>276.32632414315123</c:v>
                </c:pt>
                <c:pt idx="516">
                  <c:v>276.7667976602882</c:v>
                </c:pt>
                <c:pt idx="517">
                  <c:v>276.7667976602882</c:v>
                </c:pt>
                <c:pt idx="518">
                  <c:v>276.7667976602882</c:v>
                </c:pt>
                <c:pt idx="519">
                  <c:v>276.7667976602882</c:v>
                </c:pt>
                <c:pt idx="520">
                  <c:v>277.1984617070824</c:v>
                </c:pt>
                <c:pt idx="521">
                  <c:v>277.1984617070824</c:v>
                </c:pt>
                <c:pt idx="522">
                  <c:v>277.1984617070824</c:v>
                </c:pt>
                <c:pt idx="523">
                  <c:v>277.1984617070824</c:v>
                </c:pt>
                <c:pt idx="524">
                  <c:v>277.62149247294076</c:v>
                </c:pt>
                <c:pt idx="525">
                  <c:v>277.62149247294076</c:v>
                </c:pt>
                <c:pt idx="526">
                  <c:v>277.62149247294076</c:v>
                </c:pt>
                <c:pt idx="527">
                  <c:v>277.62149247294076</c:v>
                </c:pt>
                <c:pt idx="528">
                  <c:v>278.03606262348194</c:v>
                </c:pt>
                <c:pt idx="529">
                  <c:v>278.03606262348194</c:v>
                </c:pt>
                <c:pt idx="530">
                  <c:v>278.03606262348194</c:v>
                </c:pt>
                <c:pt idx="531">
                  <c:v>278.03606262348194</c:v>
                </c:pt>
                <c:pt idx="532">
                  <c:v>278.44234137101228</c:v>
                </c:pt>
                <c:pt idx="533">
                  <c:v>278.44234137101228</c:v>
                </c:pt>
                <c:pt idx="534">
                  <c:v>278.44234137101228</c:v>
                </c:pt>
                <c:pt idx="535">
                  <c:v>278.44234137101228</c:v>
                </c:pt>
                <c:pt idx="536">
                  <c:v>278.840494543592</c:v>
                </c:pt>
                <c:pt idx="537">
                  <c:v>278.840494543592</c:v>
                </c:pt>
                <c:pt idx="538">
                  <c:v>278.840494543592</c:v>
                </c:pt>
                <c:pt idx="539">
                  <c:v>278.840494543592</c:v>
                </c:pt>
                <c:pt idx="540">
                  <c:v>279.23068465272013</c:v>
                </c:pt>
                <c:pt idx="541">
                  <c:v>279.23068465272013</c:v>
                </c:pt>
                <c:pt idx="542">
                  <c:v>279.23068465272013</c:v>
                </c:pt>
                <c:pt idx="543">
                  <c:v>279.23068465272013</c:v>
                </c:pt>
                <c:pt idx="544">
                  <c:v>279.61307095966572</c:v>
                </c:pt>
                <c:pt idx="545">
                  <c:v>279.61307095966572</c:v>
                </c:pt>
                <c:pt idx="546">
                  <c:v>279.61307095966572</c:v>
                </c:pt>
                <c:pt idx="547">
                  <c:v>279.61307095966572</c:v>
                </c:pt>
                <c:pt idx="548">
                  <c:v>279.98780954047237</c:v>
                </c:pt>
                <c:pt idx="549">
                  <c:v>279.98780954047237</c:v>
                </c:pt>
                <c:pt idx="550">
                  <c:v>279.98780954047237</c:v>
                </c:pt>
                <c:pt idx="551">
                  <c:v>279.98780954047237</c:v>
                </c:pt>
                <c:pt idx="552">
                  <c:v>280.35505334966291</c:v>
                </c:pt>
                <c:pt idx="553">
                  <c:v>280.35505334966291</c:v>
                </c:pt>
                <c:pt idx="554">
                  <c:v>280.35505334966291</c:v>
                </c:pt>
                <c:pt idx="555">
                  <c:v>280.35505334966291</c:v>
                </c:pt>
                <c:pt idx="556">
                  <c:v>280.71495228266963</c:v>
                </c:pt>
                <c:pt idx="557">
                  <c:v>280.71495228266963</c:v>
                </c:pt>
                <c:pt idx="558">
                  <c:v>280.71495228266963</c:v>
                </c:pt>
                <c:pt idx="559">
                  <c:v>280.71495228266963</c:v>
                </c:pt>
                <c:pt idx="560">
                  <c:v>281.0676532370162</c:v>
                </c:pt>
                <c:pt idx="561">
                  <c:v>281.0676532370162</c:v>
                </c:pt>
                <c:pt idx="562">
                  <c:v>281.0676532370162</c:v>
                </c:pt>
                <c:pt idx="563">
                  <c:v>281.0676532370162</c:v>
                </c:pt>
                <c:pt idx="564">
                  <c:v>281.41330017227585</c:v>
                </c:pt>
                <c:pt idx="565">
                  <c:v>281.41330017227585</c:v>
                </c:pt>
                <c:pt idx="566">
                  <c:v>281.41330017227585</c:v>
                </c:pt>
                <c:pt idx="567">
                  <c:v>281.41330017227585</c:v>
                </c:pt>
                <c:pt idx="568">
                  <c:v>281.75203416883033</c:v>
                </c:pt>
                <c:pt idx="569">
                  <c:v>281.75203416883033</c:v>
                </c:pt>
                <c:pt idx="570">
                  <c:v>281.75203416883033</c:v>
                </c:pt>
                <c:pt idx="571">
                  <c:v>281.75203416883033</c:v>
                </c:pt>
                <c:pt idx="572">
                  <c:v>282.08399348545373</c:v>
                </c:pt>
                <c:pt idx="573">
                  <c:v>282.08399348545373</c:v>
                </c:pt>
                <c:pt idx="574">
                  <c:v>282.08399348545373</c:v>
                </c:pt>
                <c:pt idx="575">
                  <c:v>282.08399348545373</c:v>
                </c:pt>
                <c:pt idx="576">
                  <c:v>282.40931361574462</c:v>
                </c:pt>
                <c:pt idx="577">
                  <c:v>282.40931361574462</c:v>
                </c:pt>
                <c:pt idx="578">
                  <c:v>282.40931361574462</c:v>
                </c:pt>
                <c:pt idx="579">
                  <c:v>282.40931361574462</c:v>
                </c:pt>
                <c:pt idx="580">
                  <c:v>282.72812734342972</c:v>
                </c:pt>
                <c:pt idx="581">
                  <c:v>282.72812734342972</c:v>
                </c:pt>
                <c:pt idx="582">
                  <c:v>282.72812734342972</c:v>
                </c:pt>
                <c:pt idx="583">
                  <c:v>282.72812734342972</c:v>
                </c:pt>
                <c:pt idx="584">
                  <c:v>283.04056479656111</c:v>
                </c:pt>
                <c:pt idx="585">
                  <c:v>283.04056479656111</c:v>
                </c:pt>
                <c:pt idx="586">
                  <c:v>283.04056479656111</c:v>
                </c:pt>
                <c:pt idx="587">
                  <c:v>283.04056479656111</c:v>
                </c:pt>
                <c:pt idx="588">
                  <c:v>283.34675350062986</c:v>
                </c:pt>
                <c:pt idx="589">
                  <c:v>283.34675350062986</c:v>
                </c:pt>
                <c:pt idx="590">
                  <c:v>283.34675350062986</c:v>
                </c:pt>
                <c:pt idx="591">
                  <c:v>283.34675350062986</c:v>
                </c:pt>
                <c:pt idx="592">
                  <c:v>283.64681843061726</c:v>
                </c:pt>
                <c:pt idx="593">
                  <c:v>283.64681843061726</c:v>
                </c:pt>
                <c:pt idx="594">
                  <c:v>283.64681843061726</c:v>
                </c:pt>
                <c:pt idx="595">
                  <c:v>283.64681843061726</c:v>
                </c:pt>
                <c:pt idx="596">
                  <c:v>283.9408820620049</c:v>
                </c:pt>
                <c:pt idx="597">
                  <c:v>283.9408820620049</c:v>
                </c:pt>
                <c:pt idx="598">
                  <c:v>283.9408820620049</c:v>
                </c:pt>
                <c:pt idx="599">
                  <c:v>283.9408820620049</c:v>
                </c:pt>
                <c:pt idx="600">
                  <c:v>284.22906442076476</c:v>
                </c:pt>
                <c:pt idx="601">
                  <c:v>284.22906442076476</c:v>
                </c:pt>
                <c:pt idx="602">
                  <c:v>284.22906442076476</c:v>
                </c:pt>
                <c:pt idx="603">
                  <c:v>284.22906442076476</c:v>
                </c:pt>
                <c:pt idx="604">
                  <c:v>284.51148313234944</c:v>
                </c:pt>
                <c:pt idx="605">
                  <c:v>284.51148313234944</c:v>
                </c:pt>
                <c:pt idx="606">
                  <c:v>284.51148313234944</c:v>
                </c:pt>
                <c:pt idx="607">
                  <c:v>284.51148313234944</c:v>
                </c:pt>
                <c:pt idx="608">
                  <c:v>284.78825346970245</c:v>
                </c:pt>
                <c:pt idx="609">
                  <c:v>284.78825346970245</c:v>
                </c:pt>
                <c:pt idx="610">
                  <c:v>284.78825346970245</c:v>
                </c:pt>
                <c:pt idx="611">
                  <c:v>284.78825346970245</c:v>
                </c:pt>
                <c:pt idx="612">
                  <c:v>285.0594884003084</c:v>
                </c:pt>
                <c:pt idx="613">
                  <c:v>285.0594884003084</c:v>
                </c:pt>
                <c:pt idx="614">
                  <c:v>285.0594884003084</c:v>
                </c:pt>
                <c:pt idx="615">
                  <c:v>285.0594884003084</c:v>
                </c:pt>
                <c:pt idx="616">
                  <c:v>285.32529863230224</c:v>
                </c:pt>
                <c:pt idx="617">
                  <c:v>285.32529863230224</c:v>
                </c:pt>
                <c:pt idx="618">
                  <c:v>285.32529863230224</c:v>
                </c:pt>
                <c:pt idx="619">
                  <c:v>285.32529863230224</c:v>
                </c:pt>
                <c:pt idx="620">
                  <c:v>285.58579265965619</c:v>
                </c:pt>
                <c:pt idx="621">
                  <c:v>285.58579265965619</c:v>
                </c:pt>
                <c:pt idx="622">
                  <c:v>285.58579265965619</c:v>
                </c:pt>
                <c:pt idx="623">
                  <c:v>285.58579265965619</c:v>
                </c:pt>
                <c:pt idx="624">
                  <c:v>285.84107680646304</c:v>
                </c:pt>
                <c:pt idx="625">
                  <c:v>285.84107680646304</c:v>
                </c:pt>
                <c:pt idx="626">
                  <c:v>285.84107680646304</c:v>
                </c:pt>
                <c:pt idx="627">
                  <c:v>285.84107680646304</c:v>
                </c:pt>
                <c:pt idx="628">
                  <c:v>286.09125527033376</c:v>
                </c:pt>
                <c:pt idx="629">
                  <c:v>286.09125527033376</c:v>
                </c:pt>
                <c:pt idx="630">
                  <c:v>286.09125527033376</c:v>
                </c:pt>
                <c:pt idx="631">
                  <c:v>286.09125527033376</c:v>
                </c:pt>
                <c:pt idx="632">
                  <c:v>286.33643016492704</c:v>
                </c:pt>
                <c:pt idx="633">
                  <c:v>286.33643016492704</c:v>
                </c:pt>
                <c:pt idx="634">
                  <c:v>286.33643016492704</c:v>
                </c:pt>
                <c:pt idx="635">
                  <c:v>286.33643016492704</c:v>
                </c:pt>
                <c:pt idx="636">
                  <c:v>286.57670156162845</c:v>
                </c:pt>
                <c:pt idx="637">
                  <c:v>286.57670156162845</c:v>
                </c:pt>
                <c:pt idx="638">
                  <c:v>286.57670156162845</c:v>
                </c:pt>
                <c:pt idx="639">
                  <c:v>286.57670156162845</c:v>
                </c:pt>
                <c:pt idx="640">
                  <c:v>286.81216753039587</c:v>
                </c:pt>
                <c:pt idx="641">
                  <c:v>286.81216753039587</c:v>
                </c:pt>
                <c:pt idx="642">
                  <c:v>286.81216753039587</c:v>
                </c:pt>
                <c:pt idx="643">
                  <c:v>286.81216753039587</c:v>
                </c:pt>
                <c:pt idx="644">
                  <c:v>287.04292417978792</c:v>
                </c:pt>
                <c:pt idx="645">
                  <c:v>287.04292417978792</c:v>
                </c:pt>
                <c:pt idx="646">
                  <c:v>287.04292417978792</c:v>
                </c:pt>
                <c:pt idx="647">
                  <c:v>287.04292417978792</c:v>
                </c:pt>
                <c:pt idx="648">
                  <c:v>287.26906569619211</c:v>
                </c:pt>
                <c:pt idx="649">
                  <c:v>287.26906569619211</c:v>
                </c:pt>
                <c:pt idx="650">
                  <c:v>287.26906569619211</c:v>
                </c:pt>
                <c:pt idx="651">
                  <c:v>287.26906569619211</c:v>
                </c:pt>
                <c:pt idx="652">
                  <c:v>287.49068438226823</c:v>
                </c:pt>
                <c:pt idx="653">
                  <c:v>287.49068438226823</c:v>
                </c:pt>
                <c:pt idx="654">
                  <c:v>287.49068438226823</c:v>
                </c:pt>
                <c:pt idx="655">
                  <c:v>287.49068438226823</c:v>
                </c:pt>
                <c:pt idx="656">
                  <c:v>287.70787069462284</c:v>
                </c:pt>
                <c:pt idx="657">
                  <c:v>287.70787069462284</c:v>
                </c:pt>
                <c:pt idx="658">
                  <c:v>287.70787069462284</c:v>
                </c:pt>
                <c:pt idx="659">
                  <c:v>287.70787069462284</c:v>
                </c:pt>
                <c:pt idx="660">
                  <c:v>287.92071328073035</c:v>
                </c:pt>
                <c:pt idx="661">
                  <c:v>287.92071328073035</c:v>
                </c:pt>
                <c:pt idx="662">
                  <c:v>287.92071328073035</c:v>
                </c:pt>
                <c:pt idx="663">
                  <c:v>287.92071328073035</c:v>
                </c:pt>
                <c:pt idx="664">
                  <c:v>288.12929901511575</c:v>
                </c:pt>
                <c:pt idx="665">
                  <c:v>288.12929901511575</c:v>
                </c:pt>
                <c:pt idx="666">
                  <c:v>288.12929901511575</c:v>
                </c:pt>
                <c:pt idx="667">
                  <c:v>288.12929901511575</c:v>
                </c:pt>
                <c:pt idx="668">
                  <c:v>288.3337130348134</c:v>
                </c:pt>
                <c:pt idx="669">
                  <c:v>288.3337130348134</c:v>
                </c:pt>
                <c:pt idx="670">
                  <c:v>288.3337130348134</c:v>
                </c:pt>
                <c:pt idx="671">
                  <c:v>288.3337130348134</c:v>
                </c:pt>
                <c:pt idx="672">
                  <c:v>288.53403877411711</c:v>
                </c:pt>
                <c:pt idx="673">
                  <c:v>288.53403877411711</c:v>
                </c:pt>
                <c:pt idx="674">
                  <c:v>288.53403877411711</c:v>
                </c:pt>
                <c:pt idx="675">
                  <c:v>288.53403877411711</c:v>
                </c:pt>
                <c:pt idx="676">
                  <c:v>288.73035799863476</c:v>
                </c:pt>
                <c:pt idx="677">
                  <c:v>288.73035799863476</c:v>
                </c:pt>
                <c:pt idx="678">
                  <c:v>288.73035799863476</c:v>
                </c:pt>
                <c:pt idx="679">
                  <c:v>288.73035799863476</c:v>
                </c:pt>
                <c:pt idx="680">
                  <c:v>288.92275083866207</c:v>
                </c:pt>
                <c:pt idx="681">
                  <c:v>288.92275083866207</c:v>
                </c:pt>
                <c:pt idx="682">
                  <c:v>288.92275083866207</c:v>
                </c:pt>
                <c:pt idx="683">
                  <c:v>288.92275083866207</c:v>
                </c:pt>
                <c:pt idx="684">
                  <c:v>289.1112958218888</c:v>
                </c:pt>
                <c:pt idx="685">
                  <c:v>289.1112958218888</c:v>
                </c:pt>
                <c:pt idx="686">
                  <c:v>289.1112958218888</c:v>
                </c:pt>
                <c:pt idx="687">
                  <c:v>289.1112958218888</c:v>
                </c:pt>
                <c:pt idx="688">
                  <c:v>289.29606990545102</c:v>
                </c:pt>
                <c:pt idx="689">
                  <c:v>289.29606990545102</c:v>
                </c:pt>
                <c:pt idx="690">
                  <c:v>289.29606990545102</c:v>
                </c:pt>
                <c:pt idx="691">
                  <c:v>289.29606990545102</c:v>
                </c:pt>
                <c:pt idx="692">
                  <c:v>289.47714850734195</c:v>
                </c:pt>
                <c:pt idx="693">
                  <c:v>289.47714850734195</c:v>
                </c:pt>
                <c:pt idx="694">
                  <c:v>289.47714850734195</c:v>
                </c:pt>
                <c:pt idx="695">
                  <c:v>289.47714850734195</c:v>
                </c:pt>
                <c:pt idx="696">
                  <c:v>289.6546055371951</c:v>
                </c:pt>
                <c:pt idx="697">
                  <c:v>289.6546055371951</c:v>
                </c:pt>
                <c:pt idx="698">
                  <c:v>289.6546055371951</c:v>
                </c:pt>
                <c:pt idx="699">
                  <c:v>289.6546055371951</c:v>
                </c:pt>
                <c:pt idx="700">
                  <c:v>289.8285134264512</c:v>
                </c:pt>
                <c:pt idx="701">
                  <c:v>289.8285134264512</c:v>
                </c:pt>
                <c:pt idx="702">
                  <c:v>289.8285134264512</c:v>
                </c:pt>
                <c:pt idx="703">
                  <c:v>289.8285134264512</c:v>
                </c:pt>
                <c:pt idx="704">
                  <c:v>289.99894315792216</c:v>
                </c:pt>
                <c:pt idx="705">
                  <c:v>289.99894315792216</c:v>
                </c:pt>
                <c:pt idx="706">
                  <c:v>289.99894315792216</c:v>
                </c:pt>
                <c:pt idx="707">
                  <c:v>289.99894315792216</c:v>
                </c:pt>
                <c:pt idx="708">
                  <c:v>290.16596429476368</c:v>
                </c:pt>
                <c:pt idx="709">
                  <c:v>290.16596429476368</c:v>
                </c:pt>
                <c:pt idx="710">
                  <c:v>290.16596429476368</c:v>
                </c:pt>
                <c:pt idx="711">
                  <c:v>290.16596429476368</c:v>
                </c:pt>
                <c:pt idx="712">
                  <c:v>290.3296450088684</c:v>
                </c:pt>
                <c:pt idx="713">
                  <c:v>290.3296450088684</c:v>
                </c:pt>
                <c:pt idx="714">
                  <c:v>290.3296450088684</c:v>
                </c:pt>
                <c:pt idx="715">
                  <c:v>290.3296450088684</c:v>
                </c:pt>
                <c:pt idx="716">
                  <c:v>290.49005210869103</c:v>
                </c:pt>
                <c:pt idx="717">
                  <c:v>290.49005210869103</c:v>
                </c:pt>
                <c:pt idx="718">
                  <c:v>290.49005210869103</c:v>
                </c:pt>
                <c:pt idx="719">
                  <c:v>290.49005210869103</c:v>
                </c:pt>
                <c:pt idx="720">
                  <c:v>290.64725106651719</c:v>
                </c:pt>
                <c:pt idx="721">
                  <c:v>290.64725106651719</c:v>
                </c:pt>
                <c:pt idx="722">
                  <c:v>290.64725106651719</c:v>
                </c:pt>
                <c:pt idx="723">
                  <c:v>290.64725106651719</c:v>
                </c:pt>
                <c:pt idx="724">
                  <c:v>290.80130604518683</c:v>
                </c:pt>
                <c:pt idx="725">
                  <c:v>290.80130604518683</c:v>
                </c:pt>
                <c:pt idx="726">
                  <c:v>290.80130604518683</c:v>
                </c:pt>
                <c:pt idx="727">
                  <c:v>290.80130604518683</c:v>
                </c:pt>
                <c:pt idx="728">
                  <c:v>290.95227992428306</c:v>
                </c:pt>
                <c:pt idx="729">
                  <c:v>290.95227992428306</c:v>
                </c:pt>
                <c:pt idx="730">
                  <c:v>290.95227992428306</c:v>
                </c:pt>
                <c:pt idx="731">
                  <c:v>290.95227992428306</c:v>
                </c:pt>
                <c:pt idx="732">
                  <c:v>291.10023432579737</c:v>
                </c:pt>
                <c:pt idx="733">
                  <c:v>291.10023432579737</c:v>
                </c:pt>
                <c:pt idx="734">
                  <c:v>291.10023432579737</c:v>
                </c:pt>
                <c:pt idx="735">
                  <c:v>291.10023432579737</c:v>
                </c:pt>
                <c:pt idx="736">
                  <c:v>291.24522963928143</c:v>
                </c:pt>
                <c:pt idx="737">
                  <c:v>291.24522963928143</c:v>
                </c:pt>
                <c:pt idx="738">
                  <c:v>291.24522963928143</c:v>
                </c:pt>
                <c:pt idx="739">
                  <c:v>291.24522963928143</c:v>
                </c:pt>
                <c:pt idx="740">
                  <c:v>291.38732504649579</c:v>
                </c:pt>
                <c:pt idx="741">
                  <c:v>291.38732504649579</c:v>
                </c:pt>
                <c:pt idx="742">
                  <c:v>291.38732504649579</c:v>
                </c:pt>
                <c:pt idx="743">
                  <c:v>291.38732504649579</c:v>
                </c:pt>
                <c:pt idx="744">
                  <c:v>291.52657854556583</c:v>
                </c:pt>
                <c:pt idx="745">
                  <c:v>291.52657854556583</c:v>
                </c:pt>
                <c:pt idx="746">
                  <c:v>291.52657854556583</c:v>
                </c:pt>
                <c:pt idx="747">
                  <c:v>291.52657854556583</c:v>
                </c:pt>
                <c:pt idx="748">
                  <c:v>291.66304697465449</c:v>
                </c:pt>
                <c:pt idx="749">
                  <c:v>291.66304697465449</c:v>
                </c:pt>
                <c:pt idx="750">
                  <c:v>291.66304697465449</c:v>
                </c:pt>
                <c:pt idx="751">
                  <c:v>291.66304697465449</c:v>
                </c:pt>
                <c:pt idx="752">
                  <c:v>291.7967860351614</c:v>
                </c:pt>
                <c:pt idx="753">
                  <c:v>291.7967860351614</c:v>
                </c:pt>
                <c:pt idx="754">
                  <c:v>291.7967860351614</c:v>
                </c:pt>
                <c:pt idx="755">
                  <c:v>291.7967860351614</c:v>
                </c:pt>
                <c:pt idx="756">
                  <c:v>291.92785031445817</c:v>
                </c:pt>
                <c:pt idx="757">
                  <c:v>291.92785031445817</c:v>
                </c:pt>
                <c:pt idx="758">
                  <c:v>291.92785031445817</c:v>
                </c:pt>
                <c:pt idx="759">
                  <c:v>291.92785031445817</c:v>
                </c:pt>
                <c:pt idx="760">
                  <c:v>292.05629330816896</c:v>
                </c:pt>
                <c:pt idx="761">
                  <c:v>292.05629330816896</c:v>
                </c:pt>
                <c:pt idx="762">
                  <c:v>292.05629330816896</c:v>
                </c:pt>
                <c:pt idx="763">
                  <c:v>292.05629330816896</c:v>
                </c:pt>
                <c:pt idx="764">
                  <c:v>292.18216744200555</c:v>
                </c:pt>
                <c:pt idx="765">
                  <c:v>292.18216744200555</c:v>
                </c:pt>
                <c:pt idx="766">
                  <c:v>292.18216744200555</c:v>
                </c:pt>
                <c:pt idx="767">
                  <c:v>292.18216744200555</c:v>
                </c:pt>
                <c:pt idx="768">
                  <c:v>292.30552409316545</c:v>
                </c:pt>
                <c:pt idx="769">
                  <c:v>292.30552409316545</c:v>
                </c:pt>
                <c:pt idx="770">
                  <c:v>292.30552409316545</c:v>
                </c:pt>
                <c:pt idx="771">
                  <c:v>292.30552409316545</c:v>
                </c:pt>
                <c:pt idx="772">
                  <c:v>292.42641361130211</c:v>
                </c:pt>
                <c:pt idx="773">
                  <c:v>292.42641361130211</c:v>
                </c:pt>
                <c:pt idx="774">
                  <c:v>292.42641361130211</c:v>
                </c:pt>
                <c:pt idx="775">
                  <c:v>292.42641361130211</c:v>
                </c:pt>
                <c:pt idx="776">
                  <c:v>292.54488533907607</c:v>
                </c:pt>
                <c:pt idx="777">
                  <c:v>292.54488533907607</c:v>
                </c:pt>
                <c:pt idx="778">
                  <c:v>292.54488533907607</c:v>
                </c:pt>
                <c:pt idx="779">
                  <c:v>292.54488533907607</c:v>
                </c:pt>
                <c:pt idx="780">
                  <c:v>292.66098763229451</c:v>
                </c:pt>
                <c:pt idx="781">
                  <c:v>292.66098763229451</c:v>
                </c:pt>
                <c:pt idx="782">
                  <c:v>292.66098763229451</c:v>
                </c:pt>
                <c:pt idx="783">
                  <c:v>292.66098763229451</c:v>
                </c:pt>
                <c:pt idx="784">
                  <c:v>292.77476787964861</c:v>
                </c:pt>
                <c:pt idx="785">
                  <c:v>292.77476787964861</c:v>
                </c:pt>
                <c:pt idx="786">
                  <c:v>292.77476787964861</c:v>
                </c:pt>
                <c:pt idx="787">
                  <c:v>292.77476787964861</c:v>
                </c:pt>
                <c:pt idx="788">
                  <c:v>292.88627252205561</c:v>
                </c:pt>
                <c:pt idx="789">
                  <c:v>292.88627252205561</c:v>
                </c:pt>
                <c:pt idx="790">
                  <c:v>292.88627252205561</c:v>
                </c:pt>
                <c:pt idx="791">
                  <c:v>292.88627252205561</c:v>
                </c:pt>
                <c:pt idx="792">
                  <c:v>292.99554707161445</c:v>
                </c:pt>
                <c:pt idx="793">
                  <c:v>292.99554707161445</c:v>
                </c:pt>
                <c:pt idx="794">
                  <c:v>292.99554707161445</c:v>
                </c:pt>
                <c:pt idx="795">
                  <c:v>292.99554707161445</c:v>
                </c:pt>
                <c:pt idx="796">
                  <c:v>293.10263613018213</c:v>
                </c:pt>
                <c:pt idx="797">
                  <c:v>293.10263613018213</c:v>
                </c:pt>
                <c:pt idx="798">
                  <c:v>293.10263613018213</c:v>
                </c:pt>
                <c:pt idx="799">
                  <c:v>293.10263613018213</c:v>
                </c:pt>
                <c:pt idx="800">
                  <c:v>293.20758340757845</c:v>
                </c:pt>
                <c:pt idx="801">
                  <c:v>293.20758340757845</c:v>
                </c:pt>
                <c:pt idx="802">
                  <c:v>293.20758340757845</c:v>
                </c:pt>
                <c:pt idx="803">
                  <c:v>293.20758340757845</c:v>
                </c:pt>
                <c:pt idx="804">
                  <c:v>293.31043173942686</c:v>
                </c:pt>
                <c:pt idx="805">
                  <c:v>293.31043173942686</c:v>
                </c:pt>
                <c:pt idx="806">
                  <c:v>293.31043173942686</c:v>
                </c:pt>
                <c:pt idx="807">
                  <c:v>293.31043173942686</c:v>
                </c:pt>
                <c:pt idx="808">
                  <c:v>293.41122310463828</c:v>
                </c:pt>
                <c:pt idx="809">
                  <c:v>293.41122310463828</c:v>
                </c:pt>
                <c:pt idx="810">
                  <c:v>293.41122310463828</c:v>
                </c:pt>
                <c:pt idx="811">
                  <c:v>293.41122310463828</c:v>
                </c:pt>
                <c:pt idx="812">
                  <c:v>293.5099986425455</c:v>
                </c:pt>
                <c:pt idx="813">
                  <c:v>293.5099986425455</c:v>
                </c:pt>
                <c:pt idx="814">
                  <c:v>293.5099986425455</c:v>
                </c:pt>
                <c:pt idx="815">
                  <c:v>293.5099986425455</c:v>
                </c:pt>
                <c:pt idx="816">
                  <c:v>293.60679866969457</c:v>
                </c:pt>
                <c:pt idx="817">
                  <c:v>293.60679866969457</c:v>
                </c:pt>
                <c:pt idx="818">
                  <c:v>293.60679866969457</c:v>
                </c:pt>
                <c:pt idx="819">
                  <c:v>293.60679866969457</c:v>
                </c:pt>
                <c:pt idx="820">
                  <c:v>293.70166269630067</c:v>
                </c:pt>
                <c:pt idx="821">
                  <c:v>293.70166269630067</c:v>
                </c:pt>
                <c:pt idx="822">
                  <c:v>293.70166269630067</c:v>
                </c:pt>
                <c:pt idx="823">
                  <c:v>293.70166269630067</c:v>
                </c:pt>
                <c:pt idx="824">
                  <c:v>293.79462944237463</c:v>
                </c:pt>
                <c:pt idx="825">
                  <c:v>293.79462944237463</c:v>
                </c:pt>
                <c:pt idx="826">
                  <c:v>293.79462944237463</c:v>
                </c:pt>
                <c:pt idx="827">
                  <c:v>293.79462944237463</c:v>
                </c:pt>
                <c:pt idx="828">
                  <c:v>293.88573685352713</c:v>
                </c:pt>
                <c:pt idx="829">
                  <c:v>293.88573685352713</c:v>
                </c:pt>
                <c:pt idx="830">
                  <c:v>293.88573685352713</c:v>
                </c:pt>
                <c:pt idx="831">
                  <c:v>293.88573685352713</c:v>
                </c:pt>
                <c:pt idx="832">
                  <c:v>293.97502211645656</c:v>
                </c:pt>
                <c:pt idx="833">
                  <c:v>293.97502211645656</c:v>
                </c:pt>
                <c:pt idx="834">
                  <c:v>293.97502211645656</c:v>
                </c:pt>
                <c:pt idx="835">
                  <c:v>293.97502211645656</c:v>
                </c:pt>
                <c:pt idx="836">
                  <c:v>294.06252167412742</c:v>
                </c:pt>
                <c:pt idx="837">
                  <c:v>294.06252167412742</c:v>
                </c:pt>
                <c:pt idx="838">
                  <c:v>294.06252167412742</c:v>
                </c:pt>
                <c:pt idx="839">
                  <c:v>294.06252167412742</c:v>
                </c:pt>
                <c:pt idx="840">
                  <c:v>294.14827124064487</c:v>
                </c:pt>
                <c:pt idx="841">
                  <c:v>294.14827124064487</c:v>
                </c:pt>
                <c:pt idx="842">
                  <c:v>294.14827124064487</c:v>
                </c:pt>
                <c:pt idx="843">
                  <c:v>294.14827124064487</c:v>
                </c:pt>
                <c:pt idx="844">
                  <c:v>294.23230581583198</c:v>
                </c:pt>
                <c:pt idx="845">
                  <c:v>294.23230581583198</c:v>
                </c:pt>
                <c:pt idx="846">
                  <c:v>294.23230581583198</c:v>
                </c:pt>
                <c:pt idx="847">
                  <c:v>294.23230581583198</c:v>
                </c:pt>
                <c:pt idx="848">
                  <c:v>294.31465969951535</c:v>
                </c:pt>
                <c:pt idx="849">
                  <c:v>294.31465969951535</c:v>
                </c:pt>
                <c:pt idx="850">
                  <c:v>294.31465969951535</c:v>
                </c:pt>
                <c:pt idx="851">
                  <c:v>294.31465969951535</c:v>
                </c:pt>
                <c:pt idx="852">
                  <c:v>294.39536650552503</c:v>
                </c:pt>
                <c:pt idx="853">
                  <c:v>294.39536650552503</c:v>
                </c:pt>
                <c:pt idx="854">
                  <c:v>294.39536650552503</c:v>
                </c:pt>
                <c:pt idx="855">
                  <c:v>294.39536650552503</c:v>
                </c:pt>
                <c:pt idx="856">
                  <c:v>294.47445917541449</c:v>
                </c:pt>
                <c:pt idx="857">
                  <c:v>294.47445917541449</c:v>
                </c:pt>
                <c:pt idx="858">
                  <c:v>294.47445917541449</c:v>
                </c:pt>
                <c:pt idx="859">
                  <c:v>294.47445917541449</c:v>
                </c:pt>
                <c:pt idx="860">
                  <c:v>294.55196999190616</c:v>
                </c:pt>
                <c:pt idx="861">
                  <c:v>294.55196999190616</c:v>
                </c:pt>
                <c:pt idx="862">
                  <c:v>294.55196999190616</c:v>
                </c:pt>
                <c:pt idx="863">
                  <c:v>294.55196999190616</c:v>
                </c:pt>
                <c:pt idx="864">
                  <c:v>294.62793059206803</c:v>
                </c:pt>
                <c:pt idx="865">
                  <c:v>294.62793059206803</c:v>
                </c:pt>
                <c:pt idx="866">
                  <c:v>294.62793059206803</c:v>
                </c:pt>
                <c:pt idx="867">
                  <c:v>294.62793059206803</c:v>
                </c:pt>
                <c:pt idx="868">
                  <c:v>294.70237198022664</c:v>
                </c:pt>
                <c:pt idx="869">
                  <c:v>294.70237198022664</c:v>
                </c:pt>
                <c:pt idx="870">
                  <c:v>294.70237198022664</c:v>
                </c:pt>
                <c:pt idx="871">
                  <c:v>294.70237198022664</c:v>
                </c:pt>
                <c:pt idx="872">
                  <c:v>294.77532454062208</c:v>
                </c:pt>
                <c:pt idx="873">
                  <c:v>294.77532454062208</c:v>
                </c:pt>
                <c:pt idx="874">
                  <c:v>294.77532454062208</c:v>
                </c:pt>
                <c:pt idx="875">
                  <c:v>294.77532454062208</c:v>
                </c:pt>
                <c:pt idx="876">
                  <c:v>294.8468180498096</c:v>
                </c:pt>
                <c:pt idx="877">
                  <c:v>294.8468180498096</c:v>
                </c:pt>
                <c:pt idx="878">
                  <c:v>294.8468180498096</c:v>
                </c:pt>
                <c:pt idx="879">
                  <c:v>294.8468180498096</c:v>
                </c:pt>
                <c:pt idx="880">
                  <c:v>294.91688168881336</c:v>
                </c:pt>
                <c:pt idx="881">
                  <c:v>294.91688168881336</c:v>
                </c:pt>
                <c:pt idx="882">
                  <c:v>294.91688168881336</c:v>
                </c:pt>
                <c:pt idx="883">
                  <c:v>294.91688168881336</c:v>
                </c:pt>
                <c:pt idx="884">
                  <c:v>294.98554405503705</c:v>
                </c:pt>
                <c:pt idx="885">
                  <c:v>294.98554405503705</c:v>
                </c:pt>
                <c:pt idx="886">
                  <c:v>294.98554405503705</c:v>
                </c:pt>
                <c:pt idx="887">
                  <c:v>294.98554405503705</c:v>
                </c:pt>
                <c:pt idx="888">
                  <c:v>295.05283317393628</c:v>
                </c:pt>
                <c:pt idx="889">
                  <c:v>295.05283317393628</c:v>
                </c:pt>
                <c:pt idx="890">
                  <c:v>295.05283317393628</c:v>
                </c:pt>
                <c:pt idx="891">
                  <c:v>295.05283317393628</c:v>
                </c:pt>
                <c:pt idx="892">
                  <c:v>295.11877651045751</c:v>
                </c:pt>
                <c:pt idx="893">
                  <c:v>295.11877651045751</c:v>
                </c:pt>
                <c:pt idx="894">
                  <c:v>295.11877651045751</c:v>
                </c:pt>
                <c:pt idx="895">
                  <c:v>295.11877651045751</c:v>
                </c:pt>
                <c:pt idx="896">
                  <c:v>295.18340098024834</c:v>
                </c:pt>
                <c:pt idx="897">
                  <c:v>295.18340098024834</c:v>
                </c:pt>
                <c:pt idx="898">
                  <c:v>295.18340098024834</c:v>
                </c:pt>
                <c:pt idx="899">
                  <c:v>295.18340098024834</c:v>
                </c:pt>
                <c:pt idx="900">
                  <c:v>295.24673296064333</c:v>
                </c:pt>
                <c:pt idx="901">
                  <c:v>295.24673296064333</c:v>
                </c:pt>
                <c:pt idx="902">
                  <c:v>295.24673296064333</c:v>
                </c:pt>
                <c:pt idx="903">
                  <c:v>295.24673296064333</c:v>
                </c:pt>
                <c:pt idx="904">
                  <c:v>295.30879830143044</c:v>
                </c:pt>
                <c:pt idx="905">
                  <c:v>295.30879830143044</c:v>
                </c:pt>
                <c:pt idx="906">
                  <c:v>295.30879830143044</c:v>
                </c:pt>
                <c:pt idx="907">
                  <c:v>295.30879830143044</c:v>
                </c:pt>
                <c:pt idx="908">
                  <c:v>295.3696223354018</c:v>
                </c:pt>
                <c:pt idx="909">
                  <c:v>295.3696223354018</c:v>
                </c:pt>
                <c:pt idx="910">
                  <c:v>295.3696223354018</c:v>
                </c:pt>
                <c:pt idx="911">
                  <c:v>295.3696223354018</c:v>
                </c:pt>
                <c:pt idx="912">
                  <c:v>295.42922988869373</c:v>
                </c:pt>
                <c:pt idx="913">
                  <c:v>295.42922988869373</c:v>
                </c:pt>
                <c:pt idx="914">
                  <c:v>295.42922988869373</c:v>
                </c:pt>
                <c:pt idx="915">
                  <c:v>295.42922988869373</c:v>
                </c:pt>
                <c:pt idx="916">
                  <c:v>295.48764529091983</c:v>
                </c:pt>
                <c:pt idx="917">
                  <c:v>295.48764529091983</c:v>
                </c:pt>
                <c:pt idx="918">
                  <c:v>295.48764529091983</c:v>
                </c:pt>
                <c:pt idx="919">
                  <c:v>295.48764529091983</c:v>
                </c:pt>
                <c:pt idx="920">
                  <c:v>295.54489238510143</c:v>
                </c:pt>
                <c:pt idx="921">
                  <c:v>295.54489238510143</c:v>
                </c:pt>
                <c:pt idx="922">
                  <c:v>295.54489238510143</c:v>
                </c:pt>
                <c:pt idx="923">
                  <c:v>295.54489238510143</c:v>
                </c:pt>
                <c:pt idx="924">
                  <c:v>295.6009945373994</c:v>
                </c:pt>
                <c:pt idx="925">
                  <c:v>295.6009945373994</c:v>
                </c:pt>
                <c:pt idx="926">
                  <c:v>295.6009945373994</c:v>
                </c:pt>
                <c:pt idx="927">
                  <c:v>295.6009945373994</c:v>
                </c:pt>
                <c:pt idx="928">
                  <c:v>295.65597464665137</c:v>
                </c:pt>
                <c:pt idx="929">
                  <c:v>295.65597464665137</c:v>
                </c:pt>
                <c:pt idx="930">
                  <c:v>295.65597464665137</c:v>
                </c:pt>
                <c:pt idx="931">
                  <c:v>295.65597464665137</c:v>
                </c:pt>
                <c:pt idx="932">
                  <c:v>295.70985515371831</c:v>
                </c:pt>
                <c:pt idx="933">
                  <c:v>295.70985515371831</c:v>
                </c:pt>
                <c:pt idx="934">
                  <c:v>295.70985515371831</c:v>
                </c:pt>
                <c:pt idx="935">
                  <c:v>295.70985515371831</c:v>
                </c:pt>
                <c:pt idx="936">
                  <c:v>295.76265805064395</c:v>
                </c:pt>
                <c:pt idx="937">
                  <c:v>295.76265805064395</c:v>
                </c:pt>
                <c:pt idx="938">
                  <c:v>295.76265805064395</c:v>
                </c:pt>
                <c:pt idx="939">
                  <c:v>295.76265805064395</c:v>
                </c:pt>
                <c:pt idx="940">
                  <c:v>295.81440488963108</c:v>
                </c:pt>
                <c:pt idx="941">
                  <c:v>295.81440488963108</c:v>
                </c:pt>
                <c:pt idx="942">
                  <c:v>295.81440488963108</c:v>
                </c:pt>
                <c:pt idx="943">
                  <c:v>295.81440488963108</c:v>
                </c:pt>
                <c:pt idx="944">
                  <c:v>295.86511679183843</c:v>
                </c:pt>
                <c:pt idx="945">
                  <c:v>295.86511679183843</c:v>
                </c:pt>
                <c:pt idx="946">
                  <c:v>295.86511679183843</c:v>
                </c:pt>
                <c:pt idx="947">
                  <c:v>295.86511679183843</c:v>
                </c:pt>
                <c:pt idx="948">
                  <c:v>295.91481445600164</c:v>
                </c:pt>
                <c:pt idx="949">
                  <c:v>295.91481445600164</c:v>
                </c:pt>
                <c:pt idx="950">
                  <c:v>295.91481445600164</c:v>
                </c:pt>
                <c:pt idx="951">
                  <c:v>295.91481445600164</c:v>
                </c:pt>
                <c:pt idx="952">
                  <c:v>295.96351816688156</c:v>
                </c:pt>
                <c:pt idx="953">
                  <c:v>295.96351816688156</c:v>
                </c:pt>
                <c:pt idx="954">
                  <c:v>295.96351816688156</c:v>
                </c:pt>
                <c:pt idx="955">
                  <c:v>295.96351816688156</c:v>
                </c:pt>
                <c:pt idx="956">
                  <c:v>296.01124780354388</c:v>
                </c:pt>
                <c:pt idx="957">
                  <c:v>296.01124780354388</c:v>
                </c:pt>
                <c:pt idx="958">
                  <c:v>296.01124780354388</c:v>
                </c:pt>
                <c:pt idx="959">
                  <c:v>296.01124780354388</c:v>
                </c:pt>
                <c:pt idx="960">
                  <c:v>296.05802284747296</c:v>
                </c:pt>
                <c:pt idx="961">
                  <c:v>296.05802284747296</c:v>
                </c:pt>
                <c:pt idx="962">
                  <c:v>296.05802284747296</c:v>
                </c:pt>
                <c:pt idx="963">
                  <c:v>296.05802284747296</c:v>
                </c:pt>
                <c:pt idx="964">
                  <c:v>296.10386239052349</c:v>
                </c:pt>
                <c:pt idx="965">
                  <c:v>296.10386239052349</c:v>
                </c:pt>
                <c:pt idx="966">
                  <c:v>296.10386239052349</c:v>
                </c:pt>
                <c:pt idx="967">
                  <c:v>296.10386239052349</c:v>
                </c:pt>
                <c:pt idx="968">
                  <c:v>296.148785142713</c:v>
                </c:pt>
                <c:pt idx="969">
                  <c:v>296.148785142713</c:v>
                </c:pt>
                <c:pt idx="970">
                  <c:v>296.148785142713</c:v>
                </c:pt>
                <c:pt idx="971">
                  <c:v>296.148785142713</c:v>
                </c:pt>
                <c:pt idx="972">
                  <c:v>296.19280943985871</c:v>
                </c:pt>
                <c:pt idx="973">
                  <c:v>296.19280943985871</c:v>
                </c:pt>
                <c:pt idx="974">
                  <c:v>296.19280943985871</c:v>
                </c:pt>
                <c:pt idx="975">
                  <c:v>296.19280943985871</c:v>
                </c:pt>
                <c:pt idx="976">
                  <c:v>296.23595325106152</c:v>
                </c:pt>
                <c:pt idx="977">
                  <c:v>296.23595325106152</c:v>
                </c:pt>
                <c:pt idx="978">
                  <c:v>296.23595325106152</c:v>
                </c:pt>
                <c:pt idx="979">
                  <c:v>296.23595325106152</c:v>
                </c:pt>
                <c:pt idx="980">
                  <c:v>296.27823418604027</c:v>
                </c:pt>
                <c:pt idx="981">
                  <c:v>296.27823418604027</c:v>
                </c:pt>
                <c:pt idx="982">
                  <c:v>296.27823418604027</c:v>
                </c:pt>
                <c:pt idx="983">
                  <c:v>296.27823418604027</c:v>
                </c:pt>
                <c:pt idx="984">
                  <c:v>296.31966950231941</c:v>
                </c:pt>
                <c:pt idx="985">
                  <c:v>296.31966950231941</c:v>
                </c:pt>
                <c:pt idx="986">
                  <c:v>296.31966950231941</c:v>
                </c:pt>
                <c:pt idx="987">
                  <c:v>296.31966950231941</c:v>
                </c:pt>
                <c:pt idx="988">
                  <c:v>296.36027611227303</c:v>
                </c:pt>
                <c:pt idx="989">
                  <c:v>296.36027611227303</c:v>
                </c:pt>
                <c:pt idx="990">
                  <c:v>296.36027611227303</c:v>
                </c:pt>
                <c:pt idx="991">
                  <c:v>296.36027611227303</c:v>
                </c:pt>
                <c:pt idx="992">
                  <c:v>296.40007059002755</c:v>
                </c:pt>
                <c:pt idx="993">
                  <c:v>296.40007059002755</c:v>
                </c:pt>
                <c:pt idx="994">
                  <c:v>296.40007059002755</c:v>
                </c:pt>
                <c:pt idx="995">
                  <c:v>296.40007059002755</c:v>
                </c:pt>
                <c:pt idx="996">
                  <c:v>296.43906917822699</c:v>
                </c:pt>
                <c:pt idx="997">
                  <c:v>296.43906917822699</c:v>
                </c:pt>
                <c:pt idx="998">
                  <c:v>296.43906917822699</c:v>
                </c:pt>
                <c:pt idx="999">
                  <c:v>296.43906917822699</c:v>
                </c:pt>
                <c:pt idx="1000">
                  <c:v>296.4772877946624</c:v>
                </c:pt>
                <c:pt idx="1001">
                  <c:v>296.4772877946624</c:v>
                </c:pt>
                <c:pt idx="1002">
                  <c:v>296.4772877946624</c:v>
                </c:pt>
                <c:pt idx="1003">
                  <c:v>296.4772877946624</c:v>
                </c:pt>
                <c:pt idx="1004">
                  <c:v>296.51474203876916</c:v>
                </c:pt>
                <c:pt idx="1005">
                  <c:v>296.51474203876916</c:v>
                </c:pt>
                <c:pt idx="1006">
                  <c:v>296.51474203876916</c:v>
                </c:pt>
                <c:pt idx="1007">
                  <c:v>296.51474203876916</c:v>
                </c:pt>
                <c:pt idx="1008">
                  <c:v>296.55144719799375</c:v>
                </c:pt>
                <c:pt idx="1009">
                  <c:v>296.55144719799375</c:v>
                </c:pt>
                <c:pt idx="1010">
                  <c:v>296.55144719799375</c:v>
                </c:pt>
                <c:pt idx="1011">
                  <c:v>296.55144719799375</c:v>
                </c:pt>
                <c:pt idx="1012">
                  <c:v>296.58741825403388</c:v>
                </c:pt>
                <c:pt idx="1013">
                  <c:v>296.58741825403388</c:v>
                </c:pt>
                <c:pt idx="1014">
                  <c:v>296.58741825403388</c:v>
                </c:pt>
                <c:pt idx="1015">
                  <c:v>296.58741825403388</c:v>
                </c:pt>
                <c:pt idx="1016">
                  <c:v>296.62266988895317</c:v>
                </c:pt>
                <c:pt idx="1017">
                  <c:v>296.62266988895317</c:v>
                </c:pt>
                <c:pt idx="1018">
                  <c:v>296.62266988895317</c:v>
                </c:pt>
                <c:pt idx="1019">
                  <c:v>296.62266988895317</c:v>
                </c:pt>
                <c:pt idx="1020">
                  <c:v>296.6572164911741</c:v>
                </c:pt>
                <c:pt idx="1021">
                  <c:v>296.6572164911741</c:v>
                </c:pt>
                <c:pt idx="1022">
                  <c:v>296.6572164911741</c:v>
                </c:pt>
                <c:pt idx="1023">
                  <c:v>296.6572164911741</c:v>
                </c:pt>
                <c:pt idx="1024">
                  <c:v>296.69107216135058</c:v>
                </c:pt>
                <c:pt idx="1025">
                  <c:v>296.69107216135058</c:v>
                </c:pt>
                <c:pt idx="1026">
                  <c:v>296.69107216135058</c:v>
                </c:pt>
                <c:pt idx="1027">
                  <c:v>296.69107216135058</c:v>
                </c:pt>
                <c:pt idx="1028">
                  <c:v>296.72425071812353</c:v>
                </c:pt>
                <c:pt idx="1029">
                  <c:v>296.72425071812353</c:v>
                </c:pt>
                <c:pt idx="1030">
                  <c:v>296.72425071812353</c:v>
                </c:pt>
                <c:pt idx="1031">
                  <c:v>296.72425071812353</c:v>
                </c:pt>
                <c:pt idx="1032">
                  <c:v>296.75676570376106</c:v>
                </c:pt>
                <c:pt idx="1033">
                  <c:v>296.75676570376106</c:v>
                </c:pt>
                <c:pt idx="1034">
                  <c:v>296.75676570376106</c:v>
                </c:pt>
                <c:pt idx="1035">
                  <c:v>296.75676570376106</c:v>
                </c:pt>
                <c:pt idx="1036">
                  <c:v>296.78863038968581</c:v>
                </c:pt>
                <c:pt idx="1037">
                  <c:v>296.78863038968581</c:v>
                </c:pt>
                <c:pt idx="1038">
                  <c:v>296.78863038968581</c:v>
                </c:pt>
                <c:pt idx="1039">
                  <c:v>296.78863038968581</c:v>
                </c:pt>
                <c:pt idx="1040">
                  <c:v>296.8198577818921</c:v>
                </c:pt>
                <c:pt idx="1041">
                  <c:v>296.8198577818921</c:v>
                </c:pt>
                <c:pt idx="1042">
                  <c:v>296.8198577818921</c:v>
                </c:pt>
                <c:pt idx="1043">
                  <c:v>296.8198577818921</c:v>
                </c:pt>
                <c:pt idx="1044">
                  <c:v>296.85046062625423</c:v>
                </c:pt>
                <c:pt idx="1045">
                  <c:v>296.85046062625423</c:v>
                </c:pt>
                <c:pt idx="1046">
                  <c:v>296.85046062625423</c:v>
                </c:pt>
                <c:pt idx="1047">
                  <c:v>296.85046062625423</c:v>
                </c:pt>
                <c:pt idx="1048">
                  <c:v>296.88045141372913</c:v>
                </c:pt>
                <c:pt idx="1049">
                  <c:v>296.88045141372913</c:v>
                </c:pt>
                <c:pt idx="1050">
                  <c:v>296.88045141372913</c:v>
                </c:pt>
                <c:pt idx="1051">
                  <c:v>296.88045141372913</c:v>
                </c:pt>
                <c:pt idx="1052">
                  <c:v>296.90984238545451</c:v>
                </c:pt>
                <c:pt idx="1053">
                  <c:v>296.90984238545451</c:v>
                </c:pt>
                <c:pt idx="1054">
                  <c:v>296.90984238545451</c:v>
                </c:pt>
                <c:pt idx="1055">
                  <c:v>296.90984238545451</c:v>
                </c:pt>
                <c:pt idx="1056">
                  <c:v>296.9386455377454</c:v>
                </c:pt>
                <c:pt idx="1057">
                  <c:v>296.9386455377454</c:v>
                </c:pt>
                <c:pt idx="1058">
                  <c:v>296.9386455377454</c:v>
                </c:pt>
                <c:pt idx="1059">
                  <c:v>296.9386455377454</c:v>
                </c:pt>
                <c:pt idx="1060">
                  <c:v>296.96687262699049</c:v>
                </c:pt>
                <c:pt idx="1061">
                  <c:v>296.96687262699049</c:v>
                </c:pt>
                <c:pt idx="1062">
                  <c:v>296.96687262699049</c:v>
                </c:pt>
                <c:pt idx="1063">
                  <c:v>296.96687262699049</c:v>
                </c:pt>
                <c:pt idx="1064">
                  <c:v>296.99453517445068</c:v>
                </c:pt>
                <c:pt idx="1065">
                  <c:v>296.99453517445068</c:v>
                </c:pt>
                <c:pt idx="1066">
                  <c:v>296.99453517445068</c:v>
                </c:pt>
                <c:pt idx="1067">
                  <c:v>296.99453517445068</c:v>
                </c:pt>
                <c:pt idx="1068">
                  <c:v>297.02164447096163</c:v>
                </c:pt>
                <c:pt idx="1069">
                  <c:v>297.02164447096163</c:v>
                </c:pt>
                <c:pt idx="1070">
                  <c:v>297.02164447096163</c:v>
                </c:pt>
                <c:pt idx="1071">
                  <c:v>297.02164447096163</c:v>
                </c:pt>
                <c:pt idx="1072">
                  <c:v>297.04821158154238</c:v>
                </c:pt>
                <c:pt idx="1073">
                  <c:v>297.04821158154238</c:v>
                </c:pt>
                <c:pt idx="1074">
                  <c:v>297.04821158154238</c:v>
                </c:pt>
                <c:pt idx="1075">
                  <c:v>297.04821158154238</c:v>
                </c:pt>
                <c:pt idx="1076">
                  <c:v>297.0742473499115</c:v>
                </c:pt>
                <c:pt idx="1077">
                  <c:v>297.0742473499115</c:v>
                </c:pt>
                <c:pt idx="1078">
                  <c:v>297.0742473499115</c:v>
                </c:pt>
                <c:pt idx="1079">
                  <c:v>297.0742473499115</c:v>
                </c:pt>
                <c:pt idx="1080">
                  <c:v>297.09976240291326</c:v>
                </c:pt>
                <c:pt idx="1081">
                  <c:v>297.09976240291326</c:v>
                </c:pt>
                <c:pt idx="1082">
                  <c:v>297.09976240291326</c:v>
                </c:pt>
                <c:pt idx="1083">
                  <c:v>297.09976240291326</c:v>
                </c:pt>
                <c:pt idx="1084">
                  <c:v>297.12476715485496</c:v>
                </c:pt>
                <c:pt idx="1085">
                  <c:v>297.12476715485496</c:v>
                </c:pt>
                <c:pt idx="1086">
                  <c:v>297.12476715485496</c:v>
                </c:pt>
                <c:pt idx="1087">
                  <c:v>297.12476715485496</c:v>
                </c:pt>
                <c:pt idx="1088">
                  <c:v>297.14927181175784</c:v>
                </c:pt>
                <c:pt idx="1089">
                  <c:v>297.14927181175784</c:v>
                </c:pt>
                <c:pt idx="1090">
                  <c:v>297.14927181175784</c:v>
                </c:pt>
                <c:pt idx="1091">
                  <c:v>297.14927181175784</c:v>
                </c:pt>
                <c:pt idx="1092">
                  <c:v>297.17328637552265</c:v>
                </c:pt>
                <c:pt idx="1093">
                  <c:v>297.17328637552265</c:v>
                </c:pt>
                <c:pt idx="1094">
                  <c:v>297.17328637552265</c:v>
                </c:pt>
                <c:pt idx="1095">
                  <c:v>297.17328637552265</c:v>
                </c:pt>
                <c:pt idx="1096">
                  <c:v>297.19682064801219</c:v>
                </c:pt>
                <c:pt idx="1097">
                  <c:v>297.19682064801219</c:v>
                </c:pt>
                <c:pt idx="1098">
                  <c:v>297.19682064801219</c:v>
                </c:pt>
                <c:pt idx="1099">
                  <c:v>297.19682064801219</c:v>
                </c:pt>
                <c:pt idx="1100">
                  <c:v>297.21988423505195</c:v>
                </c:pt>
                <c:pt idx="1101">
                  <c:v>297.21988423505195</c:v>
                </c:pt>
                <c:pt idx="1102">
                  <c:v>297.21988423505195</c:v>
                </c:pt>
                <c:pt idx="1103">
                  <c:v>297.21988423505195</c:v>
                </c:pt>
                <c:pt idx="1104">
                  <c:v>297.24248655035092</c:v>
                </c:pt>
                <c:pt idx="1105">
                  <c:v>297.24248655035092</c:v>
                </c:pt>
                <c:pt idx="1106">
                  <c:v>297.24248655035092</c:v>
                </c:pt>
                <c:pt idx="1107">
                  <c:v>297.24248655035092</c:v>
                </c:pt>
                <c:pt idx="1108">
                  <c:v>297.26463681934388</c:v>
                </c:pt>
                <c:pt idx="1109">
                  <c:v>297.26463681934388</c:v>
                </c:pt>
                <c:pt idx="1110">
                  <c:v>297.26463681934388</c:v>
                </c:pt>
                <c:pt idx="1111">
                  <c:v>297.26463681934388</c:v>
                </c:pt>
                <c:pt idx="1112">
                  <c:v>297.28634408295699</c:v>
                </c:pt>
                <c:pt idx="1113">
                  <c:v>297.28634408295699</c:v>
                </c:pt>
                <c:pt idx="1114">
                  <c:v>297.28634408295699</c:v>
                </c:pt>
                <c:pt idx="1115">
                  <c:v>297.28634408295699</c:v>
                </c:pt>
                <c:pt idx="1116">
                  <c:v>297.30761720129783</c:v>
                </c:pt>
                <c:pt idx="1117">
                  <c:v>297.30761720129783</c:v>
                </c:pt>
                <c:pt idx="1118">
                  <c:v>297.30761720129783</c:v>
                </c:pt>
                <c:pt idx="1119">
                  <c:v>297.30761720129783</c:v>
                </c:pt>
                <c:pt idx="1120">
                  <c:v>297.32846485727185</c:v>
                </c:pt>
                <c:pt idx="1121">
                  <c:v>297.32846485727185</c:v>
                </c:pt>
                <c:pt idx="1122">
                  <c:v>297.32846485727185</c:v>
                </c:pt>
                <c:pt idx="1123">
                  <c:v>297.32846485727185</c:v>
                </c:pt>
                <c:pt idx="1124">
                  <c:v>297.34889556012638</c:v>
                </c:pt>
                <c:pt idx="1125">
                  <c:v>297.34889556012638</c:v>
                </c:pt>
                <c:pt idx="1126">
                  <c:v>297.34889556012638</c:v>
                </c:pt>
                <c:pt idx="1127">
                  <c:v>297.34889556012638</c:v>
                </c:pt>
                <c:pt idx="1128">
                  <c:v>297.36891764892385</c:v>
                </c:pt>
                <c:pt idx="1129">
                  <c:v>297.36891764892385</c:v>
                </c:pt>
                <c:pt idx="1130">
                  <c:v>297.36891764892385</c:v>
                </c:pt>
                <c:pt idx="1131">
                  <c:v>297.36891764892385</c:v>
                </c:pt>
                <c:pt idx="1132">
                  <c:v>297.38853929594535</c:v>
                </c:pt>
                <c:pt idx="1133">
                  <c:v>297.38853929594535</c:v>
                </c:pt>
                <c:pt idx="1134">
                  <c:v>297.38853929594535</c:v>
                </c:pt>
                <c:pt idx="1135">
                  <c:v>297.38853929594535</c:v>
                </c:pt>
                <c:pt idx="1136">
                  <c:v>297.40776851002641</c:v>
                </c:pt>
                <c:pt idx="1137">
                  <c:v>297.40776851002641</c:v>
                </c:pt>
                <c:pt idx="1138">
                  <c:v>297.40776851002641</c:v>
                </c:pt>
                <c:pt idx="1139">
                  <c:v>297.40776851002641</c:v>
                </c:pt>
                <c:pt idx="1140">
                  <c:v>297.42661313982586</c:v>
                </c:pt>
                <c:pt idx="1141">
                  <c:v>297.42661313982586</c:v>
                </c:pt>
                <c:pt idx="1142">
                  <c:v>297.42661313982586</c:v>
                </c:pt>
                <c:pt idx="1143">
                  <c:v>297.42661313982586</c:v>
                </c:pt>
                <c:pt idx="1144">
                  <c:v>297.44508087702934</c:v>
                </c:pt>
                <c:pt idx="1145">
                  <c:v>297.44508087702934</c:v>
                </c:pt>
                <c:pt idx="1146">
                  <c:v>297.44508087702934</c:v>
                </c:pt>
                <c:pt idx="1147">
                  <c:v>297.44508087702934</c:v>
                </c:pt>
                <c:pt idx="1148">
                  <c:v>297.46317925948875</c:v>
                </c:pt>
                <c:pt idx="1149">
                  <c:v>297.46317925948875</c:v>
                </c:pt>
                <c:pt idx="1150">
                  <c:v>297.46317925948875</c:v>
                </c:pt>
                <c:pt idx="1151">
                  <c:v>297.46317925948875</c:v>
                </c:pt>
                <c:pt idx="1152">
                  <c:v>297.48091567429896</c:v>
                </c:pt>
                <c:pt idx="1153">
                  <c:v>297.48091567429896</c:v>
                </c:pt>
                <c:pt idx="1154">
                  <c:v>297.48091567429896</c:v>
                </c:pt>
                <c:pt idx="1155">
                  <c:v>297.48091567429896</c:v>
                </c:pt>
                <c:pt idx="1156">
                  <c:v>297.49829736081296</c:v>
                </c:pt>
                <c:pt idx="1157">
                  <c:v>297.49829736081296</c:v>
                </c:pt>
                <c:pt idx="1158">
                  <c:v>297.49829736081296</c:v>
                </c:pt>
                <c:pt idx="1159">
                  <c:v>297.49829736081296</c:v>
                </c:pt>
                <c:pt idx="1160">
                  <c:v>297.5153314135967</c:v>
                </c:pt>
                <c:pt idx="1161">
                  <c:v>297.5153314135967</c:v>
                </c:pt>
                <c:pt idx="1162">
                  <c:v>297.5153314135967</c:v>
                </c:pt>
                <c:pt idx="1163">
                  <c:v>297.5153314135967</c:v>
                </c:pt>
                <c:pt idx="1164">
                  <c:v>297.53202478532472</c:v>
                </c:pt>
                <c:pt idx="1165">
                  <c:v>297.53202478532472</c:v>
                </c:pt>
                <c:pt idx="1166">
                  <c:v>297.53202478532472</c:v>
                </c:pt>
                <c:pt idx="1167">
                  <c:v>297.53202478532472</c:v>
                </c:pt>
                <c:pt idx="1168">
                  <c:v>297.54838428961818</c:v>
                </c:pt>
                <c:pt idx="1169">
                  <c:v>297.54838428961818</c:v>
                </c:pt>
                <c:pt idx="1170">
                  <c:v>297.54838428961818</c:v>
                </c:pt>
                <c:pt idx="1171">
                  <c:v>297.54838428961818</c:v>
                </c:pt>
                <c:pt idx="1172">
                  <c:v>297.5644166038258</c:v>
                </c:pt>
                <c:pt idx="1173">
                  <c:v>297.5644166038258</c:v>
                </c:pt>
                <c:pt idx="1174">
                  <c:v>297.5644166038258</c:v>
                </c:pt>
                <c:pt idx="1175">
                  <c:v>297.5644166038258</c:v>
                </c:pt>
                <c:pt idx="1176">
                  <c:v>297.58012827174929</c:v>
                </c:pt>
                <c:pt idx="1177">
                  <c:v>297.58012827174929</c:v>
                </c:pt>
                <c:pt idx="1178">
                  <c:v>297.58012827174929</c:v>
                </c:pt>
                <c:pt idx="1179">
                  <c:v>297.58012827174929</c:v>
                </c:pt>
                <c:pt idx="1180">
                  <c:v>297.59552570631428</c:v>
                </c:pt>
                <c:pt idx="1181">
                  <c:v>297.59552570631428</c:v>
                </c:pt>
                <c:pt idx="1182">
                  <c:v>297.59552570631428</c:v>
                </c:pt>
                <c:pt idx="1183">
                  <c:v>297.59552570631428</c:v>
                </c:pt>
                <c:pt idx="1184">
                  <c:v>297.61061519218799</c:v>
                </c:pt>
                <c:pt idx="1185">
                  <c:v>297.61061519218799</c:v>
                </c:pt>
                <c:pt idx="1186">
                  <c:v>297.61061519218799</c:v>
                </c:pt>
                <c:pt idx="1187">
                  <c:v>297.61061519218799</c:v>
                </c:pt>
                <c:pt idx="1188">
                  <c:v>297.62540288834424</c:v>
                </c:pt>
                <c:pt idx="1189">
                  <c:v>297.62540288834424</c:v>
                </c:pt>
                <c:pt idx="1190">
                  <c:v>297.62540288834424</c:v>
                </c:pt>
                <c:pt idx="1191">
                  <c:v>297.62540288834424</c:v>
                </c:pt>
                <c:pt idx="1192">
                  <c:v>297.63989483057736</c:v>
                </c:pt>
                <c:pt idx="1193">
                  <c:v>297.63989483057736</c:v>
                </c:pt>
                <c:pt idx="1194">
                  <c:v>297.63989483057736</c:v>
                </c:pt>
                <c:pt idx="1195">
                  <c:v>297.63989483057736</c:v>
                </c:pt>
                <c:pt idx="1196">
                  <c:v>297.65409693396577</c:v>
                </c:pt>
                <c:pt idx="1197">
                  <c:v>297.65409693396577</c:v>
                </c:pt>
                <c:pt idx="1198">
                  <c:v>297.65409693396577</c:v>
                </c:pt>
                <c:pt idx="1199">
                  <c:v>297.65409693396577</c:v>
                </c:pt>
                <c:pt idx="1200">
                  <c:v>297.66801499528646</c:v>
                </c:pt>
                <c:pt idx="1201">
                  <c:v>297.66801499528646</c:v>
                </c:pt>
                <c:pt idx="1202">
                  <c:v>297.66801499528646</c:v>
                </c:pt>
                <c:pt idx="1203">
                  <c:v>297.66801499528646</c:v>
                </c:pt>
                <c:pt idx="1204">
                  <c:v>297.6816546953807</c:v>
                </c:pt>
                <c:pt idx="1205">
                  <c:v>297.6816546953807</c:v>
                </c:pt>
                <c:pt idx="1206">
                  <c:v>297.6816546953807</c:v>
                </c:pt>
                <c:pt idx="1207">
                  <c:v>297.6816546953807</c:v>
                </c:pt>
                <c:pt idx="1208">
                  <c:v>297.69502160147306</c:v>
                </c:pt>
                <c:pt idx="1209">
                  <c:v>297.69502160147306</c:v>
                </c:pt>
                <c:pt idx="1210">
                  <c:v>297.69502160147306</c:v>
                </c:pt>
                <c:pt idx="1211">
                  <c:v>297.69502160147306</c:v>
                </c:pt>
                <c:pt idx="1212">
                  <c:v>297.70812116944359</c:v>
                </c:pt>
                <c:pt idx="1213">
                  <c:v>297.70812116944359</c:v>
                </c:pt>
                <c:pt idx="1214">
                  <c:v>297.70812116944359</c:v>
                </c:pt>
                <c:pt idx="1215">
                  <c:v>297.70812116944359</c:v>
                </c:pt>
                <c:pt idx="1216">
                  <c:v>297.72095874605469</c:v>
                </c:pt>
                <c:pt idx="1217">
                  <c:v>297.72095874605469</c:v>
                </c:pt>
                <c:pt idx="1218">
                  <c:v>297.72095874605469</c:v>
                </c:pt>
                <c:pt idx="1219">
                  <c:v>297.72095874605469</c:v>
                </c:pt>
                <c:pt idx="1220">
                  <c:v>297.73353957113358</c:v>
                </c:pt>
                <c:pt idx="1221">
                  <c:v>297.73353957113358</c:v>
                </c:pt>
                <c:pt idx="1222">
                  <c:v>297.73353957113358</c:v>
                </c:pt>
                <c:pt idx="1223">
                  <c:v>297.73353957113358</c:v>
                </c:pt>
                <c:pt idx="1224">
                  <c:v>297.74586877971086</c:v>
                </c:pt>
                <c:pt idx="1225">
                  <c:v>297.74586877971086</c:v>
                </c:pt>
                <c:pt idx="1226">
                  <c:v>297.74586877971086</c:v>
                </c:pt>
                <c:pt idx="1227">
                  <c:v>297.74586877971086</c:v>
                </c:pt>
                <c:pt idx="1228">
                  <c:v>297.75795140411662</c:v>
                </c:pt>
                <c:pt idx="1229">
                  <c:v>297.75795140411662</c:v>
                </c:pt>
                <c:pt idx="1230">
                  <c:v>297.75795140411662</c:v>
                </c:pt>
                <c:pt idx="1231">
                  <c:v>297.75795140411662</c:v>
                </c:pt>
                <c:pt idx="1232">
                  <c:v>297.76979237603427</c:v>
                </c:pt>
                <c:pt idx="1233">
                  <c:v>297.76979237603427</c:v>
                </c:pt>
                <c:pt idx="1234">
                  <c:v>297.76979237603427</c:v>
                </c:pt>
                <c:pt idx="1235">
                  <c:v>297.76979237603427</c:v>
                </c:pt>
                <c:pt idx="1236">
                  <c:v>297.7813965285136</c:v>
                </c:pt>
                <c:pt idx="1237">
                  <c:v>297.7813965285136</c:v>
                </c:pt>
                <c:pt idx="1238">
                  <c:v>297.7813965285136</c:v>
                </c:pt>
                <c:pt idx="1239">
                  <c:v>297.7813965285136</c:v>
                </c:pt>
                <c:pt idx="1240">
                  <c:v>297.79276859794328</c:v>
                </c:pt>
                <c:pt idx="1241">
                  <c:v>297.79276859794328</c:v>
                </c:pt>
                <c:pt idx="1242">
                  <c:v>297.79276859794328</c:v>
                </c:pt>
                <c:pt idx="1243">
                  <c:v>297.79276859794328</c:v>
                </c:pt>
                <c:pt idx="1244">
                  <c:v>297.80391322598439</c:v>
                </c:pt>
                <c:pt idx="1245">
                  <c:v>297.80391322598439</c:v>
                </c:pt>
                <c:pt idx="1246">
                  <c:v>297.80391322598439</c:v>
                </c:pt>
                <c:pt idx="1247">
                  <c:v>297.80391322598439</c:v>
                </c:pt>
                <c:pt idx="1248">
                  <c:v>297.81483496146467</c:v>
                </c:pt>
                <c:pt idx="1249">
                  <c:v>297.81483496146467</c:v>
                </c:pt>
                <c:pt idx="1250">
                  <c:v>297.81483496146467</c:v>
                </c:pt>
                <c:pt idx="1251">
                  <c:v>297.81483496146467</c:v>
                </c:pt>
                <c:pt idx="1252">
                  <c:v>297.82553826223534</c:v>
                </c:pt>
                <c:pt idx="1253">
                  <c:v>297.82553826223534</c:v>
                </c:pt>
                <c:pt idx="1254">
                  <c:v>297.82553826223534</c:v>
                </c:pt>
                <c:pt idx="1255">
                  <c:v>297.82553826223534</c:v>
                </c:pt>
                <c:pt idx="1256">
                  <c:v>297.8360274969906</c:v>
                </c:pt>
                <c:pt idx="1257">
                  <c:v>297.8360274969906</c:v>
                </c:pt>
                <c:pt idx="1258">
                  <c:v>297.8360274969906</c:v>
                </c:pt>
                <c:pt idx="1259">
                  <c:v>297.8360274969906</c:v>
                </c:pt>
                <c:pt idx="1260">
                  <c:v>297.84630694705078</c:v>
                </c:pt>
                <c:pt idx="1261">
                  <c:v>297.84630694705078</c:v>
                </c:pt>
                <c:pt idx="1262">
                  <c:v>297.84630694705078</c:v>
                </c:pt>
                <c:pt idx="1263">
                  <c:v>297.84630694705078</c:v>
                </c:pt>
                <c:pt idx="1264">
                  <c:v>297.85638080810975</c:v>
                </c:pt>
                <c:pt idx="1265">
                  <c:v>297.85638080810975</c:v>
                </c:pt>
                <c:pt idx="1266">
                  <c:v>297.85638080810975</c:v>
                </c:pt>
                <c:pt idx="1267">
                  <c:v>297.85638080810975</c:v>
                </c:pt>
                <c:pt idx="1268">
                  <c:v>297.86625319194752</c:v>
                </c:pt>
                <c:pt idx="1269">
                  <c:v>297.86625319194752</c:v>
                </c:pt>
                <c:pt idx="1270">
                  <c:v>297.86625319194752</c:v>
                </c:pt>
                <c:pt idx="1271">
                  <c:v>297.86625319194752</c:v>
                </c:pt>
                <c:pt idx="1272">
                  <c:v>297.87592812810857</c:v>
                </c:pt>
                <c:pt idx="1273">
                  <c:v>297.87592812810857</c:v>
                </c:pt>
                <c:pt idx="1274">
                  <c:v>297.87592812810857</c:v>
                </c:pt>
                <c:pt idx="1275">
                  <c:v>297.87592812810857</c:v>
                </c:pt>
                <c:pt idx="1276">
                  <c:v>297.88540956554635</c:v>
                </c:pt>
                <c:pt idx="1277">
                  <c:v>297.88540956554635</c:v>
                </c:pt>
                <c:pt idx="1278">
                  <c:v>297.88540956554635</c:v>
                </c:pt>
                <c:pt idx="1279">
                  <c:v>297.88540956554635</c:v>
                </c:pt>
                <c:pt idx="1280">
                  <c:v>297.89470137423541</c:v>
                </c:pt>
                <c:pt idx="1281">
                  <c:v>297.89470137423541</c:v>
                </c:pt>
                <c:pt idx="1282">
                  <c:v>297.89470137423541</c:v>
                </c:pt>
                <c:pt idx="1283">
                  <c:v>297.89470137423541</c:v>
                </c:pt>
                <c:pt idx="1284">
                  <c:v>297.90380734675068</c:v>
                </c:pt>
                <c:pt idx="1285">
                  <c:v>297.90380734675068</c:v>
                </c:pt>
                <c:pt idx="1286">
                  <c:v>297.90380734675068</c:v>
                </c:pt>
                <c:pt idx="1287">
                  <c:v>297.90380734675068</c:v>
                </c:pt>
                <c:pt idx="1288">
                  <c:v>297.91273119981565</c:v>
                </c:pt>
                <c:pt idx="1289">
                  <c:v>297.91273119981565</c:v>
                </c:pt>
                <c:pt idx="1290">
                  <c:v>297.91273119981565</c:v>
                </c:pt>
                <c:pt idx="1291">
                  <c:v>297.91273119981565</c:v>
                </c:pt>
                <c:pt idx="1292">
                  <c:v>297.92147657581933</c:v>
                </c:pt>
                <c:pt idx="1293">
                  <c:v>297.92147657581933</c:v>
                </c:pt>
                <c:pt idx="1294">
                  <c:v>297.92147657581933</c:v>
                </c:pt>
                <c:pt idx="1295">
                  <c:v>297.92147657581933</c:v>
                </c:pt>
                <c:pt idx="1296">
                  <c:v>297.93004704430291</c:v>
                </c:pt>
                <c:pt idx="1297">
                  <c:v>297.93004704430291</c:v>
                </c:pt>
                <c:pt idx="1298">
                  <c:v>297.93004704430291</c:v>
                </c:pt>
                <c:pt idx="1299">
                  <c:v>297.93004704430291</c:v>
                </c:pt>
                <c:pt idx="1300">
                  <c:v>297.93844610341682</c:v>
                </c:pt>
                <c:pt idx="1301">
                  <c:v>297.93844610341682</c:v>
                </c:pt>
                <c:pt idx="1302">
                  <c:v>297.93844610341682</c:v>
                </c:pt>
                <c:pt idx="1303">
                  <c:v>297.93844610341682</c:v>
                </c:pt>
                <c:pt idx="1304">
                  <c:v>297.94667718134849</c:v>
                </c:pt>
                <c:pt idx="1305">
                  <c:v>297.94667718134849</c:v>
                </c:pt>
                <c:pt idx="1306">
                  <c:v>297.94667718134849</c:v>
                </c:pt>
                <c:pt idx="1307">
                  <c:v>297.94667718134849</c:v>
                </c:pt>
                <c:pt idx="1308">
                  <c:v>297.95474363772149</c:v>
                </c:pt>
                <c:pt idx="1309">
                  <c:v>297.95474363772149</c:v>
                </c:pt>
                <c:pt idx="1310">
                  <c:v>297.95474363772149</c:v>
                </c:pt>
                <c:pt idx="1311">
                  <c:v>297.95474363772149</c:v>
                </c:pt>
                <c:pt idx="1312">
                  <c:v>297.96264876496701</c:v>
                </c:pt>
                <c:pt idx="1313">
                  <c:v>297.96264876496701</c:v>
                </c:pt>
                <c:pt idx="1314">
                  <c:v>297.96264876496701</c:v>
                </c:pt>
                <c:pt idx="1315">
                  <c:v>297.96264876496701</c:v>
                </c:pt>
                <c:pt idx="1316">
                  <c:v>297.97039578966763</c:v>
                </c:pt>
                <c:pt idx="1317">
                  <c:v>297.97039578966763</c:v>
                </c:pt>
                <c:pt idx="1318">
                  <c:v>297.97039578966763</c:v>
                </c:pt>
                <c:pt idx="1319">
                  <c:v>297.97039578966763</c:v>
                </c:pt>
                <c:pt idx="1320">
                  <c:v>297.97798787387427</c:v>
                </c:pt>
                <c:pt idx="1321">
                  <c:v>297.97798787387427</c:v>
                </c:pt>
                <c:pt idx="1322">
                  <c:v>297.97798787387427</c:v>
                </c:pt>
                <c:pt idx="1323">
                  <c:v>297.97798787387427</c:v>
                </c:pt>
                <c:pt idx="1324">
                  <c:v>297.98542811639675</c:v>
                </c:pt>
                <c:pt idx="1325">
                  <c:v>297.98542811639675</c:v>
                </c:pt>
                <c:pt idx="1326">
                  <c:v>297.98542811639675</c:v>
                </c:pt>
                <c:pt idx="1327">
                  <c:v>297.98542811639675</c:v>
                </c:pt>
                <c:pt idx="1328">
                  <c:v>297.9927195540688</c:v>
                </c:pt>
                <c:pt idx="1329">
                  <c:v>297.9927195540688</c:v>
                </c:pt>
                <c:pt idx="1330">
                  <c:v>297.9927195540688</c:v>
                </c:pt>
                <c:pt idx="1331">
                  <c:v>297.9927195540688</c:v>
                </c:pt>
                <c:pt idx="1332">
                  <c:v>297.99986516298742</c:v>
                </c:pt>
                <c:pt idx="1333">
                  <c:v>297.99986516298742</c:v>
                </c:pt>
                <c:pt idx="1334">
                  <c:v>297.99986516298742</c:v>
                </c:pt>
                <c:pt idx="1335">
                  <c:v>297.99986516298742</c:v>
                </c:pt>
                <c:pt idx="1336">
                  <c:v>298.00686785972766</c:v>
                </c:pt>
                <c:pt idx="1337">
                  <c:v>298.00686785972766</c:v>
                </c:pt>
                <c:pt idx="1338">
                  <c:v>298.00686785972766</c:v>
                </c:pt>
                <c:pt idx="1339">
                  <c:v>298.00686785972766</c:v>
                </c:pt>
                <c:pt idx="1340">
                  <c:v>298.01373050253306</c:v>
                </c:pt>
                <c:pt idx="1341">
                  <c:v>298.01373050253306</c:v>
                </c:pt>
                <c:pt idx="1342">
                  <c:v>298.01373050253306</c:v>
                </c:pt>
                <c:pt idx="1343">
                  <c:v>298.01373050253306</c:v>
                </c:pt>
                <c:pt idx="1344">
                  <c:v>298.0204558924824</c:v>
                </c:pt>
                <c:pt idx="1345">
                  <c:v>298.0204558924824</c:v>
                </c:pt>
                <c:pt idx="1346">
                  <c:v>298.0204558924824</c:v>
                </c:pt>
                <c:pt idx="1347">
                  <c:v>298.0204558924824</c:v>
                </c:pt>
                <c:pt idx="1348">
                  <c:v>298.02704677463271</c:v>
                </c:pt>
                <c:pt idx="1349">
                  <c:v>298.02704677463271</c:v>
                </c:pt>
                <c:pt idx="1350">
                  <c:v>298.02704677463271</c:v>
                </c:pt>
                <c:pt idx="1351">
                  <c:v>298.02704677463271</c:v>
                </c:pt>
                <c:pt idx="1352">
                  <c:v>298.03350583914005</c:v>
                </c:pt>
                <c:pt idx="1353">
                  <c:v>298.03350583914005</c:v>
                </c:pt>
                <c:pt idx="1354">
                  <c:v>298.03350583914005</c:v>
                </c:pt>
                <c:pt idx="1355">
                  <c:v>298.03350583914005</c:v>
                </c:pt>
                <c:pt idx="1356">
                  <c:v>298.03983572235722</c:v>
                </c:pt>
                <c:pt idx="1357">
                  <c:v>298.03983572235722</c:v>
                </c:pt>
                <c:pt idx="1358">
                  <c:v>298.03983572235722</c:v>
                </c:pt>
                <c:pt idx="1359">
                  <c:v>298.03983572235722</c:v>
                </c:pt>
                <c:pt idx="1360">
                  <c:v>298.04603900791005</c:v>
                </c:pt>
                <c:pt idx="1361">
                  <c:v>298.04603900791005</c:v>
                </c:pt>
                <c:pt idx="1362">
                  <c:v>298.04603900791005</c:v>
                </c:pt>
                <c:pt idx="1363">
                  <c:v>298.04603900791005</c:v>
                </c:pt>
                <c:pt idx="1364">
                  <c:v>298.05211822775181</c:v>
                </c:pt>
                <c:pt idx="1365">
                  <c:v>298.05211822775181</c:v>
                </c:pt>
                <c:pt idx="1366">
                  <c:v>298.05211822775181</c:v>
                </c:pt>
                <c:pt idx="1367">
                  <c:v>298.05211822775181</c:v>
                </c:pt>
                <c:pt idx="1368">
                  <c:v>298.05807586319673</c:v>
                </c:pt>
                <c:pt idx="1369">
                  <c:v>298.05807586319673</c:v>
                </c:pt>
                <c:pt idx="1370">
                  <c:v>298.05807586319673</c:v>
                </c:pt>
                <c:pt idx="1371">
                  <c:v>298.05807586319673</c:v>
                </c:pt>
                <c:pt idx="1372">
                  <c:v>298.0639143459328</c:v>
                </c:pt>
                <c:pt idx="1373">
                  <c:v>298.0639143459328</c:v>
                </c:pt>
                <c:pt idx="1374">
                  <c:v>298.0639143459328</c:v>
                </c:pt>
                <c:pt idx="1375">
                  <c:v>298.0639143459328</c:v>
                </c:pt>
                <c:pt idx="1376">
                  <c:v>298.0696360590141</c:v>
                </c:pt>
                <c:pt idx="1377">
                  <c:v>298.0696360590141</c:v>
                </c:pt>
                <c:pt idx="1378">
                  <c:v>298.0696360590141</c:v>
                </c:pt>
                <c:pt idx="1379">
                  <c:v>298.0696360590141</c:v>
                </c:pt>
                <c:pt idx="1380">
                  <c:v>298.0752433378338</c:v>
                </c:pt>
                <c:pt idx="1381">
                  <c:v>298.0752433378338</c:v>
                </c:pt>
                <c:pt idx="1382">
                  <c:v>298.0752433378338</c:v>
                </c:pt>
                <c:pt idx="1383">
                  <c:v>298.0752433378338</c:v>
                </c:pt>
                <c:pt idx="1384">
                  <c:v>298.0807384710771</c:v>
                </c:pt>
                <c:pt idx="1385">
                  <c:v>298.0807384710771</c:v>
                </c:pt>
                <c:pt idx="1386">
                  <c:v>298.0807384710771</c:v>
                </c:pt>
                <c:pt idx="1387">
                  <c:v>298.0807384710771</c:v>
                </c:pt>
                <c:pt idx="1388">
                  <c:v>298.08612370165554</c:v>
                </c:pt>
                <c:pt idx="1389">
                  <c:v>298.08612370165554</c:v>
                </c:pt>
                <c:pt idx="1390">
                  <c:v>298.08612370165554</c:v>
                </c:pt>
                <c:pt idx="1391">
                  <c:v>298.08612370165554</c:v>
                </c:pt>
                <c:pt idx="1392">
                  <c:v>298.09140122762238</c:v>
                </c:pt>
                <c:pt idx="1393">
                  <c:v>298.09140122762238</c:v>
                </c:pt>
                <c:pt idx="1394">
                  <c:v>298.09140122762238</c:v>
                </c:pt>
                <c:pt idx="1395">
                  <c:v>298.09140122762238</c:v>
                </c:pt>
                <c:pt idx="1396">
                  <c:v>298.09657320306991</c:v>
                </c:pt>
                <c:pt idx="1397">
                  <c:v>298.09657320306991</c:v>
                </c:pt>
                <c:pt idx="1398">
                  <c:v>298.09657320306991</c:v>
                </c:pt>
                <c:pt idx="1399">
                  <c:v>298.09657320306991</c:v>
                </c:pt>
                <c:pt idx="1400">
                  <c:v>298.10164173900847</c:v>
                </c:pt>
                <c:pt idx="1401">
                  <c:v>298.10164173900847</c:v>
                </c:pt>
                <c:pt idx="1402">
                  <c:v>298.10164173900847</c:v>
                </c:pt>
                <c:pt idx="1403">
                  <c:v>298.10164173900847</c:v>
                </c:pt>
                <c:pt idx="1404">
                  <c:v>298.10660890422827</c:v>
                </c:pt>
                <c:pt idx="1405">
                  <c:v>298.10660890422827</c:v>
                </c:pt>
                <c:pt idx="1406">
                  <c:v>298.10660890422827</c:v>
                </c:pt>
                <c:pt idx="1407">
                  <c:v>298.10660890422827</c:v>
                </c:pt>
                <c:pt idx="1408">
                  <c:v>298.11147672614368</c:v>
                </c:pt>
                <c:pt idx="1409">
                  <c:v>298.11147672614368</c:v>
                </c:pt>
                <c:pt idx="1410">
                  <c:v>298.11147672614368</c:v>
                </c:pt>
                <c:pt idx="1411">
                  <c:v>298.11147672614368</c:v>
                </c:pt>
                <c:pt idx="1412">
                  <c:v>298.1162471916208</c:v>
                </c:pt>
                <c:pt idx="1413">
                  <c:v>298.1162471916208</c:v>
                </c:pt>
                <c:pt idx="1414">
                  <c:v>298.1162471916208</c:v>
                </c:pt>
                <c:pt idx="1415">
                  <c:v>298.1162471916208</c:v>
                </c:pt>
                <c:pt idx="1416">
                  <c:v>298.12092224778837</c:v>
                </c:pt>
                <c:pt idx="1417">
                  <c:v>298.12092224778837</c:v>
                </c:pt>
                <c:pt idx="1418">
                  <c:v>298.12092224778837</c:v>
                </c:pt>
                <c:pt idx="1419">
                  <c:v>298.12092224778837</c:v>
                </c:pt>
                <c:pt idx="1420">
                  <c:v>298.12550380283261</c:v>
                </c:pt>
                <c:pt idx="1421">
                  <c:v>298.12550380283261</c:v>
                </c:pt>
                <c:pt idx="1422">
                  <c:v>298.12550380283261</c:v>
                </c:pt>
                <c:pt idx="1423">
                  <c:v>298.12550380283261</c:v>
                </c:pt>
                <c:pt idx="1424">
                  <c:v>298.12999372677592</c:v>
                </c:pt>
                <c:pt idx="1425">
                  <c:v>298.12999372677592</c:v>
                </c:pt>
                <c:pt idx="1426">
                  <c:v>298.12999372677592</c:v>
                </c:pt>
                <c:pt idx="1427">
                  <c:v>298.12999372677592</c:v>
                </c:pt>
                <c:pt idx="1428">
                  <c:v>298.13439385224041</c:v>
                </c:pt>
                <c:pt idx="1429">
                  <c:v>298.13439385224041</c:v>
                </c:pt>
                <c:pt idx="1430">
                  <c:v>298.13439385224041</c:v>
                </c:pt>
                <c:pt idx="1431">
                  <c:v>298.13439385224041</c:v>
                </c:pt>
                <c:pt idx="1432">
                  <c:v>298.13870597519559</c:v>
                </c:pt>
                <c:pt idx="1433">
                  <c:v>298.13870597519559</c:v>
                </c:pt>
                <c:pt idx="1434">
                  <c:v>298.13870597519559</c:v>
                </c:pt>
                <c:pt idx="1435">
                  <c:v>298.13870597519559</c:v>
                </c:pt>
                <c:pt idx="1436">
                  <c:v>298.14293185569164</c:v>
                </c:pt>
                <c:pt idx="1437">
                  <c:v>298.14293185569164</c:v>
                </c:pt>
                <c:pt idx="1438">
                  <c:v>298.14293185569164</c:v>
                </c:pt>
                <c:pt idx="1439">
                  <c:v>298.14293185569164</c:v>
                </c:pt>
                <c:pt idx="1440">
                  <c:v>298.14707321857782</c:v>
                </c:pt>
                <c:pt idx="1441">
                  <c:v>298.14707321857782</c:v>
                </c:pt>
                <c:pt idx="1442">
                  <c:v>298.14707321857782</c:v>
                </c:pt>
                <c:pt idx="1443">
                  <c:v>298.14707321857782</c:v>
                </c:pt>
                <c:pt idx="1444">
                  <c:v>298.15113175420623</c:v>
                </c:pt>
                <c:pt idx="1445">
                  <c:v>298.15113175420623</c:v>
                </c:pt>
                <c:pt idx="1446">
                  <c:v>298.15113175420623</c:v>
                </c:pt>
                <c:pt idx="1447">
                  <c:v>298.15113175420623</c:v>
                </c:pt>
                <c:pt idx="1448">
                  <c:v>298.15510911912207</c:v>
                </c:pt>
                <c:pt idx="1449">
                  <c:v>298.15510911912207</c:v>
                </c:pt>
                <c:pt idx="1450">
                  <c:v>298.15510911912207</c:v>
                </c:pt>
                <c:pt idx="1451">
                  <c:v>298.15510911912207</c:v>
                </c:pt>
                <c:pt idx="1452">
                  <c:v>298.15900693673962</c:v>
                </c:pt>
                <c:pt idx="1453">
                  <c:v>298.15900693673962</c:v>
                </c:pt>
                <c:pt idx="1454">
                  <c:v>298.15900693673962</c:v>
                </c:pt>
                <c:pt idx="1455">
                  <c:v>298.15900693673962</c:v>
                </c:pt>
                <c:pt idx="1456">
                  <c:v>298.1628267980048</c:v>
                </c:pt>
                <c:pt idx="1457">
                  <c:v>298.1628267980048</c:v>
                </c:pt>
                <c:pt idx="1458">
                  <c:v>298.1628267980048</c:v>
                </c:pt>
                <c:pt idx="1459">
                  <c:v>298.1628267980048</c:v>
                </c:pt>
                <c:pt idx="1460">
                  <c:v>298.16657026204467</c:v>
                </c:pt>
                <c:pt idx="1461">
                  <c:v>298.16657026204467</c:v>
                </c:pt>
                <c:pt idx="1462">
                  <c:v>298.16657026204467</c:v>
                </c:pt>
                <c:pt idx="1463">
                  <c:v>298.16657026204467</c:v>
                </c:pt>
                <c:pt idx="1464">
                  <c:v>298.17023885680373</c:v>
                </c:pt>
                <c:pt idx="1465">
                  <c:v>298.17023885680373</c:v>
                </c:pt>
                <c:pt idx="1466">
                  <c:v>298.17023885680373</c:v>
                </c:pt>
                <c:pt idx="1467">
                  <c:v>298.17023885680373</c:v>
                </c:pt>
                <c:pt idx="1468">
                  <c:v>298.17383407966764</c:v>
                </c:pt>
                <c:pt idx="1469">
                  <c:v>298.17383407966764</c:v>
                </c:pt>
                <c:pt idx="1470">
                  <c:v>298.17383407966764</c:v>
                </c:pt>
                <c:pt idx="1471">
                  <c:v>298.17383407966764</c:v>
                </c:pt>
                <c:pt idx="1472">
                  <c:v>298.17735739807426</c:v>
                </c:pt>
                <c:pt idx="1473">
                  <c:v>298.17735739807426</c:v>
                </c:pt>
                <c:pt idx="1474">
                  <c:v>298.17735739807426</c:v>
                </c:pt>
                <c:pt idx="1475">
                  <c:v>298.17735739807426</c:v>
                </c:pt>
                <c:pt idx="1476">
                  <c:v>298.18081025011276</c:v>
                </c:pt>
                <c:pt idx="1477">
                  <c:v>298.18081025011276</c:v>
                </c:pt>
                <c:pt idx="1478">
                  <c:v>298.18081025011276</c:v>
                </c:pt>
                <c:pt idx="1479">
                  <c:v>298.18081025011276</c:v>
                </c:pt>
                <c:pt idx="1480">
                  <c:v>298.18419404511047</c:v>
                </c:pt>
                <c:pt idx="1481">
                  <c:v>298.18419404511047</c:v>
                </c:pt>
                <c:pt idx="1482">
                  <c:v>298.18419404511047</c:v>
                </c:pt>
                <c:pt idx="1483">
                  <c:v>298.18419404511047</c:v>
                </c:pt>
                <c:pt idx="1484">
                  <c:v>298.18751016420822</c:v>
                </c:pt>
                <c:pt idx="1485">
                  <c:v>298.18751016420822</c:v>
                </c:pt>
                <c:pt idx="1486">
                  <c:v>298.18751016420822</c:v>
                </c:pt>
                <c:pt idx="1487">
                  <c:v>298.18751016420822</c:v>
                </c:pt>
                <c:pt idx="1488">
                  <c:v>298.19075996092403</c:v>
                </c:pt>
                <c:pt idx="1489">
                  <c:v>298.19075996092403</c:v>
                </c:pt>
                <c:pt idx="1490">
                  <c:v>298.19075996092403</c:v>
                </c:pt>
                <c:pt idx="1491">
                  <c:v>298.19075996092403</c:v>
                </c:pt>
                <c:pt idx="1492">
                  <c:v>298.19394476170555</c:v>
                </c:pt>
                <c:pt idx="1493">
                  <c:v>298.19394476170555</c:v>
                </c:pt>
                <c:pt idx="1494">
                  <c:v>298.19394476170555</c:v>
                </c:pt>
                <c:pt idx="1495">
                  <c:v>298.19394476170555</c:v>
                </c:pt>
                <c:pt idx="1496">
                  <c:v>298.19706586647141</c:v>
                </c:pt>
                <c:pt idx="1497">
                  <c:v>298.19706586647141</c:v>
                </c:pt>
                <c:pt idx="1498">
                  <c:v>298.19706586647141</c:v>
                </c:pt>
                <c:pt idx="1499">
                  <c:v>298.19706586647141</c:v>
                </c:pt>
                <c:pt idx="1500">
                  <c:v>298.20012454914195</c:v>
                </c:pt>
                <c:pt idx="1501">
                  <c:v>298.20012454914195</c:v>
                </c:pt>
                <c:pt idx="1502">
                  <c:v>298.20012454914195</c:v>
                </c:pt>
                <c:pt idx="1503">
                  <c:v>298.20012454914195</c:v>
                </c:pt>
                <c:pt idx="1504">
                  <c:v>298.20312205815907</c:v>
                </c:pt>
                <c:pt idx="1505">
                  <c:v>298.20312205815907</c:v>
                </c:pt>
                <c:pt idx="1506">
                  <c:v>298.20312205815907</c:v>
                </c:pt>
                <c:pt idx="1507">
                  <c:v>298.20312205815907</c:v>
                </c:pt>
                <c:pt idx="1508">
                  <c:v>298.20605961699584</c:v>
                </c:pt>
                <c:pt idx="1509">
                  <c:v>298.20605961699584</c:v>
                </c:pt>
                <c:pt idx="1510">
                  <c:v>298.20605961699584</c:v>
                </c:pt>
                <c:pt idx="1511">
                  <c:v>298.20605961699584</c:v>
                </c:pt>
                <c:pt idx="1512">
                  <c:v>298.20893842465591</c:v>
                </c:pt>
                <c:pt idx="1513">
                  <c:v>298.20893842465591</c:v>
                </c:pt>
                <c:pt idx="1514">
                  <c:v>298.20893842465591</c:v>
                </c:pt>
                <c:pt idx="1515">
                  <c:v>298.20893842465591</c:v>
                </c:pt>
                <c:pt idx="1516">
                  <c:v>298.21175965616277</c:v>
                </c:pt>
                <c:pt idx="1517">
                  <c:v>298.21175965616277</c:v>
                </c:pt>
                <c:pt idx="1518">
                  <c:v>298.21175965616277</c:v>
                </c:pt>
                <c:pt idx="1519">
                  <c:v>298.21175965616277</c:v>
                </c:pt>
                <c:pt idx="1520">
                  <c:v>298.21452446303948</c:v>
                </c:pt>
                <c:pt idx="1521">
                  <c:v>298.21452446303948</c:v>
                </c:pt>
                <c:pt idx="1522">
                  <c:v>298.21452446303948</c:v>
                </c:pt>
                <c:pt idx="1523">
                  <c:v>298.21452446303948</c:v>
                </c:pt>
                <c:pt idx="1524">
                  <c:v>298.21723397377866</c:v>
                </c:pt>
                <c:pt idx="1525">
                  <c:v>298.21723397377866</c:v>
                </c:pt>
                <c:pt idx="1526">
                  <c:v>298.21723397377866</c:v>
                </c:pt>
                <c:pt idx="1527">
                  <c:v>298.21723397377866</c:v>
                </c:pt>
                <c:pt idx="1528">
                  <c:v>298.21988929430307</c:v>
                </c:pt>
                <c:pt idx="1529">
                  <c:v>298.21988929430307</c:v>
                </c:pt>
                <c:pt idx="1530">
                  <c:v>298.21988929430307</c:v>
                </c:pt>
                <c:pt idx="1531">
                  <c:v>298.21988929430307</c:v>
                </c:pt>
                <c:pt idx="1532">
                  <c:v>298.22249150841697</c:v>
                </c:pt>
                <c:pt idx="1533">
                  <c:v>298.22249150841697</c:v>
                </c:pt>
                <c:pt idx="1534">
                  <c:v>298.22249150841697</c:v>
                </c:pt>
                <c:pt idx="1535">
                  <c:v>298.22249150841697</c:v>
                </c:pt>
                <c:pt idx="1536">
                  <c:v>298.2250416782486</c:v>
                </c:pt>
                <c:pt idx="1537">
                  <c:v>298.2250416782486</c:v>
                </c:pt>
                <c:pt idx="1538">
                  <c:v>298.2250416782486</c:v>
                </c:pt>
                <c:pt idx="1539">
                  <c:v>298.2250416782486</c:v>
                </c:pt>
                <c:pt idx="1540">
                  <c:v>298.22754084468363</c:v>
                </c:pt>
                <c:pt idx="1541">
                  <c:v>298.22754084468363</c:v>
                </c:pt>
                <c:pt idx="1542">
                  <c:v>298.22754084468363</c:v>
                </c:pt>
                <c:pt idx="1543">
                  <c:v>298.22754084468363</c:v>
                </c:pt>
                <c:pt idx="1544">
                  <c:v>298.22999002778994</c:v>
                </c:pt>
                <c:pt idx="1545">
                  <c:v>298.22999002778994</c:v>
                </c:pt>
                <c:pt idx="1546">
                  <c:v>298.22999002778994</c:v>
                </c:pt>
                <c:pt idx="1547">
                  <c:v>298.22999002778994</c:v>
                </c:pt>
                <c:pt idx="1548">
                  <c:v>298.23239022723413</c:v>
                </c:pt>
                <c:pt idx="1549">
                  <c:v>298.23239022723413</c:v>
                </c:pt>
                <c:pt idx="1550">
                  <c:v>298.23239022723413</c:v>
                </c:pt>
                <c:pt idx="1551">
                  <c:v>298.23239022723413</c:v>
                </c:pt>
                <c:pt idx="1552">
                  <c:v>298.23474242268941</c:v>
                </c:pt>
                <c:pt idx="1553">
                  <c:v>298.23474242268941</c:v>
                </c:pt>
                <c:pt idx="1554">
                  <c:v>298.23474242268941</c:v>
                </c:pt>
                <c:pt idx="1555">
                  <c:v>298.23474242268941</c:v>
                </c:pt>
                <c:pt idx="1556">
                  <c:v>298.23704757423559</c:v>
                </c:pt>
                <c:pt idx="1557">
                  <c:v>298.23704757423559</c:v>
                </c:pt>
                <c:pt idx="1558">
                  <c:v>298.23704757423559</c:v>
                </c:pt>
                <c:pt idx="1559">
                  <c:v>298.23704757423559</c:v>
                </c:pt>
                <c:pt idx="1560">
                  <c:v>298.23930662275086</c:v>
                </c:pt>
                <c:pt idx="1561">
                  <c:v>298.23930662275086</c:v>
                </c:pt>
                <c:pt idx="1562">
                  <c:v>298.23930662275086</c:v>
                </c:pt>
                <c:pt idx="1563">
                  <c:v>298.23930662275086</c:v>
                </c:pt>
                <c:pt idx="1564">
                  <c:v>298.24152049029584</c:v>
                </c:pt>
                <c:pt idx="1565">
                  <c:v>298.24152049029584</c:v>
                </c:pt>
                <c:pt idx="1566">
                  <c:v>298.24152049029584</c:v>
                </c:pt>
                <c:pt idx="1567">
                  <c:v>298.24152049029584</c:v>
                </c:pt>
                <c:pt idx="1568">
                  <c:v>298.2436900804899</c:v>
                </c:pt>
                <c:pt idx="1569">
                  <c:v>298.2436900804899</c:v>
                </c:pt>
                <c:pt idx="1570">
                  <c:v>298.2436900804899</c:v>
                </c:pt>
                <c:pt idx="1571">
                  <c:v>298.2436900804899</c:v>
                </c:pt>
                <c:pt idx="1572">
                  <c:v>298.24581627888006</c:v>
                </c:pt>
                <c:pt idx="1573">
                  <c:v>298.24581627888006</c:v>
                </c:pt>
                <c:pt idx="1574">
                  <c:v>298.24581627888006</c:v>
                </c:pt>
                <c:pt idx="1575">
                  <c:v>298.24581627888006</c:v>
                </c:pt>
                <c:pt idx="1576">
                  <c:v>298.24789995330241</c:v>
                </c:pt>
                <c:pt idx="1577">
                  <c:v>298.24789995330241</c:v>
                </c:pt>
                <c:pt idx="1578">
                  <c:v>298.24789995330241</c:v>
                </c:pt>
                <c:pt idx="1579">
                  <c:v>298.24789995330241</c:v>
                </c:pt>
                <c:pt idx="1580">
                  <c:v>298.24994195423636</c:v>
                </c:pt>
                <c:pt idx="1581">
                  <c:v>298.24994195423636</c:v>
                </c:pt>
                <c:pt idx="1582">
                  <c:v>298.24994195423636</c:v>
                </c:pt>
                <c:pt idx="1583">
                  <c:v>298.24994195423636</c:v>
                </c:pt>
                <c:pt idx="1584">
                  <c:v>298.25194311515162</c:v>
                </c:pt>
                <c:pt idx="1585">
                  <c:v>298.25194311515162</c:v>
                </c:pt>
                <c:pt idx="1586">
                  <c:v>298.25194311515162</c:v>
                </c:pt>
                <c:pt idx="1587">
                  <c:v>298.25194311515162</c:v>
                </c:pt>
                <c:pt idx="1588">
                  <c:v>298.25390425284854</c:v>
                </c:pt>
                <c:pt idx="1589">
                  <c:v>298.25390425284854</c:v>
                </c:pt>
                <c:pt idx="1590">
                  <c:v>298.25390425284854</c:v>
                </c:pt>
                <c:pt idx="1591">
                  <c:v>298.25390425284854</c:v>
                </c:pt>
                <c:pt idx="1592">
                  <c:v>298.25582616779155</c:v>
                </c:pt>
                <c:pt idx="1593">
                  <c:v>298.25582616779155</c:v>
                </c:pt>
                <c:pt idx="1594">
                  <c:v>298.25582616779155</c:v>
                </c:pt>
                <c:pt idx="1595">
                  <c:v>298.25582616779155</c:v>
                </c:pt>
                <c:pt idx="1596">
                  <c:v>298.25770964443569</c:v>
                </c:pt>
                <c:pt idx="1597">
                  <c:v>298.25770964443569</c:v>
                </c:pt>
                <c:pt idx="1598">
                  <c:v>298.25770964443569</c:v>
                </c:pt>
                <c:pt idx="1599">
                  <c:v>298.25770964443569</c:v>
                </c:pt>
                <c:pt idx="1600">
                  <c:v>298.25955545154693</c:v>
                </c:pt>
                <c:pt idx="1601">
                  <c:v>298.25955545154693</c:v>
                </c:pt>
                <c:pt idx="1602">
                  <c:v>298.25955545154693</c:v>
                </c:pt>
                <c:pt idx="1603">
                  <c:v>298.25955545154693</c:v>
                </c:pt>
                <c:pt idx="1604">
                  <c:v>298.26136434251595</c:v>
                </c:pt>
                <c:pt idx="1605">
                  <c:v>298.26136434251595</c:v>
                </c:pt>
                <c:pt idx="1606">
                  <c:v>298.26136434251595</c:v>
                </c:pt>
                <c:pt idx="1607">
                  <c:v>298.26136434251595</c:v>
                </c:pt>
                <c:pt idx="1608">
                  <c:v>298.2631370556656</c:v>
                </c:pt>
                <c:pt idx="1609">
                  <c:v>298.2631370556656</c:v>
                </c:pt>
                <c:pt idx="1610">
                  <c:v>298.2631370556656</c:v>
                </c:pt>
                <c:pt idx="1611">
                  <c:v>298.2631370556656</c:v>
                </c:pt>
                <c:pt idx="1612">
                  <c:v>298.26487431455229</c:v>
                </c:pt>
                <c:pt idx="1613">
                  <c:v>298.26487431455229</c:v>
                </c:pt>
                <c:pt idx="1614">
                  <c:v>298.26487431455229</c:v>
                </c:pt>
                <c:pt idx="1615">
                  <c:v>298.26487431455229</c:v>
                </c:pt>
                <c:pt idx="1616">
                  <c:v>298.26657682826124</c:v>
                </c:pt>
                <c:pt idx="1617">
                  <c:v>298.26657682826124</c:v>
                </c:pt>
                <c:pt idx="1618">
                  <c:v>298.26657682826124</c:v>
                </c:pt>
                <c:pt idx="1619">
                  <c:v>298.26657682826124</c:v>
                </c:pt>
                <c:pt idx="1620">
                  <c:v>298.26824529169602</c:v>
                </c:pt>
                <c:pt idx="1621">
                  <c:v>298.26824529169602</c:v>
                </c:pt>
                <c:pt idx="1622">
                  <c:v>298.26824529169602</c:v>
                </c:pt>
                <c:pt idx="1623">
                  <c:v>298.26824529169602</c:v>
                </c:pt>
                <c:pt idx="1624">
                  <c:v>298.26988038586205</c:v>
                </c:pt>
                <c:pt idx="1625">
                  <c:v>298.26988038586205</c:v>
                </c:pt>
                <c:pt idx="1626">
                  <c:v>298.26988038586205</c:v>
                </c:pt>
                <c:pt idx="1627">
                  <c:v>298.26988038586205</c:v>
                </c:pt>
                <c:pt idx="1628">
                  <c:v>298.27148277814479</c:v>
                </c:pt>
                <c:pt idx="1629">
                  <c:v>298.27148277814479</c:v>
                </c:pt>
                <c:pt idx="1630">
                  <c:v>298.27148277814479</c:v>
                </c:pt>
                <c:pt idx="1631">
                  <c:v>298.27148277814479</c:v>
                </c:pt>
                <c:pt idx="1632">
                  <c:v>298.27305312258187</c:v>
                </c:pt>
                <c:pt idx="1633">
                  <c:v>298.27305312258187</c:v>
                </c:pt>
                <c:pt idx="1634">
                  <c:v>298.27305312258187</c:v>
                </c:pt>
                <c:pt idx="1635">
                  <c:v>298.27305312258187</c:v>
                </c:pt>
                <c:pt idx="1636">
                  <c:v>298.2745920601302</c:v>
                </c:pt>
                <c:pt idx="1637">
                  <c:v>298.2745920601302</c:v>
                </c:pt>
                <c:pt idx="1638">
                  <c:v>298.2745920601302</c:v>
                </c:pt>
                <c:pt idx="1639">
                  <c:v>298.2745920601302</c:v>
                </c:pt>
                <c:pt idx="1640">
                  <c:v>298.27610021892758</c:v>
                </c:pt>
                <c:pt idx="1641">
                  <c:v>298.27610021892758</c:v>
                </c:pt>
                <c:pt idx="1642">
                  <c:v>298.27610021892758</c:v>
                </c:pt>
                <c:pt idx="1643">
                  <c:v>298.27610021892758</c:v>
                </c:pt>
                <c:pt idx="1644">
                  <c:v>298.27757821454901</c:v>
                </c:pt>
                <c:pt idx="1645">
                  <c:v>298.27757821454901</c:v>
                </c:pt>
                <c:pt idx="1646">
                  <c:v>298.27757821454901</c:v>
                </c:pt>
                <c:pt idx="1647">
                  <c:v>298.27757821454901</c:v>
                </c:pt>
                <c:pt idx="1648">
                  <c:v>298.279026650258</c:v>
                </c:pt>
                <c:pt idx="1649">
                  <c:v>298.279026650258</c:v>
                </c:pt>
                <c:pt idx="1650">
                  <c:v>298.279026650258</c:v>
                </c:pt>
                <c:pt idx="1651">
                  <c:v>298.279026650258</c:v>
                </c:pt>
                <c:pt idx="1652">
                  <c:v>298.28044611725284</c:v>
                </c:pt>
                <c:pt idx="1653">
                  <c:v>298.28044611725284</c:v>
                </c:pt>
                <c:pt idx="1654">
                  <c:v>298.28044611725284</c:v>
                </c:pt>
                <c:pt idx="1655">
                  <c:v>298.28044611725284</c:v>
                </c:pt>
                <c:pt idx="1656">
                  <c:v>298.28183719490778</c:v>
                </c:pt>
                <c:pt idx="1657">
                  <c:v>298.28183719490778</c:v>
                </c:pt>
                <c:pt idx="1658">
                  <c:v>298.28183719490778</c:v>
                </c:pt>
                <c:pt idx="1659">
                  <c:v>298.28183719490778</c:v>
                </c:pt>
                <c:pt idx="1660">
                  <c:v>298.28320045100958</c:v>
                </c:pt>
                <c:pt idx="1661">
                  <c:v>298.28320045100958</c:v>
                </c:pt>
                <c:pt idx="1662">
                  <c:v>298.28320045100958</c:v>
                </c:pt>
                <c:pt idx="1663">
                  <c:v>298.28320045100958</c:v>
                </c:pt>
                <c:pt idx="1664">
                  <c:v>298.28453644198936</c:v>
                </c:pt>
                <c:pt idx="1665">
                  <c:v>298.28453644198936</c:v>
                </c:pt>
                <c:pt idx="1666">
                  <c:v>298.28453644198936</c:v>
                </c:pt>
                <c:pt idx="1667">
                  <c:v>298.28453644198936</c:v>
                </c:pt>
                <c:pt idx="1668">
                  <c:v>298.28584571314957</c:v>
                </c:pt>
                <c:pt idx="1669">
                  <c:v>298.28584571314957</c:v>
                </c:pt>
                <c:pt idx="1670">
                  <c:v>298.28584571314957</c:v>
                </c:pt>
                <c:pt idx="1671">
                  <c:v>298.28584571314957</c:v>
                </c:pt>
                <c:pt idx="1672">
                  <c:v>298.28712879888656</c:v>
                </c:pt>
                <c:pt idx="1673">
                  <c:v>298.28712879888656</c:v>
                </c:pt>
                <c:pt idx="1674">
                  <c:v>298.28712879888656</c:v>
                </c:pt>
                <c:pt idx="1675">
                  <c:v>298.28712879888656</c:v>
                </c:pt>
                <c:pt idx="1676">
                  <c:v>298.2883862229088</c:v>
                </c:pt>
                <c:pt idx="1677">
                  <c:v>298.2883862229088</c:v>
                </c:pt>
                <c:pt idx="1678">
                  <c:v>298.2883862229088</c:v>
                </c:pt>
                <c:pt idx="1679">
                  <c:v>298.2883862229088</c:v>
                </c:pt>
                <c:pt idx="1680">
                  <c:v>298.28961849845058</c:v>
                </c:pt>
                <c:pt idx="1681">
                  <c:v>298.28961849845058</c:v>
                </c:pt>
                <c:pt idx="1682">
                  <c:v>298.28961849845058</c:v>
                </c:pt>
                <c:pt idx="1683">
                  <c:v>298.28961849845058</c:v>
                </c:pt>
                <c:pt idx="1684">
                  <c:v>298.29082612848157</c:v>
                </c:pt>
                <c:pt idx="1685">
                  <c:v>298.29082612848157</c:v>
                </c:pt>
                <c:pt idx="1686">
                  <c:v>298.29082612848157</c:v>
                </c:pt>
                <c:pt idx="1687">
                  <c:v>298.29082612848157</c:v>
                </c:pt>
                <c:pt idx="1688">
                  <c:v>298.29200960591191</c:v>
                </c:pt>
                <c:pt idx="1689">
                  <c:v>298.29200960591191</c:v>
                </c:pt>
                <c:pt idx="1690">
                  <c:v>298.29200960591191</c:v>
                </c:pt>
                <c:pt idx="1691">
                  <c:v>298.29200960591191</c:v>
                </c:pt>
                <c:pt idx="1692">
                  <c:v>298.29316941379363</c:v>
                </c:pt>
                <c:pt idx="1693">
                  <c:v>298.29316941379363</c:v>
                </c:pt>
                <c:pt idx="1694">
                  <c:v>298.29316941379363</c:v>
                </c:pt>
                <c:pt idx="1695">
                  <c:v>298.29316941379363</c:v>
                </c:pt>
                <c:pt idx="1696">
                  <c:v>298.29430602551776</c:v>
                </c:pt>
                <c:pt idx="1697">
                  <c:v>298.29430602551776</c:v>
                </c:pt>
                <c:pt idx="1698">
                  <c:v>298.29430602551776</c:v>
                </c:pt>
                <c:pt idx="1699">
                  <c:v>298.29430602551776</c:v>
                </c:pt>
                <c:pt idx="1700">
                  <c:v>298.29541990500741</c:v>
                </c:pt>
                <c:pt idx="1701">
                  <c:v>298.29541990500741</c:v>
                </c:pt>
                <c:pt idx="1702">
                  <c:v>298.29541990500741</c:v>
                </c:pt>
                <c:pt idx="1703">
                  <c:v>298.29541990500741</c:v>
                </c:pt>
                <c:pt idx="1704">
                  <c:v>298.29651150690722</c:v>
                </c:pt>
                <c:pt idx="1705">
                  <c:v>298.29651150690722</c:v>
                </c:pt>
                <c:pt idx="1706">
                  <c:v>298.29651150690722</c:v>
                </c:pt>
                <c:pt idx="1707">
                  <c:v>298.29651150690722</c:v>
                </c:pt>
                <c:pt idx="1708">
                  <c:v>298.29758127676905</c:v>
                </c:pt>
                <c:pt idx="1709">
                  <c:v>298.29758127676905</c:v>
                </c:pt>
                <c:pt idx="1710">
                  <c:v>298.29758127676905</c:v>
                </c:pt>
                <c:pt idx="1711">
                  <c:v>298.29758127676905</c:v>
                </c:pt>
                <c:pt idx="1712">
                  <c:v>298.29862965123363</c:v>
                </c:pt>
                <c:pt idx="1713">
                  <c:v>298.29862965123363</c:v>
                </c:pt>
                <c:pt idx="1714">
                  <c:v>298.29862965123363</c:v>
                </c:pt>
                <c:pt idx="1715">
                  <c:v>298.29862965123363</c:v>
                </c:pt>
                <c:pt idx="1716">
                  <c:v>298.29965705820894</c:v>
                </c:pt>
                <c:pt idx="1717">
                  <c:v>298.29965705820894</c:v>
                </c:pt>
                <c:pt idx="1718">
                  <c:v>298.29965705820894</c:v>
                </c:pt>
                <c:pt idx="1719">
                  <c:v>298.29965705820894</c:v>
                </c:pt>
                <c:pt idx="1720">
                  <c:v>298.30066391704474</c:v>
                </c:pt>
                <c:pt idx="1721">
                  <c:v>298.30066391704474</c:v>
                </c:pt>
                <c:pt idx="1722">
                  <c:v>298.30066391704474</c:v>
                </c:pt>
                <c:pt idx="1723">
                  <c:v>298.30066391704474</c:v>
                </c:pt>
                <c:pt idx="1724">
                  <c:v>298.30165063870385</c:v>
                </c:pt>
                <c:pt idx="1725">
                  <c:v>298.30165063870385</c:v>
                </c:pt>
                <c:pt idx="1726">
                  <c:v>298.30165063870385</c:v>
                </c:pt>
                <c:pt idx="1727">
                  <c:v>298.30165063870385</c:v>
                </c:pt>
                <c:pt idx="1728">
                  <c:v>298.30261762592977</c:v>
                </c:pt>
                <c:pt idx="1729">
                  <c:v>298.30261762592977</c:v>
                </c:pt>
                <c:pt idx="1730">
                  <c:v>298.30261762592977</c:v>
                </c:pt>
                <c:pt idx="1731">
                  <c:v>298.30261762592977</c:v>
                </c:pt>
                <c:pt idx="1732">
                  <c:v>298.30356527341115</c:v>
                </c:pt>
                <c:pt idx="1733">
                  <c:v>298.30356527341115</c:v>
                </c:pt>
                <c:pt idx="1734">
                  <c:v>298.30356527341115</c:v>
                </c:pt>
                <c:pt idx="1735">
                  <c:v>298.30356527341115</c:v>
                </c:pt>
                <c:pt idx="1736">
                  <c:v>298.3044939679429</c:v>
                </c:pt>
                <c:pt idx="1737">
                  <c:v>298.3044939679429</c:v>
                </c:pt>
                <c:pt idx="1738">
                  <c:v>298.3044939679429</c:v>
                </c:pt>
                <c:pt idx="1739">
                  <c:v>298.3044939679429</c:v>
                </c:pt>
                <c:pt idx="1740">
                  <c:v>298.305404088584</c:v>
                </c:pt>
                <c:pt idx="1741">
                  <c:v>298.305404088584</c:v>
                </c:pt>
                <c:pt idx="1742">
                  <c:v>298.305404088584</c:v>
                </c:pt>
                <c:pt idx="1743">
                  <c:v>298.305404088584</c:v>
                </c:pt>
                <c:pt idx="1744">
                  <c:v>298.30629600681232</c:v>
                </c:pt>
                <c:pt idx="1745">
                  <c:v>298.30629600681232</c:v>
                </c:pt>
                <c:pt idx="1746">
                  <c:v>298.30629600681232</c:v>
                </c:pt>
                <c:pt idx="1747">
                  <c:v>298.30629600681232</c:v>
                </c:pt>
                <c:pt idx="1748">
                  <c:v>298.30717008667602</c:v>
                </c:pt>
                <c:pt idx="1749">
                  <c:v>298.30717008667602</c:v>
                </c:pt>
                <c:pt idx="1750">
                  <c:v>298.30717008667602</c:v>
                </c:pt>
                <c:pt idx="1751">
                  <c:v>298.30717008667602</c:v>
                </c:pt>
                <c:pt idx="1752">
                  <c:v>298.30802668494249</c:v>
                </c:pt>
                <c:pt idx="1753">
                  <c:v>298.30802668494249</c:v>
                </c:pt>
                <c:pt idx="1754">
                  <c:v>298.30802668494249</c:v>
                </c:pt>
                <c:pt idx="1755">
                  <c:v>298.30802668494249</c:v>
                </c:pt>
                <c:pt idx="1756">
                  <c:v>298.30886615124359</c:v>
                </c:pt>
                <c:pt idx="1757">
                  <c:v>298.30886615124359</c:v>
                </c:pt>
                <c:pt idx="1758">
                  <c:v>298.30886615124359</c:v>
                </c:pt>
                <c:pt idx="1759">
                  <c:v>298.30886615124359</c:v>
                </c:pt>
                <c:pt idx="1760">
                  <c:v>298.30968882821873</c:v>
                </c:pt>
                <c:pt idx="1761">
                  <c:v>298.30968882821873</c:v>
                </c:pt>
                <c:pt idx="1762">
                  <c:v>298.30968882821873</c:v>
                </c:pt>
                <c:pt idx="1763">
                  <c:v>298.30968882821873</c:v>
                </c:pt>
                <c:pt idx="1764">
                  <c:v>298.31049505165436</c:v>
                </c:pt>
                <c:pt idx="1765">
                  <c:v>298.31049505165436</c:v>
                </c:pt>
                <c:pt idx="1766">
                  <c:v>298.31049505165436</c:v>
                </c:pt>
                <c:pt idx="1767">
                  <c:v>298.31049505165436</c:v>
                </c:pt>
                <c:pt idx="1768">
                  <c:v>298.31128515062125</c:v>
                </c:pt>
                <c:pt idx="1769">
                  <c:v>298.31128515062125</c:v>
                </c:pt>
                <c:pt idx="1770">
                  <c:v>298.31128515062125</c:v>
                </c:pt>
                <c:pt idx="1771">
                  <c:v>298.31128515062125</c:v>
                </c:pt>
                <c:pt idx="1772">
                  <c:v>298.31205944760882</c:v>
                </c:pt>
                <c:pt idx="1773">
                  <c:v>298.31205944760882</c:v>
                </c:pt>
                <c:pt idx="1774">
                  <c:v>298.31205944760882</c:v>
                </c:pt>
                <c:pt idx="1775">
                  <c:v>298.31205944760882</c:v>
                </c:pt>
                <c:pt idx="1776">
                  <c:v>298.31281825865665</c:v>
                </c:pt>
                <c:pt idx="1777">
                  <c:v>298.31281825865665</c:v>
                </c:pt>
                <c:pt idx="1778">
                  <c:v>298.31281825865665</c:v>
                </c:pt>
                <c:pt idx="1779">
                  <c:v>298.31281825865665</c:v>
                </c:pt>
                <c:pt idx="1780">
                  <c:v>298.3135618934835</c:v>
                </c:pt>
                <c:pt idx="1781">
                  <c:v>298.3135618934835</c:v>
                </c:pt>
                <c:pt idx="1782">
                  <c:v>298.3135618934835</c:v>
                </c:pt>
                <c:pt idx="1783">
                  <c:v>298.3135618934835</c:v>
                </c:pt>
                <c:pt idx="1784">
                  <c:v>298.31429065561383</c:v>
                </c:pt>
                <c:pt idx="1785">
                  <c:v>298.31429065561383</c:v>
                </c:pt>
                <c:pt idx="1786">
                  <c:v>298.31429065561383</c:v>
                </c:pt>
                <c:pt idx="1787">
                  <c:v>298.31429065561383</c:v>
                </c:pt>
                <c:pt idx="1788">
                  <c:v>298.31500484250154</c:v>
                </c:pt>
                <c:pt idx="1789">
                  <c:v>298.31500484250154</c:v>
                </c:pt>
                <c:pt idx="1790">
                  <c:v>298.31500484250154</c:v>
                </c:pt>
                <c:pt idx="1791">
                  <c:v>298.31500484250154</c:v>
                </c:pt>
                <c:pt idx="1792">
                  <c:v>298.31570474565149</c:v>
                </c:pt>
                <c:pt idx="1793">
                  <c:v>298.31570474565149</c:v>
                </c:pt>
                <c:pt idx="1794">
                  <c:v>298.31570474565149</c:v>
                </c:pt>
                <c:pt idx="1795">
                  <c:v>298.31570474565149</c:v>
                </c:pt>
                <c:pt idx="1796">
                  <c:v>298.31639065073841</c:v>
                </c:pt>
                <c:pt idx="1797">
                  <c:v>298.31639065073841</c:v>
                </c:pt>
                <c:pt idx="1798">
                  <c:v>298.31639065073841</c:v>
                </c:pt>
                <c:pt idx="1799">
                  <c:v>298.31639065073841</c:v>
                </c:pt>
                <c:pt idx="1800">
                  <c:v>298.3170628377236</c:v>
                </c:pt>
                <c:pt idx="1801">
                  <c:v>298.3170628377236</c:v>
                </c:pt>
                <c:pt idx="1802">
                  <c:v>298.3170628377236</c:v>
                </c:pt>
                <c:pt idx="1803">
                  <c:v>298.3170628377236</c:v>
                </c:pt>
                <c:pt idx="1804">
                  <c:v>298.31772158096908</c:v>
                </c:pt>
                <c:pt idx="1805">
                  <c:v>298.31772158096908</c:v>
                </c:pt>
                <c:pt idx="1806">
                  <c:v>298.31772158096908</c:v>
                </c:pt>
                <c:pt idx="1807">
                  <c:v>298.31772158096908</c:v>
                </c:pt>
                <c:pt idx="1808">
                  <c:v>298.31836714934968</c:v>
                </c:pt>
                <c:pt idx="1809">
                  <c:v>298.31836714934968</c:v>
                </c:pt>
                <c:pt idx="1810">
                  <c:v>298.31836714934968</c:v>
                </c:pt>
                <c:pt idx="1811">
                  <c:v>298.31836714934968</c:v>
                </c:pt>
                <c:pt idx="1812">
                  <c:v>298.31899980636268</c:v>
                </c:pt>
                <c:pt idx="1813">
                  <c:v>298.31899980636268</c:v>
                </c:pt>
                <c:pt idx="1814">
                  <c:v>298.31899980636268</c:v>
                </c:pt>
                <c:pt idx="1815">
                  <c:v>298.31899980636268</c:v>
                </c:pt>
                <c:pt idx="1816">
                  <c:v>298.31961981023539</c:v>
                </c:pt>
                <c:pt idx="1817">
                  <c:v>298.31961981023539</c:v>
                </c:pt>
                <c:pt idx="1818">
                  <c:v>298.31961981023539</c:v>
                </c:pt>
                <c:pt idx="1819">
                  <c:v>298.31961981023539</c:v>
                </c:pt>
                <c:pt idx="1820">
                  <c:v>298.32022741403068</c:v>
                </c:pt>
                <c:pt idx="1821">
                  <c:v>298.32022741403068</c:v>
                </c:pt>
                <c:pt idx="1822">
                  <c:v>298.32022741403068</c:v>
                </c:pt>
                <c:pt idx="1823">
                  <c:v>298.32022741403068</c:v>
                </c:pt>
                <c:pt idx="1824">
                  <c:v>298.32082286575007</c:v>
                </c:pt>
                <c:pt idx="1825">
                  <c:v>298.32082286575007</c:v>
                </c:pt>
                <c:pt idx="1826">
                  <c:v>298.32082286575007</c:v>
                </c:pt>
                <c:pt idx="1827">
                  <c:v>298.32082286575007</c:v>
                </c:pt>
                <c:pt idx="1828">
                  <c:v>298.32140640843505</c:v>
                </c:pt>
                <c:pt idx="1829">
                  <c:v>298.32140640843505</c:v>
                </c:pt>
                <c:pt idx="1830">
                  <c:v>298.32140640843505</c:v>
                </c:pt>
                <c:pt idx="1831">
                  <c:v>298.32140640843505</c:v>
                </c:pt>
                <c:pt idx="1832">
                  <c:v>298.32197828026631</c:v>
                </c:pt>
                <c:pt idx="1833">
                  <c:v>298.32197828026631</c:v>
                </c:pt>
                <c:pt idx="1834">
                  <c:v>298.32197828026631</c:v>
                </c:pt>
                <c:pt idx="1835">
                  <c:v>298.32197828026631</c:v>
                </c:pt>
                <c:pt idx="1836">
                  <c:v>298.32253871466094</c:v>
                </c:pt>
                <c:pt idx="1837">
                  <c:v>298.32253871466094</c:v>
                </c:pt>
                <c:pt idx="1838">
                  <c:v>298.32253871466094</c:v>
                </c:pt>
                <c:pt idx="1839">
                  <c:v>298.32253871466094</c:v>
                </c:pt>
                <c:pt idx="1840">
                  <c:v>298.32308794036771</c:v>
                </c:pt>
                <c:pt idx="1841">
                  <c:v>298.32308794036771</c:v>
                </c:pt>
                <c:pt idx="1842">
                  <c:v>298.32308794036771</c:v>
                </c:pt>
                <c:pt idx="1843">
                  <c:v>298.32308794036771</c:v>
                </c:pt>
                <c:pt idx="1844">
                  <c:v>298.32362618156031</c:v>
                </c:pt>
                <c:pt idx="1845">
                  <c:v>298.32362618156031</c:v>
                </c:pt>
                <c:pt idx="1846">
                  <c:v>298.32362618156031</c:v>
                </c:pt>
                <c:pt idx="1847">
                  <c:v>298.32362618156031</c:v>
                </c:pt>
                <c:pt idx="1848">
                  <c:v>298.32415365792906</c:v>
                </c:pt>
                <c:pt idx="1849">
                  <c:v>298.32415365792906</c:v>
                </c:pt>
                <c:pt idx="1850">
                  <c:v>298.32415365792906</c:v>
                </c:pt>
                <c:pt idx="1851">
                  <c:v>298.32415365792906</c:v>
                </c:pt>
                <c:pt idx="1852">
                  <c:v>298.32467058477044</c:v>
                </c:pt>
                <c:pt idx="1853">
                  <c:v>298.32467058477044</c:v>
                </c:pt>
                <c:pt idx="1854">
                  <c:v>298.32467058477044</c:v>
                </c:pt>
                <c:pt idx="1855">
                  <c:v>298.32467058477044</c:v>
                </c:pt>
                <c:pt idx="1856">
                  <c:v>298.32517717307502</c:v>
                </c:pt>
                <c:pt idx="1857">
                  <c:v>298.32517717307502</c:v>
                </c:pt>
                <c:pt idx="1858">
                  <c:v>298.32517717307502</c:v>
                </c:pt>
                <c:pt idx="1859">
                  <c:v>298.32517717307502</c:v>
                </c:pt>
                <c:pt idx="1860">
                  <c:v>298.3256736296135</c:v>
                </c:pt>
                <c:pt idx="1861">
                  <c:v>298.3256736296135</c:v>
                </c:pt>
                <c:pt idx="1862">
                  <c:v>298.3256736296135</c:v>
                </c:pt>
                <c:pt idx="1863">
                  <c:v>298.3256736296135</c:v>
                </c:pt>
                <c:pt idx="1864">
                  <c:v>298.32616015702121</c:v>
                </c:pt>
                <c:pt idx="1865">
                  <c:v>298.32616015702121</c:v>
                </c:pt>
                <c:pt idx="1866">
                  <c:v>298.32616015702121</c:v>
                </c:pt>
                <c:pt idx="1867">
                  <c:v>298.32616015702121</c:v>
                </c:pt>
                <c:pt idx="1868">
                  <c:v>298.32663695388078</c:v>
                </c:pt>
                <c:pt idx="1869">
                  <c:v>298.32663695388078</c:v>
                </c:pt>
                <c:pt idx="1870">
                  <c:v>298.32663695388078</c:v>
                </c:pt>
                <c:pt idx="1871">
                  <c:v>298.32663695388078</c:v>
                </c:pt>
                <c:pt idx="1872">
                  <c:v>298.32710421480317</c:v>
                </c:pt>
                <c:pt idx="1873">
                  <c:v>298.32710421480317</c:v>
                </c:pt>
                <c:pt idx="1874">
                  <c:v>298.32710421480317</c:v>
                </c:pt>
                <c:pt idx="1875">
                  <c:v>298.32710421480317</c:v>
                </c:pt>
                <c:pt idx="1876">
                  <c:v>298.32756213050709</c:v>
                </c:pt>
                <c:pt idx="1877">
                  <c:v>298.32756213050709</c:v>
                </c:pt>
                <c:pt idx="1878">
                  <c:v>298.32756213050709</c:v>
                </c:pt>
                <c:pt idx="1879">
                  <c:v>298.32756213050709</c:v>
                </c:pt>
                <c:pt idx="1880">
                  <c:v>298.32801088789694</c:v>
                </c:pt>
                <c:pt idx="1881">
                  <c:v>298.32801088789694</c:v>
                </c:pt>
                <c:pt idx="1882">
                  <c:v>298.32801088789694</c:v>
                </c:pt>
                <c:pt idx="1883">
                  <c:v>298.32801088789694</c:v>
                </c:pt>
                <c:pt idx="1884">
                  <c:v>298.32845067013898</c:v>
                </c:pt>
                <c:pt idx="1885">
                  <c:v>298.32845067013898</c:v>
                </c:pt>
                <c:pt idx="1886">
                  <c:v>298.32845067013898</c:v>
                </c:pt>
                <c:pt idx="1887">
                  <c:v>298.32845067013898</c:v>
                </c:pt>
                <c:pt idx="1888">
                  <c:v>298.3288816567362</c:v>
                </c:pt>
                <c:pt idx="1889">
                  <c:v>298.3288816567362</c:v>
                </c:pt>
                <c:pt idx="1890">
                  <c:v>298.3288816567362</c:v>
                </c:pt>
                <c:pt idx="1891">
                  <c:v>298.3288816567362</c:v>
                </c:pt>
                <c:pt idx="1892">
                  <c:v>298.32930402360148</c:v>
                </c:pt>
                <c:pt idx="1893">
                  <c:v>298.32930402360148</c:v>
                </c:pt>
                <c:pt idx="1894">
                  <c:v>298.32930402360148</c:v>
                </c:pt>
                <c:pt idx="1895">
                  <c:v>298.32930402360148</c:v>
                </c:pt>
                <c:pt idx="1896">
                  <c:v>298.32971794312942</c:v>
                </c:pt>
                <c:pt idx="1897">
                  <c:v>298.32971794312942</c:v>
                </c:pt>
                <c:pt idx="1898">
                  <c:v>298.32971794312942</c:v>
                </c:pt>
                <c:pt idx="1899">
                  <c:v>298.32971794312942</c:v>
                </c:pt>
                <c:pt idx="1900">
                  <c:v>298.3301235842668</c:v>
                </c:pt>
                <c:pt idx="1901">
                  <c:v>298.3301235842668</c:v>
                </c:pt>
                <c:pt idx="1902">
                  <c:v>298.3301235842668</c:v>
                </c:pt>
                <c:pt idx="1903">
                  <c:v>298.3301235842668</c:v>
                </c:pt>
                <c:pt idx="1904">
                  <c:v>298.33052111258144</c:v>
                </c:pt>
                <c:pt idx="1905">
                  <c:v>298.33052111258144</c:v>
                </c:pt>
                <c:pt idx="1906">
                  <c:v>298.33052111258144</c:v>
                </c:pt>
                <c:pt idx="1907">
                  <c:v>298.33052111258144</c:v>
                </c:pt>
                <c:pt idx="1908">
                  <c:v>298.3309106903298</c:v>
                </c:pt>
                <c:pt idx="1909">
                  <c:v>298.3309106903298</c:v>
                </c:pt>
                <c:pt idx="1910">
                  <c:v>298.3309106903298</c:v>
                </c:pt>
                <c:pt idx="1911">
                  <c:v>298.3309106903298</c:v>
                </c:pt>
                <c:pt idx="1912">
                  <c:v>298.33129247652317</c:v>
                </c:pt>
                <c:pt idx="1913">
                  <c:v>298.33129247652317</c:v>
                </c:pt>
                <c:pt idx="1914">
                  <c:v>298.33129247652317</c:v>
                </c:pt>
                <c:pt idx="1915">
                  <c:v>298.33129247652317</c:v>
                </c:pt>
                <c:pt idx="1916">
                  <c:v>298.33166662699267</c:v>
                </c:pt>
                <c:pt idx="1917">
                  <c:v>298.33166662699267</c:v>
                </c:pt>
                <c:pt idx="1918">
                  <c:v>298.33166662699267</c:v>
                </c:pt>
                <c:pt idx="1919">
                  <c:v>298.33166662699267</c:v>
                </c:pt>
                <c:pt idx="1920">
                  <c:v>298.3320332944528</c:v>
                </c:pt>
                <c:pt idx="1921">
                  <c:v>298.3320332944528</c:v>
                </c:pt>
                <c:pt idx="1922">
                  <c:v>298.3320332944528</c:v>
                </c:pt>
                <c:pt idx="1923">
                  <c:v>298.3320332944528</c:v>
                </c:pt>
                <c:pt idx="1924">
                  <c:v>298.3323926285637</c:v>
                </c:pt>
                <c:pt idx="1925">
                  <c:v>298.3323926285637</c:v>
                </c:pt>
                <c:pt idx="1926">
                  <c:v>298.3323926285637</c:v>
                </c:pt>
                <c:pt idx="1927">
                  <c:v>298.3323926285637</c:v>
                </c:pt>
                <c:pt idx="1928">
                  <c:v>298.33274477599241</c:v>
                </c:pt>
                <c:pt idx="1929">
                  <c:v>298.33274477599241</c:v>
                </c:pt>
                <c:pt idx="1930">
                  <c:v>298.33274477599241</c:v>
                </c:pt>
                <c:pt idx="1931">
                  <c:v>298.33274477599241</c:v>
                </c:pt>
                <c:pt idx="1932">
                  <c:v>298.33308988047253</c:v>
                </c:pt>
                <c:pt idx="1933">
                  <c:v>298.33308988047253</c:v>
                </c:pt>
                <c:pt idx="1934">
                  <c:v>298.33308988047253</c:v>
                </c:pt>
                <c:pt idx="1935">
                  <c:v>298.33308988047253</c:v>
                </c:pt>
                <c:pt idx="1936">
                  <c:v>298.33342808286307</c:v>
                </c:pt>
                <c:pt idx="1937">
                  <c:v>298.33342808286307</c:v>
                </c:pt>
                <c:pt idx="1938">
                  <c:v>298.33342808286307</c:v>
                </c:pt>
                <c:pt idx="1939">
                  <c:v>298.33342808286307</c:v>
                </c:pt>
                <c:pt idx="1940">
                  <c:v>298.33375952120576</c:v>
                </c:pt>
                <c:pt idx="1941">
                  <c:v>298.33375952120576</c:v>
                </c:pt>
                <c:pt idx="1942">
                  <c:v>298.33375952120576</c:v>
                </c:pt>
                <c:pt idx="1943">
                  <c:v>298.33375952120576</c:v>
                </c:pt>
                <c:pt idx="1944">
                  <c:v>298.33408433078165</c:v>
                </c:pt>
                <c:pt idx="1945">
                  <c:v>298.33408433078165</c:v>
                </c:pt>
                <c:pt idx="1946">
                  <c:v>298.33408433078165</c:v>
                </c:pt>
                <c:pt idx="1947">
                  <c:v>298.33408433078165</c:v>
                </c:pt>
                <c:pt idx="1948">
                  <c:v>298.334402644166</c:v>
                </c:pt>
                <c:pt idx="1949">
                  <c:v>298.334402644166</c:v>
                </c:pt>
                <c:pt idx="1950">
                  <c:v>298.334402644166</c:v>
                </c:pt>
                <c:pt idx="1951">
                  <c:v>298.334402644166</c:v>
                </c:pt>
                <c:pt idx="1952">
                  <c:v>298.33471459128265</c:v>
                </c:pt>
                <c:pt idx="1953">
                  <c:v>298.33471459128265</c:v>
                </c:pt>
                <c:pt idx="1954">
                  <c:v>298.33471459128265</c:v>
                </c:pt>
                <c:pt idx="1955">
                  <c:v>298.33471459128265</c:v>
                </c:pt>
                <c:pt idx="1956">
                  <c:v>298.33502029945697</c:v>
                </c:pt>
                <c:pt idx="1957">
                  <c:v>298.33502029945697</c:v>
                </c:pt>
                <c:pt idx="1958">
                  <c:v>298.33502029945697</c:v>
                </c:pt>
                <c:pt idx="1959">
                  <c:v>298.33502029945697</c:v>
                </c:pt>
                <c:pt idx="1960">
                  <c:v>298.33531989346778</c:v>
                </c:pt>
                <c:pt idx="1961">
                  <c:v>298.33531989346778</c:v>
                </c:pt>
                <c:pt idx="1962">
                  <c:v>298.33531989346778</c:v>
                </c:pt>
                <c:pt idx="1963">
                  <c:v>298.33531989346778</c:v>
                </c:pt>
                <c:pt idx="1964">
                  <c:v>298.33561349559841</c:v>
                </c:pt>
                <c:pt idx="1965">
                  <c:v>298.33561349559841</c:v>
                </c:pt>
                <c:pt idx="1966">
                  <c:v>298.33561349559841</c:v>
                </c:pt>
                <c:pt idx="1967">
                  <c:v>298.33561349559841</c:v>
                </c:pt>
                <c:pt idx="1968">
                  <c:v>298.33590122568643</c:v>
                </c:pt>
                <c:pt idx="1969">
                  <c:v>298.33590122568643</c:v>
                </c:pt>
                <c:pt idx="1970">
                  <c:v>298.33590122568643</c:v>
                </c:pt>
                <c:pt idx="1971">
                  <c:v>298.33590122568643</c:v>
                </c:pt>
                <c:pt idx="1972">
                  <c:v>298.33618320117267</c:v>
                </c:pt>
                <c:pt idx="1973">
                  <c:v>298.33618320117267</c:v>
                </c:pt>
                <c:pt idx="1974">
                  <c:v>298.33618320117267</c:v>
                </c:pt>
                <c:pt idx="1975">
                  <c:v>298.33618320117267</c:v>
                </c:pt>
                <c:pt idx="1976">
                  <c:v>298.33645953714921</c:v>
                </c:pt>
                <c:pt idx="1977">
                  <c:v>298.33645953714921</c:v>
                </c:pt>
                <c:pt idx="1978">
                  <c:v>298.33645953714921</c:v>
                </c:pt>
                <c:pt idx="1979">
                  <c:v>298.33645953714921</c:v>
                </c:pt>
                <c:pt idx="1980">
                  <c:v>298.33673034640623</c:v>
                </c:pt>
                <c:pt idx="1981">
                  <c:v>298.33673034640623</c:v>
                </c:pt>
                <c:pt idx="1982">
                  <c:v>298.33673034640623</c:v>
                </c:pt>
                <c:pt idx="1983">
                  <c:v>298.33673034640623</c:v>
                </c:pt>
                <c:pt idx="1984">
                  <c:v>298.33699573947808</c:v>
                </c:pt>
                <c:pt idx="1985">
                  <c:v>298.33699573947808</c:v>
                </c:pt>
                <c:pt idx="1986">
                  <c:v>298.33699573947808</c:v>
                </c:pt>
                <c:pt idx="1987">
                  <c:v>298.33699573947808</c:v>
                </c:pt>
                <c:pt idx="1988">
                  <c:v>298.3372558246885</c:v>
                </c:pt>
                <c:pt idx="1989">
                  <c:v>298.3372558246885</c:v>
                </c:pt>
                <c:pt idx="1990">
                  <c:v>298.3372558246885</c:v>
                </c:pt>
                <c:pt idx="1991">
                  <c:v>298.3372558246885</c:v>
                </c:pt>
                <c:pt idx="1992">
                  <c:v>298.33751070819471</c:v>
                </c:pt>
                <c:pt idx="1993">
                  <c:v>298.33751070819471</c:v>
                </c:pt>
                <c:pt idx="1994">
                  <c:v>298.33751070819471</c:v>
                </c:pt>
                <c:pt idx="1995">
                  <c:v>298.33751070819471</c:v>
                </c:pt>
                <c:pt idx="1996">
                  <c:v>298.33776049403082</c:v>
                </c:pt>
                <c:pt idx="1997">
                  <c:v>298.33776049403082</c:v>
                </c:pt>
                <c:pt idx="1998">
                  <c:v>298.33776049403082</c:v>
                </c:pt>
                <c:pt idx="1999">
                  <c:v>298.33776049403082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76848"/>
        <c:axId val="156377408"/>
      </c:scatterChart>
      <c:valAx>
        <c:axId val="156376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377408"/>
        <c:crosses val="autoZero"/>
        <c:crossBetween val="midCat"/>
      </c:valAx>
      <c:valAx>
        <c:axId val="15637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3768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893022747156606"/>
          <c:y val="0.57465223097112861"/>
          <c:w val="0.29440310586176727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6646041119860018"/>
          <c:h val="0.8416746864975212"/>
        </c:manualLayout>
      </c:layout>
      <c:scatterChart>
        <c:scatterStyle val="lineMarker"/>
        <c:varyColors val="0"/>
        <c:ser>
          <c:idx val="2"/>
          <c:order val="0"/>
          <c:tx>
            <c:v>Motor currrent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AccelSim!$B$11:$B$2010</c:f>
              <c:numCache>
                <c:formatCode>General</c:formatCode>
                <c:ptCount val="2000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  <c:pt idx="7">
                  <c:v>1.7500000000000002E-2</c:v>
                </c:pt>
                <c:pt idx="8">
                  <c:v>0.02</c:v>
                </c:pt>
                <c:pt idx="9">
                  <c:v>2.2499999999999999E-2</c:v>
                </c:pt>
                <c:pt idx="10">
                  <c:v>2.4999999999999998E-2</c:v>
                </c:pt>
                <c:pt idx="11">
                  <c:v>2.7499999999999997E-2</c:v>
                </c:pt>
                <c:pt idx="12">
                  <c:v>2.9999999999999995E-2</c:v>
                </c:pt>
                <c:pt idx="13">
                  <c:v>3.2499999999999994E-2</c:v>
                </c:pt>
                <c:pt idx="14">
                  <c:v>3.4999999999999996E-2</c:v>
                </c:pt>
                <c:pt idx="15">
                  <c:v>3.7499999999999999E-2</c:v>
                </c:pt>
                <c:pt idx="16">
                  <c:v>0.04</c:v>
                </c:pt>
                <c:pt idx="17">
                  <c:v>4.2500000000000003E-2</c:v>
                </c:pt>
                <c:pt idx="18">
                  <c:v>4.5000000000000005E-2</c:v>
                </c:pt>
                <c:pt idx="19">
                  <c:v>4.7500000000000007E-2</c:v>
                </c:pt>
                <c:pt idx="20">
                  <c:v>5.000000000000001E-2</c:v>
                </c:pt>
                <c:pt idx="21">
                  <c:v>5.2500000000000012E-2</c:v>
                </c:pt>
                <c:pt idx="22">
                  <c:v>5.5000000000000014E-2</c:v>
                </c:pt>
                <c:pt idx="23">
                  <c:v>5.7500000000000016E-2</c:v>
                </c:pt>
                <c:pt idx="24">
                  <c:v>6.0000000000000019E-2</c:v>
                </c:pt>
                <c:pt idx="25">
                  <c:v>6.2500000000000014E-2</c:v>
                </c:pt>
                <c:pt idx="26">
                  <c:v>6.5000000000000016E-2</c:v>
                </c:pt>
                <c:pt idx="27">
                  <c:v>6.7500000000000018E-2</c:v>
                </c:pt>
                <c:pt idx="28">
                  <c:v>7.0000000000000021E-2</c:v>
                </c:pt>
                <c:pt idx="29">
                  <c:v>7.2500000000000023E-2</c:v>
                </c:pt>
                <c:pt idx="30">
                  <c:v>7.5000000000000025E-2</c:v>
                </c:pt>
                <c:pt idx="31">
                  <c:v>7.7500000000000027E-2</c:v>
                </c:pt>
                <c:pt idx="32">
                  <c:v>8.0000000000000029E-2</c:v>
                </c:pt>
                <c:pt idx="33">
                  <c:v>8.2500000000000032E-2</c:v>
                </c:pt>
                <c:pt idx="34">
                  <c:v>8.5000000000000034E-2</c:v>
                </c:pt>
                <c:pt idx="35">
                  <c:v>8.7500000000000036E-2</c:v>
                </c:pt>
                <c:pt idx="36">
                  <c:v>9.0000000000000038E-2</c:v>
                </c:pt>
                <c:pt idx="37">
                  <c:v>9.2500000000000041E-2</c:v>
                </c:pt>
                <c:pt idx="38">
                  <c:v>9.5000000000000043E-2</c:v>
                </c:pt>
                <c:pt idx="39">
                  <c:v>9.7500000000000045E-2</c:v>
                </c:pt>
                <c:pt idx="40">
                  <c:v>0.10000000000000005</c:v>
                </c:pt>
                <c:pt idx="41">
                  <c:v>0.10250000000000005</c:v>
                </c:pt>
                <c:pt idx="42">
                  <c:v>0.10500000000000005</c:v>
                </c:pt>
                <c:pt idx="43">
                  <c:v>0.10750000000000005</c:v>
                </c:pt>
                <c:pt idx="44">
                  <c:v>0.11000000000000006</c:v>
                </c:pt>
                <c:pt idx="45">
                  <c:v>0.11250000000000006</c:v>
                </c:pt>
                <c:pt idx="46">
                  <c:v>0.11500000000000006</c:v>
                </c:pt>
                <c:pt idx="47">
                  <c:v>0.11750000000000006</c:v>
                </c:pt>
                <c:pt idx="48">
                  <c:v>0.12000000000000006</c:v>
                </c:pt>
                <c:pt idx="49">
                  <c:v>0.12250000000000007</c:v>
                </c:pt>
                <c:pt idx="50">
                  <c:v>0.12500000000000006</c:v>
                </c:pt>
                <c:pt idx="51">
                  <c:v>0.12750000000000006</c:v>
                </c:pt>
                <c:pt idx="52">
                  <c:v>0.13000000000000006</c:v>
                </c:pt>
                <c:pt idx="53">
                  <c:v>0.13250000000000006</c:v>
                </c:pt>
                <c:pt idx="54">
                  <c:v>0.13500000000000006</c:v>
                </c:pt>
                <c:pt idx="55">
                  <c:v>0.13750000000000007</c:v>
                </c:pt>
                <c:pt idx="56">
                  <c:v>0.14000000000000007</c:v>
                </c:pt>
                <c:pt idx="57">
                  <c:v>0.14250000000000007</c:v>
                </c:pt>
                <c:pt idx="58">
                  <c:v>0.14500000000000007</c:v>
                </c:pt>
                <c:pt idx="59">
                  <c:v>0.14750000000000008</c:v>
                </c:pt>
                <c:pt idx="60">
                  <c:v>0.15000000000000008</c:v>
                </c:pt>
                <c:pt idx="61">
                  <c:v>0.15250000000000008</c:v>
                </c:pt>
                <c:pt idx="62">
                  <c:v>0.15500000000000008</c:v>
                </c:pt>
                <c:pt idx="63">
                  <c:v>0.15750000000000008</c:v>
                </c:pt>
                <c:pt idx="64">
                  <c:v>0.16000000000000009</c:v>
                </c:pt>
                <c:pt idx="65">
                  <c:v>0.16250000000000009</c:v>
                </c:pt>
                <c:pt idx="66">
                  <c:v>0.16500000000000009</c:v>
                </c:pt>
                <c:pt idx="67">
                  <c:v>0.16750000000000009</c:v>
                </c:pt>
                <c:pt idx="68">
                  <c:v>0.1700000000000001</c:v>
                </c:pt>
                <c:pt idx="69">
                  <c:v>0.1725000000000001</c:v>
                </c:pt>
                <c:pt idx="70">
                  <c:v>0.1750000000000001</c:v>
                </c:pt>
                <c:pt idx="71">
                  <c:v>0.1775000000000001</c:v>
                </c:pt>
                <c:pt idx="72">
                  <c:v>0.1800000000000001</c:v>
                </c:pt>
                <c:pt idx="73">
                  <c:v>0.18250000000000011</c:v>
                </c:pt>
                <c:pt idx="74">
                  <c:v>0.18500000000000011</c:v>
                </c:pt>
                <c:pt idx="75">
                  <c:v>0.18750000000000011</c:v>
                </c:pt>
                <c:pt idx="76">
                  <c:v>0.19000000000000011</c:v>
                </c:pt>
                <c:pt idx="77">
                  <c:v>0.19250000000000012</c:v>
                </c:pt>
                <c:pt idx="78">
                  <c:v>0.19500000000000012</c:v>
                </c:pt>
                <c:pt idx="79">
                  <c:v>0.19750000000000012</c:v>
                </c:pt>
                <c:pt idx="80">
                  <c:v>0.20000000000000012</c:v>
                </c:pt>
                <c:pt idx="81">
                  <c:v>0.20250000000000012</c:v>
                </c:pt>
                <c:pt idx="82">
                  <c:v>0.20500000000000013</c:v>
                </c:pt>
                <c:pt idx="83">
                  <c:v>0.20750000000000013</c:v>
                </c:pt>
                <c:pt idx="84">
                  <c:v>0.21000000000000013</c:v>
                </c:pt>
                <c:pt idx="85">
                  <c:v>0.21250000000000013</c:v>
                </c:pt>
                <c:pt idx="86">
                  <c:v>0.21500000000000014</c:v>
                </c:pt>
                <c:pt idx="87">
                  <c:v>0.21750000000000014</c:v>
                </c:pt>
                <c:pt idx="88">
                  <c:v>0.22000000000000014</c:v>
                </c:pt>
                <c:pt idx="89">
                  <c:v>0.22250000000000014</c:v>
                </c:pt>
                <c:pt idx="90">
                  <c:v>0.22500000000000014</c:v>
                </c:pt>
                <c:pt idx="91">
                  <c:v>0.22750000000000015</c:v>
                </c:pt>
                <c:pt idx="92">
                  <c:v>0.23000000000000015</c:v>
                </c:pt>
                <c:pt idx="93">
                  <c:v>0.23250000000000015</c:v>
                </c:pt>
                <c:pt idx="94">
                  <c:v>0.23500000000000015</c:v>
                </c:pt>
                <c:pt idx="95">
                  <c:v>0.23750000000000016</c:v>
                </c:pt>
                <c:pt idx="96">
                  <c:v>0.24000000000000016</c:v>
                </c:pt>
                <c:pt idx="97">
                  <c:v>0.24250000000000016</c:v>
                </c:pt>
                <c:pt idx="98">
                  <c:v>0.24500000000000016</c:v>
                </c:pt>
                <c:pt idx="99">
                  <c:v>0.24750000000000016</c:v>
                </c:pt>
                <c:pt idx="100">
                  <c:v>0.25000000000000017</c:v>
                </c:pt>
                <c:pt idx="101">
                  <c:v>0.25250000000000017</c:v>
                </c:pt>
                <c:pt idx="102">
                  <c:v>0.25500000000000017</c:v>
                </c:pt>
                <c:pt idx="103">
                  <c:v>0.25750000000000017</c:v>
                </c:pt>
                <c:pt idx="104">
                  <c:v>0.26000000000000018</c:v>
                </c:pt>
                <c:pt idx="105">
                  <c:v>0.26250000000000018</c:v>
                </c:pt>
                <c:pt idx="106">
                  <c:v>0.26500000000000018</c:v>
                </c:pt>
                <c:pt idx="107">
                  <c:v>0.26750000000000018</c:v>
                </c:pt>
                <c:pt idx="108">
                  <c:v>0.27000000000000018</c:v>
                </c:pt>
                <c:pt idx="109">
                  <c:v>0.27250000000000019</c:v>
                </c:pt>
                <c:pt idx="110">
                  <c:v>0.27500000000000019</c:v>
                </c:pt>
                <c:pt idx="111">
                  <c:v>0.27750000000000019</c:v>
                </c:pt>
                <c:pt idx="112">
                  <c:v>0.28000000000000019</c:v>
                </c:pt>
                <c:pt idx="113">
                  <c:v>0.2825000000000002</c:v>
                </c:pt>
                <c:pt idx="114">
                  <c:v>0.2850000000000002</c:v>
                </c:pt>
                <c:pt idx="115">
                  <c:v>0.2875000000000002</c:v>
                </c:pt>
                <c:pt idx="116">
                  <c:v>0.2900000000000002</c:v>
                </c:pt>
                <c:pt idx="117">
                  <c:v>0.2925000000000002</c:v>
                </c:pt>
                <c:pt idx="118">
                  <c:v>0.29500000000000021</c:v>
                </c:pt>
                <c:pt idx="119">
                  <c:v>0.29750000000000021</c:v>
                </c:pt>
                <c:pt idx="120">
                  <c:v>0.30000000000000021</c:v>
                </c:pt>
                <c:pt idx="121">
                  <c:v>0.30250000000000021</c:v>
                </c:pt>
                <c:pt idx="122">
                  <c:v>0.30500000000000022</c:v>
                </c:pt>
                <c:pt idx="123">
                  <c:v>0.30750000000000022</c:v>
                </c:pt>
                <c:pt idx="124">
                  <c:v>0.31000000000000022</c:v>
                </c:pt>
                <c:pt idx="125">
                  <c:v>0.31250000000000022</c:v>
                </c:pt>
                <c:pt idx="126">
                  <c:v>0.31500000000000022</c:v>
                </c:pt>
                <c:pt idx="127">
                  <c:v>0.31750000000000023</c:v>
                </c:pt>
                <c:pt idx="128">
                  <c:v>0.32000000000000023</c:v>
                </c:pt>
                <c:pt idx="129">
                  <c:v>0.32250000000000023</c:v>
                </c:pt>
                <c:pt idx="130">
                  <c:v>0.32500000000000023</c:v>
                </c:pt>
                <c:pt idx="131">
                  <c:v>0.32750000000000024</c:v>
                </c:pt>
                <c:pt idx="132">
                  <c:v>0.33000000000000024</c:v>
                </c:pt>
                <c:pt idx="133">
                  <c:v>0.33250000000000024</c:v>
                </c:pt>
                <c:pt idx="134">
                  <c:v>0.33500000000000024</c:v>
                </c:pt>
                <c:pt idx="135">
                  <c:v>0.33750000000000024</c:v>
                </c:pt>
                <c:pt idx="136">
                  <c:v>0.34000000000000025</c:v>
                </c:pt>
                <c:pt idx="137">
                  <c:v>0.34250000000000025</c:v>
                </c:pt>
                <c:pt idx="138">
                  <c:v>0.34500000000000025</c:v>
                </c:pt>
                <c:pt idx="139">
                  <c:v>0.34750000000000025</c:v>
                </c:pt>
                <c:pt idx="140">
                  <c:v>0.35000000000000026</c:v>
                </c:pt>
                <c:pt idx="141">
                  <c:v>0.35250000000000026</c:v>
                </c:pt>
                <c:pt idx="142">
                  <c:v>0.35500000000000026</c:v>
                </c:pt>
                <c:pt idx="143">
                  <c:v>0.35750000000000026</c:v>
                </c:pt>
                <c:pt idx="144">
                  <c:v>0.36000000000000026</c:v>
                </c:pt>
                <c:pt idx="145">
                  <c:v>0.36250000000000027</c:v>
                </c:pt>
                <c:pt idx="146">
                  <c:v>0.36500000000000027</c:v>
                </c:pt>
                <c:pt idx="147">
                  <c:v>0.36750000000000027</c:v>
                </c:pt>
                <c:pt idx="148">
                  <c:v>0.37000000000000027</c:v>
                </c:pt>
                <c:pt idx="149">
                  <c:v>0.37250000000000028</c:v>
                </c:pt>
                <c:pt idx="150">
                  <c:v>0.37500000000000028</c:v>
                </c:pt>
                <c:pt idx="151">
                  <c:v>0.37750000000000028</c:v>
                </c:pt>
                <c:pt idx="152">
                  <c:v>0.38000000000000028</c:v>
                </c:pt>
                <c:pt idx="153">
                  <c:v>0.38250000000000028</c:v>
                </c:pt>
                <c:pt idx="154">
                  <c:v>0.38500000000000029</c:v>
                </c:pt>
                <c:pt idx="155">
                  <c:v>0.38750000000000029</c:v>
                </c:pt>
                <c:pt idx="156">
                  <c:v>0.39000000000000029</c:v>
                </c:pt>
                <c:pt idx="157">
                  <c:v>0.39250000000000029</c:v>
                </c:pt>
                <c:pt idx="158">
                  <c:v>0.3950000000000003</c:v>
                </c:pt>
                <c:pt idx="159">
                  <c:v>0.3975000000000003</c:v>
                </c:pt>
                <c:pt idx="160">
                  <c:v>0.4000000000000003</c:v>
                </c:pt>
                <c:pt idx="161">
                  <c:v>0.4025000000000003</c:v>
                </c:pt>
                <c:pt idx="162">
                  <c:v>0.4050000000000003</c:v>
                </c:pt>
                <c:pt idx="163">
                  <c:v>0.40750000000000031</c:v>
                </c:pt>
                <c:pt idx="164">
                  <c:v>0.41000000000000031</c:v>
                </c:pt>
                <c:pt idx="165">
                  <c:v>0.41250000000000031</c:v>
                </c:pt>
                <c:pt idx="166">
                  <c:v>0.41500000000000031</c:v>
                </c:pt>
                <c:pt idx="167">
                  <c:v>0.41750000000000032</c:v>
                </c:pt>
                <c:pt idx="168">
                  <c:v>0.42000000000000032</c:v>
                </c:pt>
                <c:pt idx="169">
                  <c:v>0.42250000000000032</c:v>
                </c:pt>
                <c:pt idx="170">
                  <c:v>0.42500000000000032</c:v>
                </c:pt>
                <c:pt idx="171">
                  <c:v>0.42750000000000032</c:v>
                </c:pt>
                <c:pt idx="172">
                  <c:v>0.43000000000000033</c:v>
                </c:pt>
                <c:pt idx="173">
                  <c:v>0.43250000000000033</c:v>
                </c:pt>
                <c:pt idx="174">
                  <c:v>0.43500000000000033</c:v>
                </c:pt>
                <c:pt idx="175">
                  <c:v>0.43750000000000033</c:v>
                </c:pt>
                <c:pt idx="176">
                  <c:v>0.44000000000000034</c:v>
                </c:pt>
                <c:pt idx="177">
                  <c:v>0.44250000000000034</c:v>
                </c:pt>
                <c:pt idx="178">
                  <c:v>0.44500000000000034</c:v>
                </c:pt>
                <c:pt idx="179">
                  <c:v>0.44750000000000034</c:v>
                </c:pt>
                <c:pt idx="180">
                  <c:v>0.45000000000000034</c:v>
                </c:pt>
                <c:pt idx="181">
                  <c:v>0.45250000000000035</c:v>
                </c:pt>
                <c:pt idx="182">
                  <c:v>0.45500000000000035</c:v>
                </c:pt>
                <c:pt idx="183">
                  <c:v>0.45750000000000035</c:v>
                </c:pt>
                <c:pt idx="184">
                  <c:v>0.46000000000000035</c:v>
                </c:pt>
                <c:pt idx="185">
                  <c:v>0.46250000000000036</c:v>
                </c:pt>
                <c:pt idx="186">
                  <c:v>0.46500000000000036</c:v>
                </c:pt>
                <c:pt idx="187">
                  <c:v>0.46750000000000036</c:v>
                </c:pt>
                <c:pt idx="188">
                  <c:v>0.47000000000000036</c:v>
                </c:pt>
                <c:pt idx="189">
                  <c:v>0.47250000000000036</c:v>
                </c:pt>
                <c:pt idx="190">
                  <c:v>0.47500000000000037</c:v>
                </c:pt>
                <c:pt idx="191">
                  <c:v>0.47750000000000037</c:v>
                </c:pt>
                <c:pt idx="192">
                  <c:v>0.48000000000000037</c:v>
                </c:pt>
                <c:pt idx="193">
                  <c:v>0.48250000000000037</c:v>
                </c:pt>
                <c:pt idx="194">
                  <c:v>0.48500000000000038</c:v>
                </c:pt>
                <c:pt idx="195">
                  <c:v>0.48750000000000038</c:v>
                </c:pt>
                <c:pt idx="196">
                  <c:v>0.49000000000000038</c:v>
                </c:pt>
                <c:pt idx="197">
                  <c:v>0.49250000000000038</c:v>
                </c:pt>
                <c:pt idx="198">
                  <c:v>0.49500000000000038</c:v>
                </c:pt>
                <c:pt idx="199">
                  <c:v>0.49750000000000039</c:v>
                </c:pt>
                <c:pt idx="200">
                  <c:v>0.50000000000000033</c:v>
                </c:pt>
                <c:pt idx="201">
                  <c:v>0.50250000000000028</c:v>
                </c:pt>
                <c:pt idx="202">
                  <c:v>0.50500000000000023</c:v>
                </c:pt>
                <c:pt idx="203">
                  <c:v>0.50750000000000017</c:v>
                </c:pt>
                <c:pt idx="204">
                  <c:v>0.51000000000000012</c:v>
                </c:pt>
                <c:pt idx="205">
                  <c:v>0.51250000000000007</c:v>
                </c:pt>
                <c:pt idx="206">
                  <c:v>0.51500000000000001</c:v>
                </c:pt>
                <c:pt idx="207">
                  <c:v>0.51749999999999996</c:v>
                </c:pt>
                <c:pt idx="208">
                  <c:v>0.51999999999999991</c:v>
                </c:pt>
                <c:pt idx="209">
                  <c:v>0.52249999999999985</c:v>
                </c:pt>
                <c:pt idx="210">
                  <c:v>0.5249999999999998</c:v>
                </c:pt>
                <c:pt idx="211">
                  <c:v>0.52749999999999975</c:v>
                </c:pt>
                <c:pt idx="212">
                  <c:v>0.52999999999999969</c:v>
                </c:pt>
                <c:pt idx="213">
                  <c:v>0.53249999999999964</c:v>
                </c:pt>
                <c:pt idx="214">
                  <c:v>0.53499999999999959</c:v>
                </c:pt>
                <c:pt idx="215">
                  <c:v>0.53749999999999953</c:v>
                </c:pt>
                <c:pt idx="216">
                  <c:v>0.53999999999999948</c:v>
                </c:pt>
                <c:pt idx="217">
                  <c:v>0.54249999999999943</c:v>
                </c:pt>
                <c:pt idx="218">
                  <c:v>0.54499999999999937</c:v>
                </c:pt>
                <c:pt idx="219">
                  <c:v>0.54749999999999932</c:v>
                </c:pt>
                <c:pt idx="220">
                  <c:v>0.54999999999999927</c:v>
                </c:pt>
                <c:pt idx="221">
                  <c:v>0.55249999999999921</c:v>
                </c:pt>
                <c:pt idx="222">
                  <c:v>0.55499999999999916</c:v>
                </c:pt>
                <c:pt idx="223">
                  <c:v>0.55749999999999911</c:v>
                </c:pt>
                <c:pt idx="224">
                  <c:v>0.55999999999999905</c:v>
                </c:pt>
                <c:pt idx="225">
                  <c:v>0.562499999999999</c:v>
                </c:pt>
                <c:pt idx="226">
                  <c:v>0.56499999999999895</c:v>
                </c:pt>
                <c:pt idx="227">
                  <c:v>0.56749999999999889</c:v>
                </c:pt>
                <c:pt idx="228">
                  <c:v>0.56999999999999884</c:v>
                </c:pt>
                <c:pt idx="229">
                  <c:v>0.57249999999999879</c:v>
                </c:pt>
                <c:pt idx="230">
                  <c:v>0.57499999999999873</c:v>
                </c:pt>
                <c:pt idx="231">
                  <c:v>0.57749999999999868</c:v>
                </c:pt>
                <c:pt idx="232">
                  <c:v>0.57999999999999863</c:v>
                </c:pt>
                <c:pt idx="233">
                  <c:v>0.58249999999999857</c:v>
                </c:pt>
                <c:pt idx="234">
                  <c:v>0.58499999999999852</c:v>
                </c:pt>
                <c:pt idx="235">
                  <c:v>0.58749999999999847</c:v>
                </c:pt>
                <c:pt idx="236">
                  <c:v>0.58999999999999841</c:v>
                </c:pt>
                <c:pt idx="237">
                  <c:v>0.59249999999999836</c:v>
                </c:pt>
                <c:pt idx="238">
                  <c:v>0.59499999999999831</c:v>
                </c:pt>
                <c:pt idx="239">
                  <c:v>0.59749999999999825</c:v>
                </c:pt>
                <c:pt idx="240">
                  <c:v>0.5999999999999982</c:v>
                </c:pt>
                <c:pt idx="241">
                  <c:v>0.60249999999999815</c:v>
                </c:pt>
                <c:pt idx="242">
                  <c:v>0.60499999999999809</c:v>
                </c:pt>
                <c:pt idx="243">
                  <c:v>0.60749999999999804</c:v>
                </c:pt>
                <c:pt idx="244">
                  <c:v>0.60999999999999799</c:v>
                </c:pt>
                <c:pt idx="245">
                  <c:v>0.61249999999999793</c:v>
                </c:pt>
                <c:pt idx="246">
                  <c:v>0.61499999999999788</c:v>
                </c:pt>
                <c:pt idx="247">
                  <c:v>0.61749999999999783</c:v>
                </c:pt>
                <c:pt idx="248">
                  <c:v>0.61999999999999778</c:v>
                </c:pt>
                <c:pt idx="249">
                  <c:v>0.62249999999999772</c:v>
                </c:pt>
                <c:pt idx="250">
                  <c:v>0.62499999999999767</c:v>
                </c:pt>
                <c:pt idx="251">
                  <c:v>0.62749999999999762</c:v>
                </c:pt>
                <c:pt idx="252">
                  <c:v>0.62999999999999756</c:v>
                </c:pt>
                <c:pt idx="253">
                  <c:v>0.63249999999999751</c:v>
                </c:pt>
                <c:pt idx="254">
                  <c:v>0.63499999999999746</c:v>
                </c:pt>
                <c:pt idx="255">
                  <c:v>0.6374999999999974</c:v>
                </c:pt>
                <c:pt idx="256">
                  <c:v>0.63999999999999735</c:v>
                </c:pt>
                <c:pt idx="257">
                  <c:v>0.6424999999999973</c:v>
                </c:pt>
                <c:pt idx="258">
                  <c:v>0.64499999999999724</c:v>
                </c:pt>
                <c:pt idx="259">
                  <c:v>0.64749999999999719</c:v>
                </c:pt>
                <c:pt idx="260">
                  <c:v>0.64999999999999714</c:v>
                </c:pt>
                <c:pt idx="261">
                  <c:v>0.65249999999999708</c:v>
                </c:pt>
                <c:pt idx="262">
                  <c:v>0.65499999999999703</c:v>
                </c:pt>
                <c:pt idx="263">
                  <c:v>0.65749999999999698</c:v>
                </c:pt>
                <c:pt idx="264">
                  <c:v>0.65999999999999692</c:v>
                </c:pt>
                <c:pt idx="265">
                  <c:v>0.66249999999999687</c:v>
                </c:pt>
                <c:pt idx="266">
                  <c:v>0.66499999999999682</c:v>
                </c:pt>
                <c:pt idx="267">
                  <c:v>0.66749999999999676</c:v>
                </c:pt>
                <c:pt idx="268">
                  <c:v>0.66999999999999671</c:v>
                </c:pt>
                <c:pt idx="269">
                  <c:v>0.67249999999999666</c:v>
                </c:pt>
                <c:pt idx="270">
                  <c:v>0.6749999999999966</c:v>
                </c:pt>
                <c:pt idx="271">
                  <c:v>0.67749999999999655</c:v>
                </c:pt>
                <c:pt idx="272">
                  <c:v>0.6799999999999965</c:v>
                </c:pt>
                <c:pt idx="273">
                  <c:v>0.68249999999999644</c:v>
                </c:pt>
                <c:pt idx="274">
                  <c:v>0.68499999999999639</c:v>
                </c:pt>
                <c:pt idx="275">
                  <c:v>0.68749999999999634</c:v>
                </c:pt>
                <c:pt idx="276">
                  <c:v>0.68999999999999628</c:v>
                </c:pt>
                <c:pt idx="277">
                  <c:v>0.69249999999999623</c:v>
                </c:pt>
                <c:pt idx="278">
                  <c:v>0.69499999999999618</c:v>
                </c:pt>
                <c:pt idx="279">
                  <c:v>0.69749999999999612</c:v>
                </c:pt>
                <c:pt idx="280">
                  <c:v>0.69999999999999607</c:v>
                </c:pt>
                <c:pt idx="281">
                  <c:v>0.70249999999999602</c:v>
                </c:pt>
                <c:pt idx="282">
                  <c:v>0.70499999999999596</c:v>
                </c:pt>
                <c:pt idx="283">
                  <c:v>0.70749999999999591</c:v>
                </c:pt>
                <c:pt idx="284">
                  <c:v>0.70999999999999586</c:v>
                </c:pt>
                <c:pt idx="285">
                  <c:v>0.7124999999999958</c:v>
                </c:pt>
                <c:pt idx="286">
                  <c:v>0.71499999999999575</c:v>
                </c:pt>
                <c:pt idx="287">
                  <c:v>0.7174999999999957</c:v>
                </c:pt>
                <c:pt idx="288">
                  <c:v>0.71999999999999564</c:v>
                </c:pt>
                <c:pt idx="289">
                  <c:v>0.72249999999999559</c:v>
                </c:pt>
                <c:pt idx="290">
                  <c:v>0.72499999999999554</c:v>
                </c:pt>
                <c:pt idx="291">
                  <c:v>0.72749999999999548</c:v>
                </c:pt>
                <c:pt idx="292">
                  <c:v>0.72999999999999543</c:v>
                </c:pt>
                <c:pt idx="293">
                  <c:v>0.73249999999999538</c:v>
                </c:pt>
                <c:pt idx="294">
                  <c:v>0.73499999999999532</c:v>
                </c:pt>
                <c:pt idx="295">
                  <c:v>0.73749999999999527</c:v>
                </c:pt>
                <c:pt idx="296">
                  <c:v>0.73999999999999522</c:v>
                </c:pt>
                <c:pt idx="297">
                  <c:v>0.74249999999999516</c:v>
                </c:pt>
                <c:pt idx="298">
                  <c:v>0.74499999999999511</c:v>
                </c:pt>
                <c:pt idx="299">
                  <c:v>0.74749999999999506</c:v>
                </c:pt>
                <c:pt idx="300">
                  <c:v>0.749999999999995</c:v>
                </c:pt>
                <c:pt idx="301">
                  <c:v>0.75249999999999495</c:v>
                </c:pt>
                <c:pt idx="302">
                  <c:v>0.7549999999999949</c:v>
                </c:pt>
                <c:pt idx="303">
                  <c:v>0.75749999999999484</c:v>
                </c:pt>
                <c:pt idx="304">
                  <c:v>0.75999999999999479</c:v>
                </c:pt>
                <c:pt idx="305">
                  <c:v>0.76249999999999474</c:v>
                </c:pt>
                <c:pt idx="306">
                  <c:v>0.76499999999999468</c:v>
                </c:pt>
                <c:pt idx="307">
                  <c:v>0.76749999999999463</c:v>
                </c:pt>
                <c:pt idx="308">
                  <c:v>0.76999999999999458</c:v>
                </c:pt>
                <c:pt idx="309">
                  <c:v>0.77249999999999452</c:v>
                </c:pt>
                <c:pt idx="310">
                  <c:v>0.77499999999999447</c:v>
                </c:pt>
                <c:pt idx="311">
                  <c:v>0.77749999999999442</c:v>
                </c:pt>
                <c:pt idx="312">
                  <c:v>0.77999999999999436</c:v>
                </c:pt>
                <c:pt idx="313">
                  <c:v>0.78249999999999431</c:v>
                </c:pt>
                <c:pt idx="314">
                  <c:v>0.78499999999999426</c:v>
                </c:pt>
                <c:pt idx="315">
                  <c:v>0.7874999999999942</c:v>
                </c:pt>
                <c:pt idx="316">
                  <c:v>0.78999999999999415</c:v>
                </c:pt>
                <c:pt idx="317">
                  <c:v>0.7924999999999941</c:v>
                </c:pt>
                <c:pt idx="318">
                  <c:v>0.79499999999999404</c:v>
                </c:pt>
                <c:pt idx="319">
                  <c:v>0.79749999999999399</c:v>
                </c:pt>
                <c:pt idx="320">
                  <c:v>0.79999999999999394</c:v>
                </c:pt>
                <c:pt idx="321">
                  <c:v>0.80249999999999388</c:v>
                </c:pt>
                <c:pt idx="322">
                  <c:v>0.80499999999999383</c:v>
                </c:pt>
                <c:pt idx="323">
                  <c:v>0.80749999999999378</c:v>
                </c:pt>
                <c:pt idx="324">
                  <c:v>0.80999999999999373</c:v>
                </c:pt>
                <c:pt idx="325">
                  <c:v>0.81249999999999367</c:v>
                </c:pt>
                <c:pt idx="326">
                  <c:v>0.81499999999999362</c:v>
                </c:pt>
                <c:pt idx="327">
                  <c:v>0.81749999999999357</c:v>
                </c:pt>
                <c:pt idx="328">
                  <c:v>0.81999999999999351</c:v>
                </c:pt>
                <c:pt idx="329">
                  <c:v>0.82249999999999346</c:v>
                </c:pt>
                <c:pt idx="330">
                  <c:v>0.82499999999999341</c:v>
                </c:pt>
                <c:pt idx="331">
                  <c:v>0.82749999999999335</c:v>
                </c:pt>
                <c:pt idx="332">
                  <c:v>0.8299999999999933</c:v>
                </c:pt>
                <c:pt idx="333">
                  <c:v>0.83249999999999325</c:v>
                </c:pt>
                <c:pt idx="334">
                  <c:v>0.83499999999999319</c:v>
                </c:pt>
                <c:pt idx="335">
                  <c:v>0.83749999999999314</c:v>
                </c:pt>
                <c:pt idx="336">
                  <c:v>0.83999999999999309</c:v>
                </c:pt>
                <c:pt idx="337">
                  <c:v>0.84249999999999303</c:v>
                </c:pt>
                <c:pt idx="338">
                  <c:v>0.84499999999999298</c:v>
                </c:pt>
                <c:pt idx="339">
                  <c:v>0.84749999999999293</c:v>
                </c:pt>
                <c:pt idx="340">
                  <c:v>0.84999999999999287</c:v>
                </c:pt>
                <c:pt idx="341">
                  <c:v>0.85249999999999282</c:v>
                </c:pt>
                <c:pt idx="342">
                  <c:v>0.85499999999999277</c:v>
                </c:pt>
                <c:pt idx="343">
                  <c:v>0.85749999999999271</c:v>
                </c:pt>
                <c:pt idx="344">
                  <c:v>0.85999999999999266</c:v>
                </c:pt>
                <c:pt idx="345">
                  <c:v>0.86249999999999261</c:v>
                </c:pt>
                <c:pt idx="346">
                  <c:v>0.86499999999999255</c:v>
                </c:pt>
                <c:pt idx="347">
                  <c:v>0.8674999999999925</c:v>
                </c:pt>
                <c:pt idx="348">
                  <c:v>0.86999999999999245</c:v>
                </c:pt>
                <c:pt idx="349">
                  <c:v>0.87249999999999239</c:v>
                </c:pt>
                <c:pt idx="350">
                  <c:v>0.87499999999999234</c:v>
                </c:pt>
                <c:pt idx="351">
                  <c:v>0.87749999999999229</c:v>
                </c:pt>
                <c:pt idx="352">
                  <c:v>0.87999999999999223</c:v>
                </c:pt>
                <c:pt idx="353">
                  <c:v>0.88249999999999218</c:v>
                </c:pt>
                <c:pt idx="354">
                  <c:v>0.88499999999999213</c:v>
                </c:pt>
                <c:pt idx="355">
                  <c:v>0.88749999999999207</c:v>
                </c:pt>
                <c:pt idx="356">
                  <c:v>0.88999999999999202</c:v>
                </c:pt>
                <c:pt idx="357">
                  <c:v>0.89249999999999197</c:v>
                </c:pt>
                <c:pt idx="358">
                  <c:v>0.89499999999999191</c:v>
                </c:pt>
                <c:pt idx="359">
                  <c:v>0.89749999999999186</c:v>
                </c:pt>
                <c:pt idx="360">
                  <c:v>0.89999999999999181</c:v>
                </c:pt>
                <c:pt idx="361">
                  <c:v>0.90249999999999175</c:v>
                </c:pt>
                <c:pt idx="362">
                  <c:v>0.9049999999999917</c:v>
                </c:pt>
                <c:pt idx="363">
                  <c:v>0.90749999999999165</c:v>
                </c:pt>
                <c:pt idx="364">
                  <c:v>0.90999999999999159</c:v>
                </c:pt>
                <c:pt idx="365">
                  <c:v>0.91249999999999154</c:v>
                </c:pt>
                <c:pt idx="366">
                  <c:v>0.91499999999999149</c:v>
                </c:pt>
                <c:pt idx="367">
                  <c:v>0.91749999999999143</c:v>
                </c:pt>
                <c:pt idx="368">
                  <c:v>0.91999999999999138</c:v>
                </c:pt>
                <c:pt idx="369">
                  <c:v>0.92249999999999133</c:v>
                </c:pt>
                <c:pt idx="370">
                  <c:v>0.92499999999999127</c:v>
                </c:pt>
                <c:pt idx="371">
                  <c:v>0.92749999999999122</c:v>
                </c:pt>
                <c:pt idx="372">
                  <c:v>0.92999999999999117</c:v>
                </c:pt>
                <c:pt idx="373">
                  <c:v>0.93249999999999111</c:v>
                </c:pt>
                <c:pt idx="374">
                  <c:v>0.93499999999999106</c:v>
                </c:pt>
                <c:pt idx="375">
                  <c:v>0.93749999999999101</c:v>
                </c:pt>
                <c:pt idx="376">
                  <c:v>0.93999999999999095</c:v>
                </c:pt>
                <c:pt idx="377">
                  <c:v>0.9424999999999909</c:v>
                </c:pt>
                <c:pt idx="378">
                  <c:v>0.94499999999999085</c:v>
                </c:pt>
                <c:pt idx="379">
                  <c:v>0.94749999999999079</c:v>
                </c:pt>
                <c:pt idx="380">
                  <c:v>0.94999999999999074</c:v>
                </c:pt>
                <c:pt idx="381">
                  <c:v>0.95249999999999069</c:v>
                </c:pt>
                <c:pt idx="382">
                  <c:v>0.95499999999999063</c:v>
                </c:pt>
                <c:pt idx="383">
                  <c:v>0.95749999999999058</c:v>
                </c:pt>
                <c:pt idx="384">
                  <c:v>0.95999999999999053</c:v>
                </c:pt>
                <c:pt idx="385">
                  <c:v>0.96249999999999047</c:v>
                </c:pt>
                <c:pt idx="386">
                  <c:v>0.96499999999999042</c:v>
                </c:pt>
                <c:pt idx="387">
                  <c:v>0.96749999999999037</c:v>
                </c:pt>
                <c:pt idx="388">
                  <c:v>0.96999999999999031</c:v>
                </c:pt>
                <c:pt idx="389">
                  <c:v>0.97249999999999026</c:v>
                </c:pt>
                <c:pt idx="390">
                  <c:v>0.97499999999999021</c:v>
                </c:pt>
                <c:pt idx="391">
                  <c:v>0.97749999999999015</c:v>
                </c:pt>
                <c:pt idx="392">
                  <c:v>0.9799999999999901</c:v>
                </c:pt>
                <c:pt idx="393">
                  <c:v>0.98249999999999005</c:v>
                </c:pt>
                <c:pt idx="394">
                  <c:v>0.98499999999998999</c:v>
                </c:pt>
                <c:pt idx="395">
                  <c:v>0.98749999999998994</c:v>
                </c:pt>
                <c:pt idx="396">
                  <c:v>0.98999999999998989</c:v>
                </c:pt>
                <c:pt idx="397">
                  <c:v>0.99249999999998983</c:v>
                </c:pt>
                <c:pt idx="398">
                  <c:v>0.99499999999998978</c:v>
                </c:pt>
                <c:pt idx="399">
                  <c:v>0.99749999999998973</c:v>
                </c:pt>
                <c:pt idx="400">
                  <c:v>0.99999999999998967</c:v>
                </c:pt>
                <c:pt idx="401">
                  <c:v>1.0024999999999897</c:v>
                </c:pt>
                <c:pt idx="402">
                  <c:v>1.0049999999999897</c:v>
                </c:pt>
                <c:pt idx="403">
                  <c:v>1.0074999999999896</c:v>
                </c:pt>
                <c:pt idx="404">
                  <c:v>1.0099999999999896</c:v>
                </c:pt>
                <c:pt idx="405">
                  <c:v>1.0124999999999895</c:v>
                </c:pt>
                <c:pt idx="406">
                  <c:v>1.0149999999999895</c:v>
                </c:pt>
                <c:pt idx="407">
                  <c:v>1.0174999999999894</c:v>
                </c:pt>
                <c:pt idx="408">
                  <c:v>1.0199999999999894</c:v>
                </c:pt>
                <c:pt idx="409">
                  <c:v>1.0224999999999893</c:v>
                </c:pt>
                <c:pt idx="410">
                  <c:v>1.0249999999999893</c:v>
                </c:pt>
                <c:pt idx="411">
                  <c:v>1.0274999999999892</c:v>
                </c:pt>
                <c:pt idx="412">
                  <c:v>1.0299999999999891</c:v>
                </c:pt>
                <c:pt idx="413">
                  <c:v>1.0324999999999891</c:v>
                </c:pt>
                <c:pt idx="414">
                  <c:v>1.034999999999989</c:v>
                </c:pt>
                <c:pt idx="415">
                  <c:v>1.037499999999989</c:v>
                </c:pt>
                <c:pt idx="416">
                  <c:v>1.0399999999999889</c:v>
                </c:pt>
                <c:pt idx="417">
                  <c:v>1.0424999999999889</c:v>
                </c:pt>
                <c:pt idx="418">
                  <c:v>1.0449999999999888</c:v>
                </c:pt>
                <c:pt idx="419">
                  <c:v>1.0474999999999888</c:v>
                </c:pt>
                <c:pt idx="420">
                  <c:v>1.0499999999999887</c:v>
                </c:pt>
                <c:pt idx="421">
                  <c:v>1.0524999999999887</c:v>
                </c:pt>
                <c:pt idx="422">
                  <c:v>1.0549999999999886</c:v>
                </c:pt>
                <c:pt idx="423">
                  <c:v>1.0574999999999886</c:v>
                </c:pt>
                <c:pt idx="424">
                  <c:v>1.0599999999999885</c:v>
                </c:pt>
                <c:pt idx="425">
                  <c:v>1.0624999999999885</c:v>
                </c:pt>
                <c:pt idx="426">
                  <c:v>1.0649999999999884</c:v>
                </c:pt>
                <c:pt idx="427">
                  <c:v>1.0674999999999883</c:v>
                </c:pt>
                <c:pt idx="428">
                  <c:v>1.0699999999999883</c:v>
                </c:pt>
                <c:pt idx="429">
                  <c:v>1.0724999999999882</c:v>
                </c:pt>
                <c:pt idx="430">
                  <c:v>1.0749999999999882</c:v>
                </c:pt>
                <c:pt idx="431">
                  <c:v>1.0774999999999881</c:v>
                </c:pt>
                <c:pt idx="432">
                  <c:v>1.0799999999999881</c:v>
                </c:pt>
                <c:pt idx="433">
                  <c:v>1.082499999999988</c:v>
                </c:pt>
                <c:pt idx="434">
                  <c:v>1.084999999999988</c:v>
                </c:pt>
                <c:pt idx="435">
                  <c:v>1.0874999999999879</c:v>
                </c:pt>
                <c:pt idx="436">
                  <c:v>1.0899999999999879</c:v>
                </c:pt>
                <c:pt idx="437">
                  <c:v>1.0924999999999878</c:v>
                </c:pt>
                <c:pt idx="438">
                  <c:v>1.0949999999999878</c:v>
                </c:pt>
                <c:pt idx="439">
                  <c:v>1.0974999999999877</c:v>
                </c:pt>
                <c:pt idx="440">
                  <c:v>1.0999999999999877</c:v>
                </c:pt>
                <c:pt idx="441">
                  <c:v>1.1024999999999876</c:v>
                </c:pt>
                <c:pt idx="442">
                  <c:v>1.1049999999999875</c:v>
                </c:pt>
                <c:pt idx="443">
                  <c:v>1.1074999999999875</c:v>
                </c:pt>
                <c:pt idx="444">
                  <c:v>1.1099999999999874</c:v>
                </c:pt>
                <c:pt idx="445">
                  <c:v>1.1124999999999874</c:v>
                </c:pt>
                <c:pt idx="446">
                  <c:v>1.1149999999999873</c:v>
                </c:pt>
                <c:pt idx="447">
                  <c:v>1.1174999999999873</c:v>
                </c:pt>
                <c:pt idx="448">
                  <c:v>1.1199999999999872</c:v>
                </c:pt>
                <c:pt idx="449">
                  <c:v>1.1224999999999872</c:v>
                </c:pt>
                <c:pt idx="450">
                  <c:v>1.1249999999999871</c:v>
                </c:pt>
                <c:pt idx="451">
                  <c:v>1.1274999999999871</c:v>
                </c:pt>
                <c:pt idx="452">
                  <c:v>1.129999999999987</c:v>
                </c:pt>
                <c:pt idx="453">
                  <c:v>1.132499999999987</c:v>
                </c:pt>
                <c:pt idx="454">
                  <c:v>1.1349999999999869</c:v>
                </c:pt>
                <c:pt idx="455">
                  <c:v>1.1374999999999869</c:v>
                </c:pt>
                <c:pt idx="456">
                  <c:v>1.1399999999999868</c:v>
                </c:pt>
                <c:pt idx="457">
                  <c:v>1.1424999999999867</c:v>
                </c:pt>
                <c:pt idx="458">
                  <c:v>1.1449999999999867</c:v>
                </c:pt>
                <c:pt idx="459">
                  <c:v>1.1474999999999866</c:v>
                </c:pt>
                <c:pt idx="460">
                  <c:v>1.1499999999999866</c:v>
                </c:pt>
                <c:pt idx="461">
                  <c:v>1.1524999999999865</c:v>
                </c:pt>
                <c:pt idx="462">
                  <c:v>1.1549999999999865</c:v>
                </c:pt>
                <c:pt idx="463">
                  <c:v>1.1574999999999864</c:v>
                </c:pt>
                <c:pt idx="464">
                  <c:v>1.1599999999999864</c:v>
                </c:pt>
                <c:pt idx="465">
                  <c:v>1.1624999999999863</c:v>
                </c:pt>
                <c:pt idx="466">
                  <c:v>1.1649999999999863</c:v>
                </c:pt>
                <c:pt idx="467">
                  <c:v>1.1674999999999862</c:v>
                </c:pt>
                <c:pt idx="468">
                  <c:v>1.1699999999999862</c:v>
                </c:pt>
                <c:pt idx="469">
                  <c:v>1.1724999999999861</c:v>
                </c:pt>
                <c:pt idx="470">
                  <c:v>1.1749999999999861</c:v>
                </c:pt>
                <c:pt idx="471">
                  <c:v>1.177499999999986</c:v>
                </c:pt>
                <c:pt idx="472">
                  <c:v>1.1799999999999859</c:v>
                </c:pt>
                <c:pt idx="473">
                  <c:v>1.1824999999999859</c:v>
                </c:pt>
                <c:pt idx="474">
                  <c:v>1.1849999999999858</c:v>
                </c:pt>
                <c:pt idx="475">
                  <c:v>1.1874999999999858</c:v>
                </c:pt>
                <c:pt idx="476">
                  <c:v>1.1899999999999857</c:v>
                </c:pt>
                <c:pt idx="477">
                  <c:v>1.1924999999999857</c:v>
                </c:pt>
                <c:pt idx="478">
                  <c:v>1.1949999999999856</c:v>
                </c:pt>
                <c:pt idx="479">
                  <c:v>1.1974999999999856</c:v>
                </c:pt>
                <c:pt idx="480">
                  <c:v>1.1999999999999855</c:v>
                </c:pt>
                <c:pt idx="481">
                  <c:v>1.2024999999999855</c:v>
                </c:pt>
                <c:pt idx="482">
                  <c:v>1.2049999999999854</c:v>
                </c:pt>
                <c:pt idx="483">
                  <c:v>1.2074999999999854</c:v>
                </c:pt>
                <c:pt idx="484">
                  <c:v>1.2099999999999853</c:v>
                </c:pt>
                <c:pt idx="485">
                  <c:v>1.2124999999999853</c:v>
                </c:pt>
                <c:pt idx="486">
                  <c:v>1.2149999999999852</c:v>
                </c:pt>
                <c:pt idx="487">
                  <c:v>1.2174999999999851</c:v>
                </c:pt>
                <c:pt idx="488">
                  <c:v>1.2199999999999851</c:v>
                </c:pt>
                <c:pt idx="489">
                  <c:v>1.222499999999985</c:v>
                </c:pt>
                <c:pt idx="490">
                  <c:v>1.224999999999985</c:v>
                </c:pt>
                <c:pt idx="491">
                  <c:v>1.2274999999999849</c:v>
                </c:pt>
                <c:pt idx="492">
                  <c:v>1.2299999999999849</c:v>
                </c:pt>
                <c:pt idx="493">
                  <c:v>1.2324999999999848</c:v>
                </c:pt>
                <c:pt idx="494">
                  <c:v>1.2349999999999848</c:v>
                </c:pt>
                <c:pt idx="495">
                  <c:v>1.2374999999999847</c:v>
                </c:pt>
                <c:pt idx="496">
                  <c:v>1.2399999999999847</c:v>
                </c:pt>
                <c:pt idx="497">
                  <c:v>1.2424999999999846</c:v>
                </c:pt>
                <c:pt idx="498">
                  <c:v>1.2449999999999846</c:v>
                </c:pt>
                <c:pt idx="499">
                  <c:v>1.2474999999999845</c:v>
                </c:pt>
                <c:pt idx="500">
                  <c:v>1.2499999999999845</c:v>
                </c:pt>
                <c:pt idx="501">
                  <c:v>1.2524999999999844</c:v>
                </c:pt>
                <c:pt idx="502">
                  <c:v>1.2549999999999844</c:v>
                </c:pt>
                <c:pt idx="503">
                  <c:v>1.2574999999999843</c:v>
                </c:pt>
                <c:pt idx="504">
                  <c:v>1.2599999999999842</c:v>
                </c:pt>
                <c:pt idx="505">
                  <c:v>1.2624999999999842</c:v>
                </c:pt>
                <c:pt idx="506">
                  <c:v>1.2649999999999841</c:v>
                </c:pt>
                <c:pt idx="507">
                  <c:v>1.2674999999999841</c:v>
                </c:pt>
                <c:pt idx="508">
                  <c:v>1.269999999999984</c:v>
                </c:pt>
                <c:pt idx="509">
                  <c:v>1.272499999999984</c:v>
                </c:pt>
                <c:pt idx="510">
                  <c:v>1.2749999999999839</c:v>
                </c:pt>
                <c:pt idx="511">
                  <c:v>1.2774999999999839</c:v>
                </c:pt>
                <c:pt idx="512">
                  <c:v>1.2799999999999838</c:v>
                </c:pt>
                <c:pt idx="513">
                  <c:v>1.2824999999999838</c:v>
                </c:pt>
                <c:pt idx="514">
                  <c:v>1.2849999999999837</c:v>
                </c:pt>
                <c:pt idx="515">
                  <c:v>1.2874999999999837</c:v>
                </c:pt>
                <c:pt idx="516">
                  <c:v>1.2899999999999836</c:v>
                </c:pt>
                <c:pt idx="517">
                  <c:v>1.2924999999999836</c:v>
                </c:pt>
                <c:pt idx="518">
                  <c:v>1.2949999999999835</c:v>
                </c:pt>
                <c:pt idx="519">
                  <c:v>1.2974999999999834</c:v>
                </c:pt>
                <c:pt idx="520">
                  <c:v>1.2999999999999834</c:v>
                </c:pt>
                <c:pt idx="521">
                  <c:v>1.3024999999999833</c:v>
                </c:pt>
                <c:pt idx="522">
                  <c:v>1.3049999999999833</c:v>
                </c:pt>
                <c:pt idx="523">
                  <c:v>1.3074999999999832</c:v>
                </c:pt>
                <c:pt idx="524">
                  <c:v>1.3099999999999832</c:v>
                </c:pt>
                <c:pt idx="525">
                  <c:v>1.3124999999999831</c:v>
                </c:pt>
                <c:pt idx="526">
                  <c:v>1.3149999999999831</c:v>
                </c:pt>
                <c:pt idx="527">
                  <c:v>1.317499999999983</c:v>
                </c:pt>
                <c:pt idx="528">
                  <c:v>1.319999999999983</c:v>
                </c:pt>
                <c:pt idx="529">
                  <c:v>1.3224999999999829</c:v>
                </c:pt>
                <c:pt idx="530">
                  <c:v>1.3249999999999829</c:v>
                </c:pt>
                <c:pt idx="531">
                  <c:v>1.3274999999999828</c:v>
                </c:pt>
                <c:pt idx="532">
                  <c:v>1.3299999999999828</c:v>
                </c:pt>
                <c:pt idx="533">
                  <c:v>1.3324999999999827</c:v>
                </c:pt>
                <c:pt idx="534">
                  <c:v>1.3349999999999826</c:v>
                </c:pt>
                <c:pt idx="535">
                  <c:v>1.3374999999999826</c:v>
                </c:pt>
                <c:pt idx="536">
                  <c:v>1.3399999999999825</c:v>
                </c:pt>
                <c:pt idx="537">
                  <c:v>1.3424999999999825</c:v>
                </c:pt>
                <c:pt idx="538">
                  <c:v>1.3449999999999824</c:v>
                </c:pt>
                <c:pt idx="539">
                  <c:v>1.3474999999999824</c:v>
                </c:pt>
                <c:pt idx="540">
                  <c:v>1.3499999999999823</c:v>
                </c:pt>
                <c:pt idx="541">
                  <c:v>1.3524999999999823</c:v>
                </c:pt>
                <c:pt idx="542">
                  <c:v>1.3549999999999822</c:v>
                </c:pt>
                <c:pt idx="543">
                  <c:v>1.3574999999999822</c:v>
                </c:pt>
                <c:pt idx="544">
                  <c:v>1.3599999999999821</c:v>
                </c:pt>
                <c:pt idx="545">
                  <c:v>1.3624999999999821</c:v>
                </c:pt>
                <c:pt idx="546">
                  <c:v>1.364999999999982</c:v>
                </c:pt>
                <c:pt idx="547">
                  <c:v>1.367499999999982</c:v>
                </c:pt>
                <c:pt idx="548">
                  <c:v>1.3699999999999819</c:v>
                </c:pt>
                <c:pt idx="549">
                  <c:v>1.3724999999999818</c:v>
                </c:pt>
                <c:pt idx="550">
                  <c:v>1.3749999999999818</c:v>
                </c:pt>
                <c:pt idx="551">
                  <c:v>1.3774999999999817</c:v>
                </c:pt>
                <c:pt idx="552">
                  <c:v>1.3799999999999817</c:v>
                </c:pt>
                <c:pt idx="553">
                  <c:v>1.3824999999999816</c:v>
                </c:pt>
                <c:pt idx="554">
                  <c:v>1.3849999999999816</c:v>
                </c:pt>
                <c:pt idx="555">
                  <c:v>1.3874999999999815</c:v>
                </c:pt>
                <c:pt idx="556">
                  <c:v>1.3899999999999815</c:v>
                </c:pt>
                <c:pt idx="557">
                  <c:v>1.3924999999999814</c:v>
                </c:pt>
                <c:pt idx="558">
                  <c:v>1.3949999999999814</c:v>
                </c:pt>
                <c:pt idx="559">
                  <c:v>1.3974999999999813</c:v>
                </c:pt>
                <c:pt idx="560">
                  <c:v>1.3999999999999813</c:v>
                </c:pt>
                <c:pt idx="561">
                  <c:v>1.4024999999999812</c:v>
                </c:pt>
                <c:pt idx="562">
                  <c:v>1.4049999999999812</c:v>
                </c:pt>
                <c:pt idx="563">
                  <c:v>1.4074999999999811</c:v>
                </c:pt>
                <c:pt idx="564">
                  <c:v>1.409999999999981</c:v>
                </c:pt>
                <c:pt idx="565">
                  <c:v>1.412499999999981</c:v>
                </c:pt>
                <c:pt idx="566">
                  <c:v>1.4149999999999809</c:v>
                </c:pt>
                <c:pt idx="567">
                  <c:v>1.4174999999999809</c:v>
                </c:pt>
                <c:pt idx="568">
                  <c:v>1.4199999999999808</c:v>
                </c:pt>
                <c:pt idx="569">
                  <c:v>1.4224999999999808</c:v>
                </c:pt>
                <c:pt idx="570">
                  <c:v>1.4249999999999807</c:v>
                </c:pt>
                <c:pt idx="571">
                  <c:v>1.4274999999999807</c:v>
                </c:pt>
                <c:pt idx="572">
                  <c:v>1.4299999999999806</c:v>
                </c:pt>
                <c:pt idx="573">
                  <c:v>1.4324999999999806</c:v>
                </c:pt>
                <c:pt idx="574">
                  <c:v>1.4349999999999805</c:v>
                </c:pt>
                <c:pt idx="575">
                  <c:v>1.4374999999999805</c:v>
                </c:pt>
                <c:pt idx="576">
                  <c:v>1.4399999999999804</c:v>
                </c:pt>
                <c:pt idx="577">
                  <c:v>1.4424999999999804</c:v>
                </c:pt>
                <c:pt idx="578">
                  <c:v>1.4449999999999803</c:v>
                </c:pt>
                <c:pt idx="579">
                  <c:v>1.4474999999999802</c:v>
                </c:pt>
                <c:pt idx="580">
                  <c:v>1.4499999999999802</c:v>
                </c:pt>
                <c:pt idx="581">
                  <c:v>1.4524999999999801</c:v>
                </c:pt>
                <c:pt idx="582">
                  <c:v>1.4549999999999801</c:v>
                </c:pt>
                <c:pt idx="583">
                  <c:v>1.45749999999998</c:v>
                </c:pt>
                <c:pt idx="584">
                  <c:v>1.45999999999998</c:v>
                </c:pt>
                <c:pt idx="585">
                  <c:v>1.4624999999999799</c:v>
                </c:pt>
                <c:pt idx="586">
                  <c:v>1.4649999999999799</c:v>
                </c:pt>
                <c:pt idx="587">
                  <c:v>1.4674999999999798</c:v>
                </c:pt>
                <c:pt idx="588">
                  <c:v>1.4699999999999798</c:v>
                </c:pt>
                <c:pt idx="589">
                  <c:v>1.4724999999999797</c:v>
                </c:pt>
                <c:pt idx="590">
                  <c:v>1.4749999999999797</c:v>
                </c:pt>
                <c:pt idx="591">
                  <c:v>1.4774999999999796</c:v>
                </c:pt>
                <c:pt idx="592">
                  <c:v>1.4799999999999796</c:v>
                </c:pt>
                <c:pt idx="593">
                  <c:v>1.4824999999999795</c:v>
                </c:pt>
                <c:pt idx="594">
                  <c:v>1.4849999999999794</c:v>
                </c:pt>
                <c:pt idx="595">
                  <c:v>1.4874999999999794</c:v>
                </c:pt>
                <c:pt idx="596">
                  <c:v>1.4899999999999793</c:v>
                </c:pt>
                <c:pt idx="597">
                  <c:v>1.4924999999999793</c:v>
                </c:pt>
                <c:pt idx="598">
                  <c:v>1.4949999999999792</c:v>
                </c:pt>
                <c:pt idx="599">
                  <c:v>1.4974999999999792</c:v>
                </c:pt>
                <c:pt idx="600">
                  <c:v>1.4999999999999791</c:v>
                </c:pt>
                <c:pt idx="601">
                  <c:v>1.5024999999999791</c:v>
                </c:pt>
                <c:pt idx="602">
                  <c:v>1.504999999999979</c:v>
                </c:pt>
                <c:pt idx="603">
                  <c:v>1.507499999999979</c:v>
                </c:pt>
                <c:pt idx="604">
                  <c:v>1.5099999999999789</c:v>
                </c:pt>
                <c:pt idx="605">
                  <c:v>1.5124999999999789</c:v>
                </c:pt>
                <c:pt idx="606">
                  <c:v>1.5149999999999788</c:v>
                </c:pt>
                <c:pt idx="607">
                  <c:v>1.5174999999999788</c:v>
                </c:pt>
                <c:pt idx="608">
                  <c:v>1.5199999999999787</c:v>
                </c:pt>
                <c:pt idx="609">
                  <c:v>1.5224999999999786</c:v>
                </c:pt>
                <c:pt idx="610">
                  <c:v>1.5249999999999786</c:v>
                </c:pt>
                <c:pt idx="611">
                  <c:v>1.5274999999999785</c:v>
                </c:pt>
                <c:pt idx="612">
                  <c:v>1.5299999999999785</c:v>
                </c:pt>
                <c:pt idx="613">
                  <c:v>1.5324999999999784</c:v>
                </c:pt>
                <c:pt idx="614">
                  <c:v>1.5349999999999784</c:v>
                </c:pt>
                <c:pt idx="615">
                  <c:v>1.5374999999999783</c:v>
                </c:pt>
                <c:pt idx="616">
                  <c:v>1.5399999999999783</c:v>
                </c:pt>
                <c:pt idx="617">
                  <c:v>1.5424999999999782</c:v>
                </c:pt>
                <c:pt idx="618">
                  <c:v>1.5449999999999782</c:v>
                </c:pt>
                <c:pt idx="619">
                  <c:v>1.5474999999999781</c:v>
                </c:pt>
                <c:pt idx="620">
                  <c:v>1.5499999999999781</c:v>
                </c:pt>
                <c:pt idx="621">
                  <c:v>1.552499999999978</c:v>
                </c:pt>
                <c:pt idx="622">
                  <c:v>1.554999999999978</c:v>
                </c:pt>
                <c:pt idx="623">
                  <c:v>1.5574999999999779</c:v>
                </c:pt>
                <c:pt idx="624">
                  <c:v>1.5599999999999778</c:v>
                </c:pt>
                <c:pt idx="625">
                  <c:v>1.5624999999999778</c:v>
                </c:pt>
                <c:pt idx="626">
                  <c:v>1.5649999999999777</c:v>
                </c:pt>
                <c:pt idx="627">
                  <c:v>1.5674999999999777</c:v>
                </c:pt>
                <c:pt idx="628">
                  <c:v>1.5699999999999776</c:v>
                </c:pt>
                <c:pt idx="629">
                  <c:v>1.5724999999999776</c:v>
                </c:pt>
                <c:pt idx="630">
                  <c:v>1.5749999999999775</c:v>
                </c:pt>
                <c:pt idx="631">
                  <c:v>1.5774999999999775</c:v>
                </c:pt>
                <c:pt idx="632">
                  <c:v>1.5799999999999774</c:v>
                </c:pt>
                <c:pt idx="633">
                  <c:v>1.5824999999999774</c:v>
                </c:pt>
                <c:pt idx="634">
                  <c:v>1.5849999999999773</c:v>
                </c:pt>
                <c:pt idx="635">
                  <c:v>1.5874999999999773</c:v>
                </c:pt>
                <c:pt idx="636">
                  <c:v>1.5899999999999772</c:v>
                </c:pt>
                <c:pt idx="637">
                  <c:v>1.5924999999999772</c:v>
                </c:pt>
                <c:pt idx="638">
                  <c:v>1.5949999999999771</c:v>
                </c:pt>
                <c:pt idx="639">
                  <c:v>1.597499999999977</c:v>
                </c:pt>
                <c:pt idx="640">
                  <c:v>1.599999999999977</c:v>
                </c:pt>
                <c:pt idx="641">
                  <c:v>1.6024999999999769</c:v>
                </c:pt>
                <c:pt idx="642">
                  <c:v>1.6049999999999769</c:v>
                </c:pt>
                <c:pt idx="643">
                  <c:v>1.6074999999999768</c:v>
                </c:pt>
                <c:pt idx="644">
                  <c:v>1.6099999999999768</c:v>
                </c:pt>
                <c:pt idx="645">
                  <c:v>1.6124999999999767</c:v>
                </c:pt>
                <c:pt idx="646">
                  <c:v>1.6149999999999767</c:v>
                </c:pt>
                <c:pt idx="647">
                  <c:v>1.6174999999999766</c:v>
                </c:pt>
                <c:pt idx="648">
                  <c:v>1.6199999999999766</c:v>
                </c:pt>
                <c:pt idx="649">
                  <c:v>1.6224999999999765</c:v>
                </c:pt>
                <c:pt idx="650">
                  <c:v>1.6249999999999765</c:v>
                </c:pt>
                <c:pt idx="651">
                  <c:v>1.6274999999999764</c:v>
                </c:pt>
                <c:pt idx="652">
                  <c:v>1.6299999999999764</c:v>
                </c:pt>
                <c:pt idx="653">
                  <c:v>1.6324999999999763</c:v>
                </c:pt>
                <c:pt idx="654">
                  <c:v>1.6349999999999763</c:v>
                </c:pt>
                <c:pt idx="655">
                  <c:v>1.6374999999999762</c:v>
                </c:pt>
                <c:pt idx="656">
                  <c:v>1.6399999999999761</c:v>
                </c:pt>
                <c:pt idx="657">
                  <c:v>1.6424999999999761</c:v>
                </c:pt>
                <c:pt idx="658">
                  <c:v>1.644999999999976</c:v>
                </c:pt>
                <c:pt idx="659">
                  <c:v>1.647499999999976</c:v>
                </c:pt>
                <c:pt idx="660">
                  <c:v>1.6499999999999759</c:v>
                </c:pt>
                <c:pt idx="661">
                  <c:v>1.6524999999999759</c:v>
                </c:pt>
                <c:pt idx="662">
                  <c:v>1.6549999999999758</c:v>
                </c:pt>
                <c:pt idx="663">
                  <c:v>1.6574999999999758</c:v>
                </c:pt>
                <c:pt idx="664">
                  <c:v>1.6599999999999757</c:v>
                </c:pt>
                <c:pt idx="665">
                  <c:v>1.6624999999999757</c:v>
                </c:pt>
                <c:pt idx="666">
                  <c:v>1.6649999999999756</c:v>
                </c:pt>
                <c:pt idx="667">
                  <c:v>1.6674999999999756</c:v>
                </c:pt>
                <c:pt idx="668">
                  <c:v>1.6699999999999755</c:v>
                </c:pt>
                <c:pt idx="669">
                  <c:v>1.6724999999999755</c:v>
                </c:pt>
                <c:pt idx="670">
                  <c:v>1.6749999999999754</c:v>
                </c:pt>
                <c:pt idx="671">
                  <c:v>1.6774999999999753</c:v>
                </c:pt>
                <c:pt idx="672">
                  <c:v>1.6799999999999753</c:v>
                </c:pt>
                <c:pt idx="673">
                  <c:v>1.6824999999999752</c:v>
                </c:pt>
                <c:pt idx="674">
                  <c:v>1.6849999999999752</c:v>
                </c:pt>
                <c:pt idx="675">
                  <c:v>1.6874999999999751</c:v>
                </c:pt>
                <c:pt idx="676">
                  <c:v>1.6899999999999751</c:v>
                </c:pt>
                <c:pt idx="677">
                  <c:v>1.692499999999975</c:v>
                </c:pt>
                <c:pt idx="678">
                  <c:v>1.694999999999975</c:v>
                </c:pt>
                <c:pt idx="679">
                  <c:v>1.6974999999999749</c:v>
                </c:pt>
                <c:pt idx="680">
                  <c:v>1.6999999999999749</c:v>
                </c:pt>
                <c:pt idx="681">
                  <c:v>1.7024999999999748</c:v>
                </c:pt>
                <c:pt idx="682">
                  <c:v>1.7049999999999748</c:v>
                </c:pt>
                <c:pt idx="683">
                  <c:v>1.7074999999999747</c:v>
                </c:pt>
                <c:pt idx="684">
                  <c:v>1.7099999999999747</c:v>
                </c:pt>
                <c:pt idx="685">
                  <c:v>1.7124999999999746</c:v>
                </c:pt>
                <c:pt idx="686">
                  <c:v>1.7149999999999745</c:v>
                </c:pt>
                <c:pt idx="687">
                  <c:v>1.7174999999999745</c:v>
                </c:pt>
                <c:pt idx="688">
                  <c:v>1.7199999999999744</c:v>
                </c:pt>
                <c:pt idx="689">
                  <c:v>1.7224999999999744</c:v>
                </c:pt>
                <c:pt idx="690">
                  <c:v>1.7249999999999743</c:v>
                </c:pt>
                <c:pt idx="691">
                  <c:v>1.7274999999999743</c:v>
                </c:pt>
                <c:pt idx="692">
                  <c:v>1.7299999999999742</c:v>
                </c:pt>
                <c:pt idx="693">
                  <c:v>1.7324999999999742</c:v>
                </c:pt>
                <c:pt idx="694">
                  <c:v>1.7349999999999741</c:v>
                </c:pt>
                <c:pt idx="695">
                  <c:v>1.7374999999999741</c:v>
                </c:pt>
                <c:pt idx="696">
                  <c:v>1.739999999999974</c:v>
                </c:pt>
                <c:pt idx="697">
                  <c:v>1.742499999999974</c:v>
                </c:pt>
                <c:pt idx="698">
                  <c:v>1.7449999999999739</c:v>
                </c:pt>
                <c:pt idx="699">
                  <c:v>1.7474999999999739</c:v>
                </c:pt>
                <c:pt idx="700">
                  <c:v>1.7499999999999738</c:v>
                </c:pt>
                <c:pt idx="701">
                  <c:v>1.7524999999999737</c:v>
                </c:pt>
                <c:pt idx="702">
                  <c:v>1.7549999999999737</c:v>
                </c:pt>
                <c:pt idx="703">
                  <c:v>1.7574999999999736</c:v>
                </c:pt>
                <c:pt idx="704">
                  <c:v>1.7599999999999736</c:v>
                </c:pt>
                <c:pt idx="705">
                  <c:v>1.7624999999999735</c:v>
                </c:pt>
                <c:pt idx="706">
                  <c:v>1.7649999999999735</c:v>
                </c:pt>
                <c:pt idx="707">
                  <c:v>1.7674999999999734</c:v>
                </c:pt>
                <c:pt idx="708">
                  <c:v>1.7699999999999734</c:v>
                </c:pt>
                <c:pt idx="709">
                  <c:v>1.7724999999999733</c:v>
                </c:pt>
                <c:pt idx="710">
                  <c:v>1.7749999999999733</c:v>
                </c:pt>
                <c:pt idx="711">
                  <c:v>1.7774999999999732</c:v>
                </c:pt>
                <c:pt idx="712">
                  <c:v>1.7799999999999732</c:v>
                </c:pt>
                <c:pt idx="713">
                  <c:v>1.7824999999999731</c:v>
                </c:pt>
                <c:pt idx="714">
                  <c:v>1.7849999999999731</c:v>
                </c:pt>
                <c:pt idx="715">
                  <c:v>1.787499999999973</c:v>
                </c:pt>
                <c:pt idx="716">
                  <c:v>1.7899999999999729</c:v>
                </c:pt>
                <c:pt idx="717">
                  <c:v>1.7924999999999729</c:v>
                </c:pt>
                <c:pt idx="718">
                  <c:v>1.7949999999999728</c:v>
                </c:pt>
                <c:pt idx="719">
                  <c:v>1.7974999999999728</c:v>
                </c:pt>
                <c:pt idx="720">
                  <c:v>1.7999999999999727</c:v>
                </c:pt>
                <c:pt idx="721">
                  <c:v>1.8024999999999727</c:v>
                </c:pt>
                <c:pt idx="722">
                  <c:v>1.8049999999999726</c:v>
                </c:pt>
                <c:pt idx="723">
                  <c:v>1.8074999999999726</c:v>
                </c:pt>
                <c:pt idx="724">
                  <c:v>1.8099999999999725</c:v>
                </c:pt>
                <c:pt idx="725">
                  <c:v>1.8124999999999725</c:v>
                </c:pt>
                <c:pt idx="726">
                  <c:v>1.8149999999999724</c:v>
                </c:pt>
                <c:pt idx="727">
                  <c:v>1.8174999999999724</c:v>
                </c:pt>
                <c:pt idx="728">
                  <c:v>1.8199999999999723</c:v>
                </c:pt>
                <c:pt idx="729">
                  <c:v>1.8224999999999723</c:v>
                </c:pt>
                <c:pt idx="730">
                  <c:v>1.8249999999999722</c:v>
                </c:pt>
                <c:pt idx="731">
                  <c:v>1.8274999999999721</c:v>
                </c:pt>
                <c:pt idx="732">
                  <c:v>1.8299999999999721</c:v>
                </c:pt>
                <c:pt idx="733">
                  <c:v>1.832499999999972</c:v>
                </c:pt>
                <c:pt idx="734">
                  <c:v>1.834999999999972</c:v>
                </c:pt>
                <c:pt idx="735">
                  <c:v>1.8374999999999719</c:v>
                </c:pt>
                <c:pt idx="736">
                  <c:v>1.8399999999999719</c:v>
                </c:pt>
                <c:pt idx="737">
                  <c:v>1.8424999999999718</c:v>
                </c:pt>
                <c:pt idx="738">
                  <c:v>1.8449999999999718</c:v>
                </c:pt>
                <c:pt idx="739">
                  <c:v>1.8474999999999717</c:v>
                </c:pt>
                <c:pt idx="740">
                  <c:v>1.8499999999999717</c:v>
                </c:pt>
                <c:pt idx="741">
                  <c:v>1.8524999999999716</c:v>
                </c:pt>
                <c:pt idx="742">
                  <c:v>1.8549999999999716</c:v>
                </c:pt>
                <c:pt idx="743">
                  <c:v>1.8574999999999715</c:v>
                </c:pt>
                <c:pt idx="744">
                  <c:v>1.8599999999999715</c:v>
                </c:pt>
                <c:pt idx="745">
                  <c:v>1.8624999999999714</c:v>
                </c:pt>
                <c:pt idx="746">
                  <c:v>1.8649999999999713</c:v>
                </c:pt>
                <c:pt idx="747">
                  <c:v>1.8674999999999713</c:v>
                </c:pt>
                <c:pt idx="748">
                  <c:v>1.8699999999999712</c:v>
                </c:pt>
                <c:pt idx="749">
                  <c:v>1.8724999999999712</c:v>
                </c:pt>
                <c:pt idx="750">
                  <c:v>1.8749999999999711</c:v>
                </c:pt>
                <c:pt idx="751">
                  <c:v>1.8774999999999711</c:v>
                </c:pt>
                <c:pt idx="752">
                  <c:v>1.879999999999971</c:v>
                </c:pt>
                <c:pt idx="753">
                  <c:v>1.882499999999971</c:v>
                </c:pt>
                <c:pt idx="754">
                  <c:v>1.8849999999999709</c:v>
                </c:pt>
                <c:pt idx="755">
                  <c:v>1.8874999999999709</c:v>
                </c:pt>
                <c:pt idx="756">
                  <c:v>1.8899999999999708</c:v>
                </c:pt>
                <c:pt idx="757">
                  <c:v>1.8924999999999708</c:v>
                </c:pt>
                <c:pt idx="758">
                  <c:v>1.8949999999999707</c:v>
                </c:pt>
                <c:pt idx="759">
                  <c:v>1.8974999999999707</c:v>
                </c:pt>
                <c:pt idx="760">
                  <c:v>1.8999999999999706</c:v>
                </c:pt>
                <c:pt idx="761">
                  <c:v>1.9024999999999705</c:v>
                </c:pt>
                <c:pt idx="762">
                  <c:v>1.9049999999999705</c:v>
                </c:pt>
                <c:pt idx="763">
                  <c:v>1.9074999999999704</c:v>
                </c:pt>
                <c:pt idx="764">
                  <c:v>1.9099999999999704</c:v>
                </c:pt>
                <c:pt idx="765">
                  <c:v>1.9124999999999703</c:v>
                </c:pt>
                <c:pt idx="766">
                  <c:v>1.9149999999999703</c:v>
                </c:pt>
                <c:pt idx="767">
                  <c:v>1.9174999999999702</c:v>
                </c:pt>
                <c:pt idx="768">
                  <c:v>1.9199999999999702</c:v>
                </c:pt>
                <c:pt idx="769">
                  <c:v>1.9224999999999701</c:v>
                </c:pt>
                <c:pt idx="770">
                  <c:v>1.9249999999999701</c:v>
                </c:pt>
                <c:pt idx="771">
                  <c:v>1.92749999999997</c:v>
                </c:pt>
                <c:pt idx="772">
                  <c:v>1.92999999999997</c:v>
                </c:pt>
                <c:pt idx="773">
                  <c:v>1.9324999999999699</c:v>
                </c:pt>
                <c:pt idx="774">
                  <c:v>1.9349999999999699</c:v>
                </c:pt>
                <c:pt idx="775">
                  <c:v>1.9374999999999698</c:v>
                </c:pt>
                <c:pt idx="776">
                  <c:v>1.9399999999999697</c:v>
                </c:pt>
                <c:pt idx="777">
                  <c:v>1.9424999999999697</c:v>
                </c:pt>
                <c:pt idx="778">
                  <c:v>1.9449999999999696</c:v>
                </c:pt>
                <c:pt idx="779">
                  <c:v>1.9474999999999696</c:v>
                </c:pt>
                <c:pt idx="780">
                  <c:v>1.9499999999999695</c:v>
                </c:pt>
                <c:pt idx="781">
                  <c:v>1.9524999999999695</c:v>
                </c:pt>
                <c:pt idx="782">
                  <c:v>1.9549999999999694</c:v>
                </c:pt>
                <c:pt idx="783">
                  <c:v>1.9574999999999694</c:v>
                </c:pt>
                <c:pt idx="784">
                  <c:v>1.9599999999999693</c:v>
                </c:pt>
                <c:pt idx="785">
                  <c:v>1.9624999999999693</c:v>
                </c:pt>
                <c:pt idx="786">
                  <c:v>1.9649999999999692</c:v>
                </c:pt>
                <c:pt idx="787">
                  <c:v>1.9674999999999692</c:v>
                </c:pt>
                <c:pt idx="788">
                  <c:v>1.9699999999999691</c:v>
                </c:pt>
                <c:pt idx="789">
                  <c:v>1.9724999999999691</c:v>
                </c:pt>
                <c:pt idx="790">
                  <c:v>1.974999999999969</c:v>
                </c:pt>
                <c:pt idx="791">
                  <c:v>1.9774999999999689</c:v>
                </c:pt>
                <c:pt idx="792">
                  <c:v>1.9799999999999689</c:v>
                </c:pt>
                <c:pt idx="793">
                  <c:v>1.9824999999999688</c:v>
                </c:pt>
                <c:pt idx="794">
                  <c:v>1.9849999999999688</c:v>
                </c:pt>
                <c:pt idx="795">
                  <c:v>1.9874999999999687</c:v>
                </c:pt>
                <c:pt idx="796">
                  <c:v>1.9899999999999687</c:v>
                </c:pt>
                <c:pt idx="797">
                  <c:v>1.9924999999999686</c:v>
                </c:pt>
                <c:pt idx="798">
                  <c:v>1.9949999999999686</c:v>
                </c:pt>
                <c:pt idx="799">
                  <c:v>1.9974999999999685</c:v>
                </c:pt>
                <c:pt idx="800">
                  <c:v>1.9999999999999685</c:v>
                </c:pt>
                <c:pt idx="801">
                  <c:v>2.0024999999999684</c:v>
                </c:pt>
                <c:pt idx="802">
                  <c:v>2.0049999999999684</c:v>
                </c:pt>
                <c:pt idx="803">
                  <c:v>2.0074999999999683</c:v>
                </c:pt>
                <c:pt idx="804">
                  <c:v>2.0099999999999683</c:v>
                </c:pt>
                <c:pt idx="805">
                  <c:v>2.0124999999999682</c:v>
                </c:pt>
                <c:pt idx="806">
                  <c:v>2.0149999999999681</c:v>
                </c:pt>
                <c:pt idx="807">
                  <c:v>2.0174999999999681</c:v>
                </c:pt>
                <c:pt idx="808">
                  <c:v>2.019999999999968</c:v>
                </c:pt>
                <c:pt idx="809">
                  <c:v>2.022499999999968</c:v>
                </c:pt>
                <c:pt idx="810">
                  <c:v>2.0249999999999679</c:v>
                </c:pt>
                <c:pt idx="811">
                  <c:v>2.0274999999999679</c:v>
                </c:pt>
                <c:pt idx="812">
                  <c:v>2.0299999999999678</c:v>
                </c:pt>
                <c:pt idx="813">
                  <c:v>2.0324999999999678</c:v>
                </c:pt>
                <c:pt idx="814">
                  <c:v>2.0349999999999677</c:v>
                </c:pt>
                <c:pt idx="815">
                  <c:v>2.0374999999999677</c:v>
                </c:pt>
                <c:pt idx="816">
                  <c:v>2.0399999999999676</c:v>
                </c:pt>
                <c:pt idx="817">
                  <c:v>2.0424999999999676</c:v>
                </c:pt>
                <c:pt idx="818">
                  <c:v>2.0449999999999675</c:v>
                </c:pt>
                <c:pt idx="819">
                  <c:v>2.0474999999999675</c:v>
                </c:pt>
                <c:pt idx="820">
                  <c:v>2.0499999999999674</c:v>
                </c:pt>
                <c:pt idx="821">
                  <c:v>2.0524999999999674</c:v>
                </c:pt>
                <c:pt idx="822">
                  <c:v>2.0549999999999673</c:v>
                </c:pt>
                <c:pt idx="823">
                  <c:v>2.0574999999999672</c:v>
                </c:pt>
                <c:pt idx="824">
                  <c:v>2.0599999999999672</c:v>
                </c:pt>
                <c:pt idx="825">
                  <c:v>2.0624999999999671</c:v>
                </c:pt>
                <c:pt idx="826">
                  <c:v>2.0649999999999671</c:v>
                </c:pt>
                <c:pt idx="827">
                  <c:v>2.067499999999967</c:v>
                </c:pt>
                <c:pt idx="828">
                  <c:v>2.069999999999967</c:v>
                </c:pt>
                <c:pt idx="829">
                  <c:v>2.0724999999999669</c:v>
                </c:pt>
                <c:pt idx="830">
                  <c:v>2.0749999999999669</c:v>
                </c:pt>
                <c:pt idx="831">
                  <c:v>2.0774999999999668</c:v>
                </c:pt>
                <c:pt idx="832">
                  <c:v>2.0799999999999668</c:v>
                </c:pt>
                <c:pt idx="833">
                  <c:v>2.0824999999999667</c:v>
                </c:pt>
                <c:pt idx="834">
                  <c:v>2.0849999999999667</c:v>
                </c:pt>
                <c:pt idx="835">
                  <c:v>2.0874999999999666</c:v>
                </c:pt>
                <c:pt idx="836">
                  <c:v>2.0899999999999666</c:v>
                </c:pt>
                <c:pt idx="837">
                  <c:v>2.0924999999999665</c:v>
                </c:pt>
                <c:pt idx="838">
                  <c:v>2.0949999999999664</c:v>
                </c:pt>
                <c:pt idx="839">
                  <c:v>2.0974999999999664</c:v>
                </c:pt>
                <c:pt idx="840">
                  <c:v>2.0999999999999663</c:v>
                </c:pt>
                <c:pt idx="841">
                  <c:v>2.1024999999999663</c:v>
                </c:pt>
                <c:pt idx="842">
                  <c:v>2.1049999999999662</c:v>
                </c:pt>
                <c:pt idx="843">
                  <c:v>2.1074999999999662</c:v>
                </c:pt>
                <c:pt idx="844">
                  <c:v>2.1099999999999661</c:v>
                </c:pt>
                <c:pt idx="845">
                  <c:v>2.1124999999999661</c:v>
                </c:pt>
                <c:pt idx="846">
                  <c:v>2.114999999999966</c:v>
                </c:pt>
                <c:pt idx="847">
                  <c:v>2.117499999999966</c:v>
                </c:pt>
                <c:pt idx="848">
                  <c:v>2.1199999999999659</c:v>
                </c:pt>
                <c:pt idx="849">
                  <c:v>2.1224999999999659</c:v>
                </c:pt>
                <c:pt idx="850">
                  <c:v>2.1249999999999658</c:v>
                </c:pt>
                <c:pt idx="851">
                  <c:v>2.1274999999999658</c:v>
                </c:pt>
                <c:pt idx="852">
                  <c:v>2.1299999999999657</c:v>
                </c:pt>
                <c:pt idx="853">
                  <c:v>2.1324999999999656</c:v>
                </c:pt>
                <c:pt idx="854">
                  <c:v>2.1349999999999656</c:v>
                </c:pt>
                <c:pt idx="855">
                  <c:v>2.1374999999999655</c:v>
                </c:pt>
                <c:pt idx="856">
                  <c:v>2.1399999999999655</c:v>
                </c:pt>
                <c:pt idx="857">
                  <c:v>2.1424999999999654</c:v>
                </c:pt>
                <c:pt idx="858">
                  <c:v>2.1449999999999654</c:v>
                </c:pt>
                <c:pt idx="859">
                  <c:v>2.1474999999999653</c:v>
                </c:pt>
                <c:pt idx="860">
                  <c:v>2.1499999999999653</c:v>
                </c:pt>
                <c:pt idx="861">
                  <c:v>2.1524999999999652</c:v>
                </c:pt>
                <c:pt idx="862">
                  <c:v>2.1549999999999652</c:v>
                </c:pt>
                <c:pt idx="863">
                  <c:v>2.1574999999999651</c:v>
                </c:pt>
                <c:pt idx="864">
                  <c:v>2.1599999999999651</c:v>
                </c:pt>
                <c:pt idx="865">
                  <c:v>2.162499999999965</c:v>
                </c:pt>
                <c:pt idx="866">
                  <c:v>2.164999999999965</c:v>
                </c:pt>
                <c:pt idx="867">
                  <c:v>2.1674999999999649</c:v>
                </c:pt>
                <c:pt idx="868">
                  <c:v>2.1699999999999648</c:v>
                </c:pt>
                <c:pt idx="869">
                  <c:v>2.1724999999999648</c:v>
                </c:pt>
                <c:pt idx="870">
                  <c:v>2.1749999999999647</c:v>
                </c:pt>
                <c:pt idx="871">
                  <c:v>2.1774999999999647</c:v>
                </c:pt>
                <c:pt idx="872">
                  <c:v>2.1799999999999646</c:v>
                </c:pt>
                <c:pt idx="873">
                  <c:v>2.1824999999999646</c:v>
                </c:pt>
                <c:pt idx="874">
                  <c:v>2.1849999999999645</c:v>
                </c:pt>
                <c:pt idx="875">
                  <c:v>2.1874999999999645</c:v>
                </c:pt>
                <c:pt idx="876">
                  <c:v>2.1899999999999644</c:v>
                </c:pt>
                <c:pt idx="877">
                  <c:v>2.1924999999999644</c:v>
                </c:pt>
                <c:pt idx="878">
                  <c:v>2.1949999999999643</c:v>
                </c:pt>
                <c:pt idx="879">
                  <c:v>2.1974999999999643</c:v>
                </c:pt>
                <c:pt idx="880">
                  <c:v>2.1999999999999642</c:v>
                </c:pt>
                <c:pt idx="881">
                  <c:v>2.2024999999999642</c:v>
                </c:pt>
                <c:pt idx="882">
                  <c:v>2.2049999999999641</c:v>
                </c:pt>
                <c:pt idx="883">
                  <c:v>2.207499999999964</c:v>
                </c:pt>
                <c:pt idx="884">
                  <c:v>2.209999999999964</c:v>
                </c:pt>
                <c:pt idx="885">
                  <c:v>2.2124999999999639</c:v>
                </c:pt>
                <c:pt idx="886">
                  <c:v>2.2149999999999639</c:v>
                </c:pt>
                <c:pt idx="887">
                  <c:v>2.2174999999999638</c:v>
                </c:pt>
                <c:pt idx="888">
                  <c:v>2.2199999999999638</c:v>
                </c:pt>
                <c:pt idx="889">
                  <c:v>2.2224999999999637</c:v>
                </c:pt>
                <c:pt idx="890">
                  <c:v>2.2249999999999637</c:v>
                </c:pt>
                <c:pt idx="891">
                  <c:v>2.2274999999999636</c:v>
                </c:pt>
                <c:pt idx="892">
                  <c:v>2.2299999999999636</c:v>
                </c:pt>
                <c:pt idx="893">
                  <c:v>2.2324999999999635</c:v>
                </c:pt>
                <c:pt idx="894">
                  <c:v>2.2349999999999635</c:v>
                </c:pt>
                <c:pt idx="895">
                  <c:v>2.2374999999999634</c:v>
                </c:pt>
                <c:pt idx="896">
                  <c:v>2.2399999999999634</c:v>
                </c:pt>
                <c:pt idx="897">
                  <c:v>2.2424999999999633</c:v>
                </c:pt>
                <c:pt idx="898">
                  <c:v>2.2449999999999632</c:v>
                </c:pt>
                <c:pt idx="899">
                  <c:v>2.2474999999999632</c:v>
                </c:pt>
                <c:pt idx="900">
                  <c:v>2.2499999999999631</c:v>
                </c:pt>
                <c:pt idx="901">
                  <c:v>2.2524999999999631</c:v>
                </c:pt>
                <c:pt idx="902">
                  <c:v>2.254999999999963</c:v>
                </c:pt>
                <c:pt idx="903">
                  <c:v>2.257499999999963</c:v>
                </c:pt>
                <c:pt idx="904">
                  <c:v>2.2599999999999629</c:v>
                </c:pt>
                <c:pt idx="905">
                  <c:v>2.2624999999999629</c:v>
                </c:pt>
                <c:pt idx="906">
                  <c:v>2.2649999999999628</c:v>
                </c:pt>
                <c:pt idx="907">
                  <c:v>2.2674999999999628</c:v>
                </c:pt>
                <c:pt idx="908">
                  <c:v>2.2699999999999627</c:v>
                </c:pt>
                <c:pt idx="909">
                  <c:v>2.2724999999999627</c:v>
                </c:pt>
                <c:pt idx="910">
                  <c:v>2.2749999999999626</c:v>
                </c:pt>
                <c:pt idx="911">
                  <c:v>2.2774999999999626</c:v>
                </c:pt>
                <c:pt idx="912">
                  <c:v>2.2799999999999625</c:v>
                </c:pt>
                <c:pt idx="913">
                  <c:v>2.2824999999999624</c:v>
                </c:pt>
                <c:pt idx="914">
                  <c:v>2.2849999999999624</c:v>
                </c:pt>
                <c:pt idx="915">
                  <c:v>2.2874999999999623</c:v>
                </c:pt>
                <c:pt idx="916">
                  <c:v>2.2899999999999623</c:v>
                </c:pt>
                <c:pt idx="917">
                  <c:v>2.2924999999999622</c:v>
                </c:pt>
                <c:pt idx="918">
                  <c:v>2.2949999999999622</c:v>
                </c:pt>
                <c:pt idx="919">
                  <c:v>2.2974999999999621</c:v>
                </c:pt>
                <c:pt idx="920">
                  <c:v>2.2999999999999621</c:v>
                </c:pt>
                <c:pt idx="921">
                  <c:v>2.302499999999962</c:v>
                </c:pt>
                <c:pt idx="922">
                  <c:v>2.304999999999962</c:v>
                </c:pt>
                <c:pt idx="923">
                  <c:v>2.3074999999999619</c:v>
                </c:pt>
                <c:pt idx="924">
                  <c:v>2.3099999999999619</c:v>
                </c:pt>
                <c:pt idx="925">
                  <c:v>2.3124999999999618</c:v>
                </c:pt>
                <c:pt idx="926">
                  <c:v>2.3149999999999618</c:v>
                </c:pt>
                <c:pt idx="927">
                  <c:v>2.3174999999999617</c:v>
                </c:pt>
                <c:pt idx="928">
                  <c:v>2.3199999999999616</c:v>
                </c:pt>
                <c:pt idx="929">
                  <c:v>2.3224999999999616</c:v>
                </c:pt>
                <c:pt idx="930">
                  <c:v>2.3249999999999615</c:v>
                </c:pt>
                <c:pt idx="931">
                  <c:v>2.3274999999999615</c:v>
                </c:pt>
                <c:pt idx="932">
                  <c:v>2.3299999999999614</c:v>
                </c:pt>
                <c:pt idx="933">
                  <c:v>2.3324999999999614</c:v>
                </c:pt>
                <c:pt idx="934">
                  <c:v>2.3349999999999613</c:v>
                </c:pt>
                <c:pt idx="935">
                  <c:v>2.3374999999999613</c:v>
                </c:pt>
                <c:pt idx="936">
                  <c:v>2.3399999999999612</c:v>
                </c:pt>
                <c:pt idx="937">
                  <c:v>2.3424999999999612</c:v>
                </c:pt>
                <c:pt idx="938">
                  <c:v>2.3449999999999611</c:v>
                </c:pt>
                <c:pt idx="939">
                  <c:v>2.3474999999999611</c:v>
                </c:pt>
                <c:pt idx="940">
                  <c:v>2.349999999999961</c:v>
                </c:pt>
                <c:pt idx="941">
                  <c:v>2.352499999999961</c:v>
                </c:pt>
                <c:pt idx="942">
                  <c:v>2.3549999999999609</c:v>
                </c:pt>
                <c:pt idx="943">
                  <c:v>2.3574999999999608</c:v>
                </c:pt>
                <c:pt idx="944">
                  <c:v>2.3599999999999608</c:v>
                </c:pt>
                <c:pt idx="945">
                  <c:v>2.3624999999999607</c:v>
                </c:pt>
                <c:pt idx="946">
                  <c:v>2.3649999999999607</c:v>
                </c:pt>
                <c:pt idx="947">
                  <c:v>2.3674999999999606</c:v>
                </c:pt>
                <c:pt idx="948">
                  <c:v>2.3699999999999606</c:v>
                </c:pt>
                <c:pt idx="949">
                  <c:v>2.3724999999999605</c:v>
                </c:pt>
                <c:pt idx="950">
                  <c:v>2.3749999999999605</c:v>
                </c:pt>
                <c:pt idx="951">
                  <c:v>2.3774999999999604</c:v>
                </c:pt>
                <c:pt idx="952">
                  <c:v>2.3799999999999604</c:v>
                </c:pt>
                <c:pt idx="953">
                  <c:v>2.3824999999999603</c:v>
                </c:pt>
                <c:pt idx="954">
                  <c:v>2.3849999999999603</c:v>
                </c:pt>
                <c:pt idx="955">
                  <c:v>2.3874999999999602</c:v>
                </c:pt>
                <c:pt idx="956">
                  <c:v>2.3899999999999602</c:v>
                </c:pt>
                <c:pt idx="957">
                  <c:v>2.3924999999999601</c:v>
                </c:pt>
                <c:pt idx="958">
                  <c:v>2.39499999999996</c:v>
                </c:pt>
                <c:pt idx="959">
                  <c:v>2.39749999999996</c:v>
                </c:pt>
                <c:pt idx="960">
                  <c:v>2.3999999999999599</c:v>
                </c:pt>
                <c:pt idx="961">
                  <c:v>2.4024999999999599</c:v>
                </c:pt>
                <c:pt idx="962">
                  <c:v>2.4049999999999598</c:v>
                </c:pt>
                <c:pt idx="963">
                  <c:v>2.4074999999999598</c:v>
                </c:pt>
                <c:pt idx="964">
                  <c:v>2.4099999999999597</c:v>
                </c:pt>
                <c:pt idx="965">
                  <c:v>2.4124999999999597</c:v>
                </c:pt>
                <c:pt idx="966">
                  <c:v>2.4149999999999596</c:v>
                </c:pt>
                <c:pt idx="967">
                  <c:v>2.4174999999999596</c:v>
                </c:pt>
                <c:pt idx="968">
                  <c:v>2.4199999999999595</c:v>
                </c:pt>
                <c:pt idx="969">
                  <c:v>2.4224999999999595</c:v>
                </c:pt>
                <c:pt idx="970">
                  <c:v>2.4249999999999594</c:v>
                </c:pt>
                <c:pt idx="971">
                  <c:v>2.4274999999999594</c:v>
                </c:pt>
                <c:pt idx="972">
                  <c:v>2.4299999999999593</c:v>
                </c:pt>
                <c:pt idx="973">
                  <c:v>2.4324999999999593</c:v>
                </c:pt>
                <c:pt idx="974">
                  <c:v>2.4349999999999592</c:v>
                </c:pt>
                <c:pt idx="975">
                  <c:v>2.4374999999999591</c:v>
                </c:pt>
                <c:pt idx="976">
                  <c:v>2.4399999999999591</c:v>
                </c:pt>
                <c:pt idx="977">
                  <c:v>2.442499999999959</c:v>
                </c:pt>
                <c:pt idx="978">
                  <c:v>2.444999999999959</c:v>
                </c:pt>
                <c:pt idx="979">
                  <c:v>2.4474999999999589</c:v>
                </c:pt>
                <c:pt idx="980">
                  <c:v>2.4499999999999589</c:v>
                </c:pt>
                <c:pt idx="981">
                  <c:v>2.4524999999999588</c:v>
                </c:pt>
                <c:pt idx="982">
                  <c:v>2.4549999999999588</c:v>
                </c:pt>
                <c:pt idx="983">
                  <c:v>2.4574999999999587</c:v>
                </c:pt>
                <c:pt idx="984">
                  <c:v>2.4599999999999587</c:v>
                </c:pt>
                <c:pt idx="985">
                  <c:v>2.4624999999999586</c:v>
                </c:pt>
                <c:pt idx="986">
                  <c:v>2.4649999999999586</c:v>
                </c:pt>
                <c:pt idx="987">
                  <c:v>2.4674999999999585</c:v>
                </c:pt>
                <c:pt idx="988">
                  <c:v>2.4699999999999585</c:v>
                </c:pt>
                <c:pt idx="989">
                  <c:v>2.4724999999999584</c:v>
                </c:pt>
                <c:pt idx="990">
                  <c:v>2.4749999999999583</c:v>
                </c:pt>
                <c:pt idx="991">
                  <c:v>2.4774999999999583</c:v>
                </c:pt>
                <c:pt idx="992">
                  <c:v>2.4799999999999582</c:v>
                </c:pt>
                <c:pt idx="993">
                  <c:v>2.4824999999999582</c:v>
                </c:pt>
                <c:pt idx="994">
                  <c:v>2.4849999999999581</c:v>
                </c:pt>
                <c:pt idx="995">
                  <c:v>2.4874999999999581</c:v>
                </c:pt>
                <c:pt idx="996">
                  <c:v>2.489999999999958</c:v>
                </c:pt>
                <c:pt idx="997">
                  <c:v>2.492499999999958</c:v>
                </c:pt>
                <c:pt idx="998">
                  <c:v>2.4949999999999579</c:v>
                </c:pt>
                <c:pt idx="999">
                  <c:v>2.4974999999999579</c:v>
                </c:pt>
                <c:pt idx="1000">
                  <c:v>2.4999999999999578</c:v>
                </c:pt>
                <c:pt idx="1001">
                  <c:v>2.5024999999999578</c:v>
                </c:pt>
                <c:pt idx="1002">
                  <c:v>2.5049999999999577</c:v>
                </c:pt>
                <c:pt idx="1003">
                  <c:v>2.5074999999999577</c:v>
                </c:pt>
                <c:pt idx="1004">
                  <c:v>2.5099999999999576</c:v>
                </c:pt>
                <c:pt idx="1005">
                  <c:v>2.5124999999999575</c:v>
                </c:pt>
                <c:pt idx="1006">
                  <c:v>2.5149999999999575</c:v>
                </c:pt>
                <c:pt idx="1007">
                  <c:v>2.5174999999999574</c:v>
                </c:pt>
                <c:pt idx="1008">
                  <c:v>2.5199999999999574</c:v>
                </c:pt>
                <c:pt idx="1009">
                  <c:v>2.5224999999999573</c:v>
                </c:pt>
                <c:pt idx="1010">
                  <c:v>2.5249999999999573</c:v>
                </c:pt>
                <c:pt idx="1011">
                  <c:v>2.5274999999999572</c:v>
                </c:pt>
                <c:pt idx="1012">
                  <c:v>2.5299999999999572</c:v>
                </c:pt>
                <c:pt idx="1013">
                  <c:v>2.5324999999999571</c:v>
                </c:pt>
                <c:pt idx="1014">
                  <c:v>2.5349999999999571</c:v>
                </c:pt>
                <c:pt idx="1015">
                  <c:v>2.537499999999957</c:v>
                </c:pt>
                <c:pt idx="1016">
                  <c:v>2.539999999999957</c:v>
                </c:pt>
                <c:pt idx="1017">
                  <c:v>2.5424999999999569</c:v>
                </c:pt>
                <c:pt idx="1018">
                  <c:v>2.5449999999999569</c:v>
                </c:pt>
                <c:pt idx="1019">
                  <c:v>2.5474999999999568</c:v>
                </c:pt>
                <c:pt idx="1020">
                  <c:v>2.5499999999999567</c:v>
                </c:pt>
                <c:pt idx="1021">
                  <c:v>2.5524999999999567</c:v>
                </c:pt>
                <c:pt idx="1022">
                  <c:v>2.5549999999999566</c:v>
                </c:pt>
                <c:pt idx="1023">
                  <c:v>2.5574999999999566</c:v>
                </c:pt>
                <c:pt idx="1024">
                  <c:v>2.5599999999999565</c:v>
                </c:pt>
                <c:pt idx="1025">
                  <c:v>2.5624999999999565</c:v>
                </c:pt>
                <c:pt idx="1026">
                  <c:v>2.5649999999999564</c:v>
                </c:pt>
                <c:pt idx="1027">
                  <c:v>2.5674999999999564</c:v>
                </c:pt>
                <c:pt idx="1028">
                  <c:v>2.5699999999999563</c:v>
                </c:pt>
                <c:pt idx="1029">
                  <c:v>2.5724999999999563</c:v>
                </c:pt>
                <c:pt idx="1030">
                  <c:v>2.5749999999999562</c:v>
                </c:pt>
                <c:pt idx="1031">
                  <c:v>2.5774999999999562</c:v>
                </c:pt>
                <c:pt idx="1032">
                  <c:v>2.5799999999999561</c:v>
                </c:pt>
                <c:pt idx="1033">
                  <c:v>2.5824999999999561</c:v>
                </c:pt>
                <c:pt idx="1034">
                  <c:v>2.584999999999956</c:v>
                </c:pt>
                <c:pt idx="1035">
                  <c:v>2.5874999999999559</c:v>
                </c:pt>
                <c:pt idx="1036">
                  <c:v>2.5899999999999559</c:v>
                </c:pt>
                <c:pt idx="1037">
                  <c:v>2.5924999999999558</c:v>
                </c:pt>
                <c:pt idx="1038">
                  <c:v>2.5949999999999558</c:v>
                </c:pt>
                <c:pt idx="1039">
                  <c:v>2.5974999999999557</c:v>
                </c:pt>
                <c:pt idx="1040">
                  <c:v>2.5999999999999557</c:v>
                </c:pt>
                <c:pt idx="1041">
                  <c:v>2.6024999999999556</c:v>
                </c:pt>
                <c:pt idx="1042">
                  <c:v>2.6049999999999556</c:v>
                </c:pt>
                <c:pt idx="1043">
                  <c:v>2.6074999999999555</c:v>
                </c:pt>
                <c:pt idx="1044">
                  <c:v>2.6099999999999555</c:v>
                </c:pt>
                <c:pt idx="1045">
                  <c:v>2.6124999999999554</c:v>
                </c:pt>
                <c:pt idx="1046">
                  <c:v>2.6149999999999554</c:v>
                </c:pt>
                <c:pt idx="1047">
                  <c:v>2.6174999999999553</c:v>
                </c:pt>
                <c:pt idx="1048">
                  <c:v>2.6199999999999553</c:v>
                </c:pt>
                <c:pt idx="1049">
                  <c:v>2.6224999999999552</c:v>
                </c:pt>
                <c:pt idx="1050">
                  <c:v>2.6249999999999551</c:v>
                </c:pt>
                <c:pt idx="1051">
                  <c:v>2.6274999999999551</c:v>
                </c:pt>
                <c:pt idx="1052">
                  <c:v>2.629999999999955</c:v>
                </c:pt>
                <c:pt idx="1053">
                  <c:v>2.632499999999955</c:v>
                </c:pt>
                <c:pt idx="1054">
                  <c:v>2.6349999999999549</c:v>
                </c:pt>
                <c:pt idx="1055">
                  <c:v>2.6374999999999549</c:v>
                </c:pt>
                <c:pt idx="1056">
                  <c:v>2.6399999999999548</c:v>
                </c:pt>
                <c:pt idx="1057">
                  <c:v>2.6424999999999548</c:v>
                </c:pt>
                <c:pt idx="1058">
                  <c:v>2.6449999999999547</c:v>
                </c:pt>
                <c:pt idx="1059">
                  <c:v>2.6474999999999547</c:v>
                </c:pt>
                <c:pt idx="1060">
                  <c:v>2.6499999999999546</c:v>
                </c:pt>
                <c:pt idx="1061">
                  <c:v>2.6524999999999546</c:v>
                </c:pt>
                <c:pt idx="1062">
                  <c:v>2.6549999999999545</c:v>
                </c:pt>
                <c:pt idx="1063">
                  <c:v>2.6574999999999545</c:v>
                </c:pt>
                <c:pt idx="1064">
                  <c:v>2.6599999999999544</c:v>
                </c:pt>
                <c:pt idx="1065">
                  <c:v>2.6624999999999543</c:v>
                </c:pt>
                <c:pt idx="1066">
                  <c:v>2.6649999999999543</c:v>
                </c:pt>
                <c:pt idx="1067">
                  <c:v>2.6674999999999542</c:v>
                </c:pt>
                <c:pt idx="1068">
                  <c:v>2.6699999999999542</c:v>
                </c:pt>
                <c:pt idx="1069">
                  <c:v>2.6724999999999541</c:v>
                </c:pt>
                <c:pt idx="1070">
                  <c:v>2.6749999999999541</c:v>
                </c:pt>
                <c:pt idx="1071">
                  <c:v>2.677499999999954</c:v>
                </c:pt>
                <c:pt idx="1072">
                  <c:v>2.679999999999954</c:v>
                </c:pt>
                <c:pt idx="1073">
                  <c:v>2.6824999999999539</c:v>
                </c:pt>
                <c:pt idx="1074">
                  <c:v>2.6849999999999539</c:v>
                </c:pt>
                <c:pt idx="1075">
                  <c:v>2.6874999999999538</c:v>
                </c:pt>
                <c:pt idx="1076">
                  <c:v>2.6899999999999538</c:v>
                </c:pt>
                <c:pt idx="1077">
                  <c:v>2.6924999999999537</c:v>
                </c:pt>
                <c:pt idx="1078">
                  <c:v>2.6949999999999537</c:v>
                </c:pt>
                <c:pt idx="1079">
                  <c:v>2.6974999999999536</c:v>
                </c:pt>
                <c:pt idx="1080">
                  <c:v>2.6999999999999535</c:v>
                </c:pt>
                <c:pt idx="1081">
                  <c:v>2.7024999999999535</c:v>
                </c:pt>
                <c:pt idx="1082">
                  <c:v>2.7049999999999534</c:v>
                </c:pt>
                <c:pt idx="1083">
                  <c:v>2.7074999999999534</c:v>
                </c:pt>
                <c:pt idx="1084">
                  <c:v>2.7099999999999533</c:v>
                </c:pt>
                <c:pt idx="1085">
                  <c:v>2.7124999999999533</c:v>
                </c:pt>
                <c:pt idx="1086">
                  <c:v>2.7149999999999532</c:v>
                </c:pt>
                <c:pt idx="1087">
                  <c:v>2.7174999999999532</c:v>
                </c:pt>
                <c:pt idx="1088">
                  <c:v>2.7199999999999531</c:v>
                </c:pt>
                <c:pt idx="1089">
                  <c:v>2.7224999999999531</c:v>
                </c:pt>
                <c:pt idx="1090">
                  <c:v>2.724999999999953</c:v>
                </c:pt>
                <c:pt idx="1091">
                  <c:v>2.727499999999953</c:v>
                </c:pt>
                <c:pt idx="1092">
                  <c:v>2.7299999999999529</c:v>
                </c:pt>
                <c:pt idx="1093">
                  <c:v>2.7324999999999529</c:v>
                </c:pt>
                <c:pt idx="1094">
                  <c:v>2.7349999999999528</c:v>
                </c:pt>
                <c:pt idx="1095">
                  <c:v>2.7374999999999527</c:v>
                </c:pt>
                <c:pt idx="1096">
                  <c:v>2.7399999999999527</c:v>
                </c:pt>
                <c:pt idx="1097">
                  <c:v>2.7424999999999526</c:v>
                </c:pt>
                <c:pt idx="1098">
                  <c:v>2.7449999999999526</c:v>
                </c:pt>
                <c:pt idx="1099">
                  <c:v>2.7474999999999525</c:v>
                </c:pt>
                <c:pt idx="1100">
                  <c:v>2.7499999999999525</c:v>
                </c:pt>
                <c:pt idx="1101">
                  <c:v>2.7524999999999524</c:v>
                </c:pt>
                <c:pt idx="1102">
                  <c:v>2.7549999999999524</c:v>
                </c:pt>
                <c:pt idx="1103">
                  <c:v>2.7574999999999523</c:v>
                </c:pt>
                <c:pt idx="1104">
                  <c:v>2.7599999999999523</c:v>
                </c:pt>
                <c:pt idx="1105">
                  <c:v>2.7624999999999522</c:v>
                </c:pt>
                <c:pt idx="1106">
                  <c:v>2.7649999999999522</c:v>
                </c:pt>
                <c:pt idx="1107">
                  <c:v>2.7674999999999521</c:v>
                </c:pt>
                <c:pt idx="1108">
                  <c:v>2.7699999999999521</c:v>
                </c:pt>
                <c:pt idx="1109">
                  <c:v>2.772499999999952</c:v>
                </c:pt>
                <c:pt idx="1110">
                  <c:v>2.7749999999999519</c:v>
                </c:pt>
                <c:pt idx="1111">
                  <c:v>2.7774999999999519</c:v>
                </c:pt>
                <c:pt idx="1112">
                  <c:v>2.7799999999999518</c:v>
                </c:pt>
                <c:pt idx="1113">
                  <c:v>2.7824999999999518</c:v>
                </c:pt>
                <c:pt idx="1114">
                  <c:v>2.7849999999999517</c:v>
                </c:pt>
                <c:pt idx="1115">
                  <c:v>2.7874999999999517</c:v>
                </c:pt>
                <c:pt idx="1116">
                  <c:v>2.7899999999999516</c:v>
                </c:pt>
                <c:pt idx="1117">
                  <c:v>2.7924999999999516</c:v>
                </c:pt>
                <c:pt idx="1118">
                  <c:v>2.7949999999999515</c:v>
                </c:pt>
                <c:pt idx="1119">
                  <c:v>2.7974999999999515</c:v>
                </c:pt>
                <c:pt idx="1120">
                  <c:v>2.7999999999999514</c:v>
                </c:pt>
                <c:pt idx="1121">
                  <c:v>2.8024999999999514</c:v>
                </c:pt>
                <c:pt idx="1122">
                  <c:v>2.8049999999999513</c:v>
                </c:pt>
                <c:pt idx="1123">
                  <c:v>2.8074999999999513</c:v>
                </c:pt>
                <c:pt idx="1124">
                  <c:v>2.8099999999999512</c:v>
                </c:pt>
                <c:pt idx="1125">
                  <c:v>2.8124999999999512</c:v>
                </c:pt>
                <c:pt idx="1126">
                  <c:v>2.8149999999999511</c:v>
                </c:pt>
                <c:pt idx="1127">
                  <c:v>2.817499999999951</c:v>
                </c:pt>
                <c:pt idx="1128">
                  <c:v>2.819999999999951</c:v>
                </c:pt>
                <c:pt idx="1129">
                  <c:v>2.8224999999999509</c:v>
                </c:pt>
                <c:pt idx="1130">
                  <c:v>2.8249999999999509</c:v>
                </c:pt>
                <c:pt idx="1131">
                  <c:v>2.8274999999999508</c:v>
                </c:pt>
                <c:pt idx="1132">
                  <c:v>2.8299999999999508</c:v>
                </c:pt>
                <c:pt idx="1133">
                  <c:v>2.8324999999999507</c:v>
                </c:pt>
                <c:pt idx="1134">
                  <c:v>2.8349999999999507</c:v>
                </c:pt>
                <c:pt idx="1135">
                  <c:v>2.8374999999999506</c:v>
                </c:pt>
                <c:pt idx="1136">
                  <c:v>2.8399999999999506</c:v>
                </c:pt>
                <c:pt idx="1137">
                  <c:v>2.8424999999999505</c:v>
                </c:pt>
                <c:pt idx="1138">
                  <c:v>2.8449999999999505</c:v>
                </c:pt>
                <c:pt idx="1139">
                  <c:v>2.8474999999999504</c:v>
                </c:pt>
                <c:pt idx="1140">
                  <c:v>2.8499999999999504</c:v>
                </c:pt>
                <c:pt idx="1141">
                  <c:v>2.8524999999999503</c:v>
                </c:pt>
                <c:pt idx="1142">
                  <c:v>2.8549999999999502</c:v>
                </c:pt>
                <c:pt idx="1143">
                  <c:v>2.8574999999999502</c:v>
                </c:pt>
                <c:pt idx="1144">
                  <c:v>2.8599999999999501</c:v>
                </c:pt>
                <c:pt idx="1145">
                  <c:v>2.8624999999999501</c:v>
                </c:pt>
                <c:pt idx="1146">
                  <c:v>2.86499999999995</c:v>
                </c:pt>
                <c:pt idx="1147">
                  <c:v>2.86749999999995</c:v>
                </c:pt>
                <c:pt idx="1148">
                  <c:v>2.8699999999999499</c:v>
                </c:pt>
                <c:pt idx="1149">
                  <c:v>2.8724999999999499</c:v>
                </c:pt>
                <c:pt idx="1150">
                  <c:v>2.8749999999999498</c:v>
                </c:pt>
                <c:pt idx="1151">
                  <c:v>2.8774999999999498</c:v>
                </c:pt>
                <c:pt idx="1152">
                  <c:v>2.8799999999999497</c:v>
                </c:pt>
                <c:pt idx="1153">
                  <c:v>2.8824999999999497</c:v>
                </c:pt>
                <c:pt idx="1154">
                  <c:v>2.8849999999999496</c:v>
                </c:pt>
                <c:pt idx="1155">
                  <c:v>2.8874999999999496</c:v>
                </c:pt>
                <c:pt idx="1156">
                  <c:v>2.8899999999999495</c:v>
                </c:pt>
                <c:pt idx="1157">
                  <c:v>2.8924999999999494</c:v>
                </c:pt>
                <c:pt idx="1158">
                  <c:v>2.8949999999999494</c:v>
                </c:pt>
                <c:pt idx="1159">
                  <c:v>2.8974999999999493</c:v>
                </c:pt>
                <c:pt idx="1160">
                  <c:v>2.8999999999999493</c:v>
                </c:pt>
                <c:pt idx="1161">
                  <c:v>2.9024999999999492</c:v>
                </c:pt>
                <c:pt idx="1162">
                  <c:v>2.9049999999999492</c:v>
                </c:pt>
                <c:pt idx="1163">
                  <c:v>2.9074999999999491</c:v>
                </c:pt>
                <c:pt idx="1164">
                  <c:v>2.9099999999999491</c:v>
                </c:pt>
                <c:pt idx="1165">
                  <c:v>2.912499999999949</c:v>
                </c:pt>
                <c:pt idx="1166">
                  <c:v>2.914999999999949</c:v>
                </c:pt>
                <c:pt idx="1167">
                  <c:v>2.9174999999999489</c:v>
                </c:pt>
                <c:pt idx="1168">
                  <c:v>2.9199999999999489</c:v>
                </c:pt>
                <c:pt idx="1169">
                  <c:v>2.9224999999999488</c:v>
                </c:pt>
                <c:pt idx="1170">
                  <c:v>2.9249999999999488</c:v>
                </c:pt>
                <c:pt idx="1171">
                  <c:v>2.9274999999999487</c:v>
                </c:pt>
                <c:pt idx="1172">
                  <c:v>2.9299999999999486</c:v>
                </c:pt>
                <c:pt idx="1173">
                  <c:v>2.9324999999999486</c:v>
                </c:pt>
                <c:pt idx="1174">
                  <c:v>2.9349999999999485</c:v>
                </c:pt>
                <c:pt idx="1175">
                  <c:v>2.9374999999999485</c:v>
                </c:pt>
                <c:pt idx="1176">
                  <c:v>2.9399999999999484</c:v>
                </c:pt>
                <c:pt idx="1177">
                  <c:v>2.9424999999999484</c:v>
                </c:pt>
                <c:pt idx="1178">
                  <c:v>2.9449999999999483</c:v>
                </c:pt>
                <c:pt idx="1179">
                  <c:v>2.9474999999999483</c:v>
                </c:pt>
                <c:pt idx="1180">
                  <c:v>2.9499999999999482</c:v>
                </c:pt>
                <c:pt idx="1181">
                  <c:v>2.9524999999999482</c:v>
                </c:pt>
                <c:pt idx="1182">
                  <c:v>2.9549999999999481</c:v>
                </c:pt>
                <c:pt idx="1183">
                  <c:v>2.9574999999999481</c:v>
                </c:pt>
                <c:pt idx="1184">
                  <c:v>2.959999999999948</c:v>
                </c:pt>
                <c:pt idx="1185">
                  <c:v>2.962499999999948</c:v>
                </c:pt>
                <c:pt idx="1186">
                  <c:v>2.9649999999999479</c:v>
                </c:pt>
                <c:pt idx="1187">
                  <c:v>2.9674999999999478</c:v>
                </c:pt>
                <c:pt idx="1188">
                  <c:v>2.9699999999999478</c:v>
                </c:pt>
                <c:pt idx="1189">
                  <c:v>2.9724999999999477</c:v>
                </c:pt>
                <c:pt idx="1190">
                  <c:v>2.9749999999999477</c:v>
                </c:pt>
                <c:pt idx="1191">
                  <c:v>2.9774999999999476</c:v>
                </c:pt>
                <c:pt idx="1192">
                  <c:v>2.9799999999999476</c:v>
                </c:pt>
                <c:pt idx="1193">
                  <c:v>2.9824999999999475</c:v>
                </c:pt>
                <c:pt idx="1194">
                  <c:v>2.9849999999999475</c:v>
                </c:pt>
                <c:pt idx="1195">
                  <c:v>2.9874999999999474</c:v>
                </c:pt>
                <c:pt idx="1196">
                  <c:v>2.9899999999999474</c:v>
                </c:pt>
                <c:pt idx="1197">
                  <c:v>2.9924999999999473</c:v>
                </c:pt>
                <c:pt idx="1198">
                  <c:v>2.9949999999999473</c:v>
                </c:pt>
                <c:pt idx="1199">
                  <c:v>2.9974999999999472</c:v>
                </c:pt>
                <c:pt idx="1200">
                  <c:v>2.9999999999999472</c:v>
                </c:pt>
                <c:pt idx="1201">
                  <c:v>3.0024999999999471</c:v>
                </c:pt>
                <c:pt idx="1202">
                  <c:v>3.004999999999947</c:v>
                </c:pt>
                <c:pt idx="1203">
                  <c:v>3.007499999999947</c:v>
                </c:pt>
                <c:pt idx="1204">
                  <c:v>3.0099999999999469</c:v>
                </c:pt>
                <c:pt idx="1205">
                  <c:v>3.0124999999999469</c:v>
                </c:pt>
                <c:pt idx="1206">
                  <c:v>3.0149999999999468</c:v>
                </c:pt>
                <c:pt idx="1207">
                  <c:v>3.0174999999999468</c:v>
                </c:pt>
                <c:pt idx="1208">
                  <c:v>3.0199999999999467</c:v>
                </c:pt>
                <c:pt idx="1209">
                  <c:v>3.0224999999999467</c:v>
                </c:pt>
                <c:pt idx="1210">
                  <c:v>3.0249999999999466</c:v>
                </c:pt>
                <c:pt idx="1211">
                  <c:v>3.0274999999999466</c:v>
                </c:pt>
                <c:pt idx="1212">
                  <c:v>3.0299999999999465</c:v>
                </c:pt>
                <c:pt idx="1213">
                  <c:v>3.0324999999999465</c:v>
                </c:pt>
                <c:pt idx="1214">
                  <c:v>3.0349999999999464</c:v>
                </c:pt>
                <c:pt idx="1215">
                  <c:v>3.0374999999999464</c:v>
                </c:pt>
                <c:pt idx="1216">
                  <c:v>3.0399999999999463</c:v>
                </c:pt>
                <c:pt idx="1217">
                  <c:v>3.0424999999999462</c:v>
                </c:pt>
                <c:pt idx="1218">
                  <c:v>3.0449999999999462</c:v>
                </c:pt>
                <c:pt idx="1219">
                  <c:v>3.0474999999999461</c:v>
                </c:pt>
                <c:pt idx="1220">
                  <c:v>3.0499999999999461</c:v>
                </c:pt>
                <c:pt idx="1221">
                  <c:v>3.052499999999946</c:v>
                </c:pt>
                <c:pt idx="1222">
                  <c:v>3.054999999999946</c:v>
                </c:pt>
                <c:pt idx="1223">
                  <c:v>3.0574999999999459</c:v>
                </c:pt>
                <c:pt idx="1224">
                  <c:v>3.0599999999999459</c:v>
                </c:pt>
                <c:pt idx="1225">
                  <c:v>3.0624999999999458</c:v>
                </c:pt>
                <c:pt idx="1226">
                  <c:v>3.0649999999999458</c:v>
                </c:pt>
                <c:pt idx="1227">
                  <c:v>3.0674999999999457</c:v>
                </c:pt>
                <c:pt idx="1228">
                  <c:v>3.0699999999999457</c:v>
                </c:pt>
                <c:pt idx="1229">
                  <c:v>3.0724999999999456</c:v>
                </c:pt>
                <c:pt idx="1230">
                  <c:v>3.0749999999999456</c:v>
                </c:pt>
                <c:pt idx="1231">
                  <c:v>3.0774999999999455</c:v>
                </c:pt>
                <c:pt idx="1232">
                  <c:v>3.0799999999999454</c:v>
                </c:pt>
                <c:pt idx="1233">
                  <c:v>3.0824999999999454</c:v>
                </c:pt>
                <c:pt idx="1234">
                  <c:v>3.0849999999999453</c:v>
                </c:pt>
                <c:pt idx="1235">
                  <c:v>3.0874999999999453</c:v>
                </c:pt>
                <c:pt idx="1236">
                  <c:v>3.0899999999999452</c:v>
                </c:pt>
                <c:pt idx="1237">
                  <c:v>3.0924999999999452</c:v>
                </c:pt>
                <c:pt idx="1238">
                  <c:v>3.0949999999999451</c:v>
                </c:pt>
                <c:pt idx="1239">
                  <c:v>3.0974999999999451</c:v>
                </c:pt>
                <c:pt idx="1240">
                  <c:v>3.099999999999945</c:v>
                </c:pt>
                <c:pt idx="1241">
                  <c:v>3.102499999999945</c:v>
                </c:pt>
                <c:pt idx="1242">
                  <c:v>3.1049999999999449</c:v>
                </c:pt>
                <c:pt idx="1243">
                  <c:v>3.1074999999999449</c:v>
                </c:pt>
                <c:pt idx="1244">
                  <c:v>3.1099999999999448</c:v>
                </c:pt>
                <c:pt idx="1245">
                  <c:v>3.1124999999999448</c:v>
                </c:pt>
                <c:pt idx="1246">
                  <c:v>3.1149999999999447</c:v>
                </c:pt>
                <c:pt idx="1247">
                  <c:v>3.1174999999999446</c:v>
                </c:pt>
                <c:pt idx="1248">
                  <c:v>3.1199999999999446</c:v>
                </c:pt>
                <c:pt idx="1249">
                  <c:v>3.1224999999999445</c:v>
                </c:pt>
                <c:pt idx="1250">
                  <c:v>3.1249999999999445</c:v>
                </c:pt>
                <c:pt idx="1251">
                  <c:v>3.1274999999999444</c:v>
                </c:pt>
                <c:pt idx="1252">
                  <c:v>3.1299999999999444</c:v>
                </c:pt>
                <c:pt idx="1253">
                  <c:v>3.1324999999999443</c:v>
                </c:pt>
                <c:pt idx="1254">
                  <c:v>3.1349999999999443</c:v>
                </c:pt>
                <c:pt idx="1255">
                  <c:v>3.1374999999999442</c:v>
                </c:pt>
                <c:pt idx="1256">
                  <c:v>3.1399999999999442</c:v>
                </c:pt>
                <c:pt idx="1257">
                  <c:v>3.1424999999999441</c:v>
                </c:pt>
                <c:pt idx="1258">
                  <c:v>3.1449999999999441</c:v>
                </c:pt>
                <c:pt idx="1259">
                  <c:v>3.147499999999944</c:v>
                </c:pt>
                <c:pt idx="1260">
                  <c:v>3.149999999999944</c:v>
                </c:pt>
                <c:pt idx="1261">
                  <c:v>3.1524999999999439</c:v>
                </c:pt>
                <c:pt idx="1262">
                  <c:v>3.1549999999999438</c:v>
                </c:pt>
                <c:pt idx="1263">
                  <c:v>3.1574999999999438</c:v>
                </c:pt>
                <c:pt idx="1264">
                  <c:v>3.1599999999999437</c:v>
                </c:pt>
                <c:pt idx="1265">
                  <c:v>3.1624999999999437</c:v>
                </c:pt>
                <c:pt idx="1266">
                  <c:v>3.1649999999999436</c:v>
                </c:pt>
                <c:pt idx="1267">
                  <c:v>3.1674999999999436</c:v>
                </c:pt>
                <c:pt idx="1268">
                  <c:v>3.1699999999999435</c:v>
                </c:pt>
                <c:pt idx="1269">
                  <c:v>3.1724999999999435</c:v>
                </c:pt>
                <c:pt idx="1270">
                  <c:v>3.1749999999999434</c:v>
                </c:pt>
                <c:pt idx="1271">
                  <c:v>3.1774999999999434</c:v>
                </c:pt>
                <c:pt idx="1272">
                  <c:v>3.1799999999999433</c:v>
                </c:pt>
                <c:pt idx="1273">
                  <c:v>3.1824999999999433</c:v>
                </c:pt>
                <c:pt idx="1274">
                  <c:v>3.1849999999999432</c:v>
                </c:pt>
                <c:pt idx="1275">
                  <c:v>3.1874999999999432</c:v>
                </c:pt>
                <c:pt idx="1276">
                  <c:v>3.1899999999999431</c:v>
                </c:pt>
                <c:pt idx="1277">
                  <c:v>3.192499999999943</c:v>
                </c:pt>
                <c:pt idx="1278">
                  <c:v>3.194999999999943</c:v>
                </c:pt>
                <c:pt idx="1279">
                  <c:v>3.1974999999999429</c:v>
                </c:pt>
                <c:pt idx="1280">
                  <c:v>3.1999999999999429</c:v>
                </c:pt>
                <c:pt idx="1281">
                  <c:v>3.2024999999999428</c:v>
                </c:pt>
                <c:pt idx="1282">
                  <c:v>3.2049999999999428</c:v>
                </c:pt>
                <c:pt idx="1283">
                  <c:v>3.2074999999999427</c:v>
                </c:pt>
                <c:pt idx="1284">
                  <c:v>3.2099999999999427</c:v>
                </c:pt>
                <c:pt idx="1285">
                  <c:v>3.2124999999999426</c:v>
                </c:pt>
                <c:pt idx="1286">
                  <c:v>3.2149999999999426</c:v>
                </c:pt>
                <c:pt idx="1287">
                  <c:v>3.2174999999999425</c:v>
                </c:pt>
                <c:pt idx="1288">
                  <c:v>3.2199999999999425</c:v>
                </c:pt>
                <c:pt idx="1289">
                  <c:v>3.2224999999999424</c:v>
                </c:pt>
                <c:pt idx="1290">
                  <c:v>3.2249999999999424</c:v>
                </c:pt>
                <c:pt idx="1291">
                  <c:v>3.2274999999999423</c:v>
                </c:pt>
                <c:pt idx="1292">
                  <c:v>3.2299999999999423</c:v>
                </c:pt>
                <c:pt idx="1293">
                  <c:v>3.2324999999999422</c:v>
                </c:pt>
                <c:pt idx="1294">
                  <c:v>3.2349999999999421</c:v>
                </c:pt>
                <c:pt idx="1295">
                  <c:v>3.2374999999999421</c:v>
                </c:pt>
                <c:pt idx="1296">
                  <c:v>3.239999999999942</c:v>
                </c:pt>
                <c:pt idx="1297">
                  <c:v>3.242499999999942</c:v>
                </c:pt>
                <c:pt idx="1298">
                  <c:v>3.2449999999999419</c:v>
                </c:pt>
                <c:pt idx="1299">
                  <c:v>3.2474999999999419</c:v>
                </c:pt>
                <c:pt idx="1300">
                  <c:v>3.2499999999999418</c:v>
                </c:pt>
                <c:pt idx="1301">
                  <c:v>3.2524999999999418</c:v>
                </c:pt>
                <c:pt idx="1302">
                  <c:v>3.2549999999999417</c:v>
                </c:pt>
                <c:pt idx="1303">
                  <c:v>3.2574999999999417</c:v>
                </c:pt>
                <c:pt idx="1304">
                  <c:v>3.2599999999999416</c:v>
                </c:pt>
                <c:pt idx="1305">
                  <c:v>3.2624999999999416</c:v>
                </c:pt>
                <c:pt idx="1306">
                  <c:v>3.2649999999999415</c:v>
                </c:pt>
                <c:pt idx="1307">
                  <c:v>3.2674999999999415</c:v>
                </c:pt>
                <c:pt idx="1308">
                  <c:v>3.2699999999999414</c:v>
                </c:pt>
                <c:pt idx="1309">
                  <c:v>3.2724999999999413</c:v>
                </c:pt>
                <c:pt idx="1310">
                  <c:v>3.2749999999999413</c:v>
                </c:pt>
                <c:pt idx="1311">
                  <c:v>3.2774999999999412</c:v>
                </c:pt>
                <c:pt idx="1312">
                  <c:v>3.2799999999999412</c:v>
                </c:pt>
                <c:pt idx="1313">
                  <c:v>3.2824999999999411</c:v>
                </c:pt>
                <c:pt idx="1314">
                  <c:v>3.2849999999999411</c:v>
                </c:pt>
                <c:pt idx="1315">
                  <c:v>3.287499999999941</c:v>
                </c:pt>
                <c:pt idx="1316">
                  <c:v>3.289999999999941</c:v>
                </c:pt>
                <c:pt idx="1317">
                  <c:v>3.2924999999999409</c:v>
                </c:pt>
                <c:pt idx="1318">
                  <c:v>3.2949999999999409</c:v>
                </c:pt>
                <c:pt idx="1319">
                  <c:v>3.2974999999999408</c:v>
                </c:pt>
                <c:pt idx="1320">
                  <c:v>3.2999999999999408</c:v>
                </c:pt>
                <c:pt idx="1321">
                  <c:v>3.3024999999999407</c:v>
                </c:pt>
                <c:pt idx="1322">
                  <c:v>3.3049999999999407</c:v>
                </c:pt>
                <c:pt idx="1323">
                  <c:v>3.3074999999999406</c:v>
                </c:pt>
                <c:pt idx="1324">
                  <c:v>3.3099999999999405</c:v>
                </c:pt>
                <c:pt idx="1325">
                  <c:v>3.3124999999999405</c:v>
                </c:pt>
                <c:pt idx="1326">
                  <c:v>3.3149999999999404</c:v>
                </c:pt>
                <c:pt idx="1327">
                  <c:v>3.3174999999999404</c:v>
                </c:pt>
                <c:pt idx="1328">
                  <c:v>3.3199999999999403</c:v>
                </c:pt>
                <c:pt idx="1329">
                  <c:v>3.3224999999999403</c:v>
                </c:pt>
                <c:pt idx="1330">
                  <c:v>3.3249999999999402</c:v>
                </c:pt>
                <c:pt idx="1331">
                  <c:v>3.3274999999999402</c:v>
                </c:pt>
                <c:pt idx="1332">
                  <c:v>3.3299999999999401</c:v>
                </c:pt>
                <c:pt idx="1333">
                  <c:v>3.3324999999999401</c:v>
                </c:pt>
                <c:pt idx="1334">
                  <c:v>3.33499999999994</c:v>
                </c:pt>
                <c:pt idx="1335">
                  <c:v>3.33749999999994</c:v>
                </c:pt>
                <c:pt idx="1336">
                  <c:v>3.3399999999999399</c:v>
                </c:pt>
                <c:pt idx="1337">
                  <c:v>3.3424999999999399</c:v>
                </c:pt>
                <c:pt idx="1338">
                  <c:v>3.3449999999999398</c:v>
                </c:pt>
                <c:pt idx="1339">
                  <c:v>3.3474999999999397</c:v>
                </c:pt>
                <c:pt idx="1340">
                  <c:v>3.3499999999999397</c:v>
                </c:pt>
                <c:pt idx="1341">
                  <c:v>3.3524999999999396</c:v>
                </c:pt>
                <c:pt idx="1342">
                  <c:v>3.3549999999999396</c:v>
                </c:pt>
                <c:pt idx="1343">
                  <c:v>3.3574999999999395</c:v>
                </c:pt>
                <c:pt idx="1344">
                  <c:v>3.3599999999999395</c:v>
                </c:pt>
                <c:pt idx="1345">
                  <c:v>3.3624999999999394</c:v>
                </c:pt>
                <c:pt idx="1346">
                  <c:v>3.3649999999999394</c:v>
                </c:pt>
                <c:pt idx="1347">
                  <c:v>3.3674999999999393</c:v>
                </c:pt>
                <c:pt idx="1348">
                  <c:v>3.3699999999999393</c:v>
                </c:pt>
                <c:pt idx="1349">
                  <c:v>3.3724999999999392</c:v>
                </c:pt>
                <c:pt idx="1350">
                  <c:v>3.3749999999999392</c:v>
                </c:pt>
                <c:pt idx="1351">
                  <c:v>3.3774999999999391</c:v>
                </c:pt>
                <c:pt idx="1352">
                  <c:v>3.3799999999999391</c:v>
                </c:pt>
                <c:pt idx="1353">
                  <c:v>3.382499999999939</c:v>
                </c:pt>
                <c:pt idx="1354">
                  <c:v>3.3849999999999389</c:v>
                </c:pt>
                <c:pt idx="1355">
                  <c:v>3.3874999999999389</c:v>
                </c:pt>
                <c:pt idx="1356">
                  <c:v>3.3899999999999388</c:v>
                </c:pt>
                <c:pt idx="1357">
                  <c:v>3.3924999999999388</c:v>
                </c:pt>
                <c:pt idx="1358">
                  <c:v>3.3949999999999387</c:v>
                </c:pt>
                <c:pt idx="1359">
                  <c:v>3.3974999999999387</c:v>
                </c:pt>
                <c:pt idx="1360">
                  <c:v>3.3999999999999386</c:v>
                </c:pt>
                <c:pt idx="1361">
                  <c:v>3.4024999999999386</c:v>
                </c:pt>
                <c:pt idx="1362">
                  <c:v>3.4049999999999385</c:v>
                </c:pt>
                <c:pt idx="1363">
                  <c:v>3.4074999999999385</c:v>
                </c:pt>
                <c:pt idx="1364">
                  <c:v>3.4099999999999384</c:v>
                </c:pt>
                <c:pt idx="1365">
                  <c:v>3.4124999999999384</c:v>
                </c:pt>
                <c:pt idx="1366">
                  <c:v>3.4149999999999383</c:v>
                </c:pt>
                <c:pt idx="1367">
                  <c:v>3.4174999999999383</c:v>
                </c:pt>
                <c:pt idx="1368">
                  <c:v>3.4199999999999382</c:v>
                </c:pt>
                <c:pt idx="1369">
                  <c:v>3.4224999999999381</c:v>
                </c:pt>
                <c:pt idx="1370">
                  <c:v>3.4249999999999381</c:v>
                </c:pt>
                <c:pt idx="1371">
                  <c:v>3.427499999999938</c:v>
                </c:pt>
                <c:pt idx="1372">
                  <c:v>3.429999999999938</c:v>
                </c:pt>
                <c:pt idx="1373">
                  <c:v>3.4324999999999379</c:v>
                </c:pt>
                <c:pt idx="1374">
                  <c:v>3.4349999999999379</c:v>
                </c:pt>
                <c:pt idx="1375">
                  <c:v>3.4374999999999378</c:v>
                </c:pt>
                <c:pt idx="1376">
                  <c:v>3.4399999999999378</c:v>
                </c:pt>
                <c:pt idx="1377">
                  <c:v>3.4424999999999377</c:v>
                </c:pt>
                <c:pt idx="1378">
                  <c:v>3.4449999999999377</c:v>
                </c:pt>
                <c:pt idx="1379">
                  <c:v>3.4474999999999376</c:v>
                </c:pt>
                <c:pt idx="1380">
                  <c:v>3.4499999999999376</c:v>
                </c:pt>
                <c:pt idx="1381">
                  <c:v>3.4524999999999375</c:v>
                </c:pt>
                <c:pt idx="1382">
                  <c:v>3.4549999999999375</c:v>
                </c:pt>
                <c:pt idx="1383">
                  <c:v>3.4574999999999374</c:v>
                </c:pt>
                <c:pt idx="1384">
                  <c:v>3.4599999999999373</c:v>
                </c:pt>
                <c:pt idx="1385">
                  <c:v>3.4624999999999373</c:v>
                </c:pt>
                <c:pt idx="1386">
                  <c:v>3.4649999999999372</c:v>
                </c:pt>
                <c:pt idx="1387">
                  <c:v>3.4674999999999372</c:v>
                </c:pt>
                <c:pt idx="1388">
                  <c:v>3.4699999999999371</c:v>
                </c:pt>
                <c:pt idx="1389">
                  <c:v>3.4724999999999371</c:v>
                </c:pt>
                <c:pt idx="1390">
                  <c:v>3.474999999999937</c:v>
                </c:pt>
                <c:pt idx="1391">
                  <c:v>3.477499999999937</c:v>
                </c:pt>
                <c:pt idx="1392">
                  <c:v>3.4799999999999369</c:v>
                </c:pt>
                <c:pt idx="1393">
                  <c:v>3.4824999999999369</c:v>
                </c:pt>
                <c:pt idx="1394">
                  <c:v>3.4849999999999368</c:v>
                </c:pt>
                <c:pt idx="1395">
                  <c:v>3.4874999999999368</c:v>
                </c:pt>
                <c:pt idx="1396">
                  <c:v>3.4899999999999367</c:v>
                </c:pt>
                <c:pt idx="1397">
                  <c:v>3.4924999999999367</c:v>
                </c:pt>
                <c:pt idx="1398">
                  <c:v>3.4949999999999366</c:v>
                </c:pt>
                <c:pt idx="1399">
                  <c:v>3.4974999999999365</c:v>
                </c:pt>
                <c:pt idx="1400">
                  <c:v>3.4999999999999365</c:v>
                </c:pt>
                <c:pt idx="1401">
                  <c:v>3.5024999999999364</c:v>
                </c:pt>
                <c:pt idx="1402">
                  <c:v>3.5049999999999364</c:v>
                </c:pt>
                <c:pt idx="1403">
                  <c:v>3.5074999999999363</c:v>
                </c:pt>
                <c:pt idx="1404">
                  <c:v>3.5099999999999363</c:v>
                </c:pt>
                <c:pt idx="1405">
                  <c:v>3.5124999999999362</c:v>
                </c:pt>
                <c:pt idx="1406">
                  <c:v>3.5149999999999362</c:v>
                </c:pt>
                <c:pt idx="1407">
                  <c:v>3.5174999999999361</c:v>
                </c:pt>
                <c:pt idx="1408">
                  <c:v>3.5199999999999361</c:v>
                </c:pt>
                <c:pt idx="1409">
                  <c:v>3.522499999999936</c:v>
                </c:pt>
                <c:pt idx="1410">
                  <c:v>3.524999999999936</c:v>
                </c:pt>
                <c:pt idx="1411">
                  <c:v>3.5274999999999359</c:v>
                </c:pt>
                <c:pt idx="1412">
                  <c:v>3.5299999999999359</c:v>
                </c:pt>
                <c:pt idx="1413">
                  <c:v>3.5324999999999358</c:v>
                </c:pt>
                <c:pt idx="1414">
                  <c:v>3.5349999999999357</c:v>
                </c:pt>
                <c:pt idx="1415">
                  <c:v>3.5374999999999357</c:v>
                </c:pt>
                <c:pt idx="1416">
                  <c:v>3.5399999999999356</c:v>
                </c:pt>
                <c:pt idx="1417">
                  <c:v>3.5424999999999356</c:v>
                </c:pt>
                <c:pt idx="1418">
                  <c:v>3.5449999999999355</c:v>
                </c:pt>
                <c:pt idx="1419">
                  <c:v>3.5474999999999355</c:v>
                </c:pt>
                <c:pt idx="1420">
                  <c:v>3.5499999999999354</c:v>
                </c:pt>
                <c:pt idx="1421">
                  <c:v>3.5524999999999354</c:v>
                </c:pt>
                <c:pt idx="1422">
                  <c:v>3.5549999999999353</c:v>
                </c:pt>
                <c:pt idx="1423">
                  <c:v>3.5574999999999353</c:v>
                </c:pt>
                <c:pt idx="1424">
                  <c:v>3.5599999999999352</c:v>
                </c:pt>
                <c:pt idx="1425">
                  <c:v>3.5624999999999352</c:v>
                </c:pt>
                <c:pt idx="1426">
                  <c:v>3.5649999999999351</c:v>
                </c:pt>
                <c:pt idx="1427">
                  <c:v>3.5674999999999351</c:v>
                </c:pt>
                <c:pt idx="1428">
                  <c:v>3.569999999999935</c:v>
                </c:pt>
                <c:pt idx="1429">
                  <c:v>3.5724999999999349</c:v>
                </c:pt>
                <c:pt idx="1430">
                  <c:v>3.5749999999999349</c:v>
                </c:pt>
                <c:pt idx="1431">
                  <c:v>3.5774999999999348</c:v>
                </c:pt>
                <c:pt idx="1432">
                  <c:v>3.5799999999999348</c:v>
                </c:pt>
                <c:pt idx="1433">
                  <c:v>3.5824999999999347</c:v>
                </c:pt>
                <c:pt idx="1434">
                  <c:v>3.5849999999999347</c:v>
                </c:pt>
                <c:pt idx="1435">
                  <c:v>3.5874999999999346</c:v>
                </c:pt>
                <c:pt idx="1436">
                  <c:v>3.5899999999999346</c:v>
                </c:pt>
                <c:pt idx="1437">
                  <c:v>3.5924999999999345</c:v>
                </c:pt>
                <c:pt idx="1438">
                  <c:v>3.5949999999999345</c:v>
                </c:pt>
                <c:pt idx="1439">
                  <c:v>3.5974999999999344</c:v>
                </c:pt>
                <c:pt idx="1440">
                  <c:v>3.5999999999999344</c:v>
                </c:pt>
                <c:pt idx="1441">
                  <c:v>3.6024999999999343</c:v>
                </c:pt>
                <c:pt idx="1442">
                  <c:v>3.6049999999999343</c:v>
                </c:pt>
                <c:pt idx="1443">
                  <c:v>3.6074999999999342</c:v>
                </c:pt>
                <c:pt idx="1444">
                  <c:v>3.6099999999999342</c:v>
                </c:pt>
                <c:pt idx="1445">
                  <c:v>3.6124999999999341</c:v>
                </c:pt>
                <c:pt idx="1446">
                  <c:v>3.614999999999934</c:v>
                </c:pt>
                <c:pt idx="1447">
                  <c:v>3.617499999999934</c:v>
                </c:pt>
                <c:pt idx="1448">
                  <c:v>3.6199999999999339</c:v>
                </c:pt>
                <c:pt idx="1449">
                  <c:v>3.6224999999999339</c:v>
                </c:pt>
                <c:pt idx="1450">
                  <c:v>3.6249999999999338</c:v>
                </c:pt>
                <c:pt idx="1451">
                  <c:v>3.6274999999999338</c:v>
                </c:pt>
                <c:pt idx="1452">
                  <c:v>3.6299999999999337</c:v>
                </c:pt>
                <c:pt idx="1453">
                  <c:v>3.6324999999999337</c:v>
                </c:pt>
                <c:pt idx="1454">
                  <c:v>3.6349999999999336</c:v>
                </c:pt>
                <c:pt idx="1455">
                  <c:v>3.6374999999999336</c:v>
                </c:pt>
                <c:pt idx="1456">
                  <c:v>3.6399999999999335</c:v>
                </c:pt>
                <c:pt idx="1457">
                  <c:v>3.6424999999999335</c:v>
                </c:pt>
                <c:pt idx="1458">
                  <c:v>3.6449999999999334</c:v>
                </c:pt>
                <c:pt idx="1459">
                  <c:v>3.6474999999999334</c:v>
                </c:pt>
                <c:pt idx="1460">
                  <c:v>3.6499999999999333</c:v>
                </c:pt>
                <c:pt idx="1461">
                  <c:v>3.6524999999999332</c:v>
                </c:pt>
                <c:pt idx="1462">
                  <c:v>3.6549999999999332</c:v>
                </c:pt>
                <c:pt idx="1463">
                  <c:v>3.6574999999999331</c:v>
                </c:pt>
                <c:pt idx="1464">
                  <c:v>3.6599999999999331</c:v>
                </c:pt>
                <c:pt idx="1465">
                  <c:v>3.662499999999933</c:v>
                </c:pt>
                <c:pt idx="1466">
                  <c:v>3.664999999999933</c:v>
                </c:pt>
                <c:pt idx="1467">
                  <c:v>3.6674999999999329</c:v>
                </c:pt>
                <c:pt idx="1468">
                  <c:v>3.6699999999999329</c:v>
                </c:pt>
                <c:pt idx="1469">
                  <c:v>3.6724999999999328</c:v>
                </c:pt>
                <c:pt idx="1470">
                  <c:v>3.6749999999999328</c:v>
                </c:pt>
                <c:pt idx="1471">
                  <c:v>3.6774999999999327</c:v>
                </c:pt>
                <c:pt idx="1472">
                  <c:v>3.6799999999999327</c:v>
                </c:pt>
                <c:pt idx="1473">
                  <c:v>3.6824999999999326</c:v>
                </c:pt>
                <c:pt idx="1474">
                  <c:v>3.6849999999999326</c:v>
                </c:pt>
                <c:pt idx="1475">
                  <c:v>3.6874999999999325</c:v>
                </c:pt>
                <c:pt idx="1476">
                  <c:v>3.6899999999999324</c:v>
                </c:pt>
                <c:pt idx="1477">
                  <c:v>3.6924999999999324</c:v>
                </c:pt>
                <c:pt idx="1478">
                  <c:v>3.6949999999999323</c:v>
                </c:pt>
                <c:pt idx="1479">
                  <c:v>3.6974999999999323</c:v>
                </c:pt>
                <c:pt idx="1480">
                  <c:v>3.6999999999999322</c:v>
                </c:pt>
                <c:pt idx="1481">
                  <c:v>3.7024999999999322</c:v>
                </c:pt>
                <c:pt idx="1482">
                  <c:v>3.7049999999999321</c:v>
                </c:pt>
                <c:pt idx="1483">
                  <c:v>3.7074999999999321</c:v>
                </c:pt>
                <c:pt idx="1484">
                  <c:v>3.709999999999932</c:v>
                </c:pt>
                <c:pt idx="1485">
                  <c:v>3.712499999999932</c:v>
                </c:pt>
                <c:pt idx="1486">
                  <c:v>3.7149999999999319</c:v>
                </c:pt>
                <c:pt idx="1487">
                  <c:v>3.7174999999999319</c:v>
                </c:pt>
                <c:pt idx="1488">
                  <c:v>3.7199999999999318</c:v>
                </c:pt>
                <c:pt idx="1489">
                  <c:v>3.7224999999999318</c:v>
                </c:pt>
                <c:pt idx="1490">
                  <c:v>3.7249999999999317</c:v>
                </c:pt>
                <c:pt idx="1491">
                  <c:v>3.7274999999999316</c:v>
                </c:pt>
                <c:pt idx="1492">
                  <c:v>3.7299999999999316</c:v>
                </c:pt>
                <c:pt idx="1493">
                  <c:v>3.7324999999999315</c:v>
                </c:pt>
                <c:pt idx="1494">
                  <c:v>3.7349999999999315</c:v>
                </c:pt>
                <c:pt idx="1495">
                  <c:v>3.7374999999999314</c:v>
                </c:pt>
                <c:pt idx="1496">
                  <c:v>3.7399999999999314</c:v>
                </c:pt>
                <c:pt idx="1497">
                  <c:v>3.7424999999999313</c:v>
                </c:pt>
                <c:pt idx="1498">
                  <c:v>3.7449999999999313</c:v>
                </c:pt>
                <c:pt idx="1499">
                  <c:v>3.7474999999999312</c:v>
                </c:pt>
                <c:pt idx="1500">
                  <c:v>3.7499999999999312</c:v>
                </c:pt>
                <c:pt idx="1501">
                  <c:v>3.7524999999999311</c:v>
                </c:pt>
                <c:pt idx="1502">
                  <c:v>3.7549999999999311</c:v>
                </c:pt>
                <c:pt idx="1503">
                  <c:v>3.757499999999931</c:v>
                </c:pt>
                <c:pt idx="1504">
                  <c:v>3.759999999999931</c:v>
                </c:pt>
                <c:pt idx="1505">
                  <c:v>3.7624999999999309</c:v>
                </c:pt>
                <c:pt idx="1506">
                  <c:v>3.7649999999999308</c:v>
                </c:pt>
                <c:pt idx="1507">
                  <c:v>3.7674999999999308</c:v>
                </c:pt>
                <c:pt idx="1508">
                  <c:v>3.7699999999999307</c:v>
                </c:pt>
                <c:pt idx="1509">
                  <c:v>3.7724999999999307</c:v>
                </c:pt>
                <c:pt idx="1510">
                  <c:v>3.7749999999999306</c:v>
                </c:pt>
                <c:pt idx="1511">
                  <c:v>3.7774999999999306</c:v>
                </c:pt>
                <c:pt idx="1512">
                  <c:v>3.7799999999999305</c:v>
                </c:pt>
                <c:pt idx="1513">
                  <c:v>3.7824999999999305</c:v>
                </c:pt>
                <c:pt idx="1514">
                  <c:v>3.7849999999999304</c:v>
                </c:pt>
                <c:pt idx="1515">
                  <c:v>3.7874999999999304</c:v>
                </c:pt>
                <c:pt idx="1516">
                  <c:v>3.7899999999999303</c:v>
                </c:pt>
                <c:pt idx="1517">
                  <c:v>3.7924999999999303</c:v>
                </c:pt>
                <c:pt idx="1518">
                  <c:v>3.7949999999999302</c:v>
                </c:pt>
                <c:pt idx="1519">
                  <c:v>3.7974999999999302</c:v>
                </c:pt>
                <c:pt idx="1520">
                  <c:v>3.7999999999999301</c:v>
                </c:pt>
                <c:pt idx="1521">
                  <c:v>3.80249999999993</c:v>
                </c:pt>
                <c:pt idx="1522">
                  <c:v>3.80499999999993</c:v>
                </c:pt>
                <c:pt idx="1523">
                  <c:v>3.8074999999999299</c:v>
                </c:pt>
                <c:pt idx="1524">
                  <c:v>3.8099999999999299</c:v>
                </c:pt>
                <c:pt idx="1525">
                  <c:v>3.8124999999999298</c:v>
                </c:pt>
                <c:pt idx="1526">
                  <c:v>3.8149999999999298</c:v>
                </c:pt>
                <c:pt idx="1527">
                  <c:v>3.8174999999999297</c:v>
                </c:pt>
                <c:pt idx="1528">
                  <c:v>3.8199999999999297</c:v>
                </c:pt>
                <c:pt idx="1529">
                  <c:v>3.8224999999999296</c:v>
                </c:pt>
                <c:pt idx="1530">
                  <c:v>3.8249999999999296</c:v>
                </c:pt>
                <c:pt idx="1531">
                  <c:v>3.8274999999999295</c:v>
                </c:pt>
                <c:pt idx="1532">
                  <c:v>3.8299999999999295</c:v>
                </c:pt>
                <c:pt idx="1533">
                  <c:v>3.8324999999999294</c:v>
                </c:pt>
                <c:pt idx="1534">
                  <c:v>3.8349999999999294</c:v>
                </c:pt>
                <c:pt idx="1535">
                  <c:v>3.8374999999999293</c:v>
                </c:pt>
                <c:pt idx="1536">
                  <c:v>3.8399999999999292</c:v>
                </c:pt>
                <c:pt idx="1537">
                  <c:v>3.8424999999999292</c:v>
                </c:pt>
                <c:pt idx="1538">
                  <c:v>3.8449999999999291</c:v>
                </c:pt>
                <c:pt idx="1539">
                  <c:v>3.8474999999999291</c:v>
                </c:pt>
                <c:pt idx="1540">
                  <c:v>3.849999999999929</c:v>
                </c:pt>
                <c:pt idx="1541">
                  <c:v>3.852499999999929</c:v>
                </c:pt>
                <c:pt idx="1542">
                  <c:v>3.8549999999999289</c:v>
                </c:pt>
                <c:pt idx="1543">
                  <c:v>3.8574999999999289</c:v>
                </c:pt>
                <c:pt idx="1544">
                  <c:v>3.8599999999999288</c:v>
                </c:pt>
                <c:pt idx="1545">
                  <c:v>3.8624999999999288</c:v>
                </c:pt>
                <c:pt idx="1546">
                  <c:v>3.8649999999999287</c:v>
                </c:pt>
                <c:pt idx="1547">
                  <c:v>3.8674999999999287</c:v>
                </c:pt>
                <c:pt idx="1548">
                  <c:v>3.8699999999999286</c:v>
                </c:pt>
                <c:pt idx="1549">
                  <c:v>3.8724999999999286</c:v>
                </c:pt>
                <c:pt idx="1550">
                  <c:v>3.8749999999999285</c:v>
                </c:pt>
                <c:pt idx="1551">
                  <c:v>3.8774999999999284</c:v>
                </c:pt>
                <c:pt idx="1552">
                  <c:v>3.8799999999999284</c:v>
                </c:pt>
                <c:pt idx="1553">
                  <c:v>3.8824999999999283</c:v>
                </c:pt>
                <c:pt idx="1554">
                  <c:v>3.8849999999999283</c:v>
                </c:pt>
                <c:pt idx="1555">
                  <c:v>3.8874999999999282</c:v>
                </c:pt>
                <c:pt idx="1556">
                  <c:v>3.8899999999999282</c:v>
                </c:pt>
                <c:pt idx="1557">
                  <c:v>3.8924999999999281</c:v>
                </c:pt>
                <c:pt idx="1558">
                  <c:v>3.8949999999999281</c:v>
                </c:pt>
                <c:pt idx="1559">
                  <c:v>3.897499999999928</c:v>
                </c:pt>
                <c:pt idx="1560">
                  <c:v>3.899999999999928</c:v>
                </c:pt>
                <c:pt idx="1561">
                  <c:v>3.9024999999999279</c:v>
                </c:pt>
                <c:pt idx="1562">
                  <c:v>3.9049999999999279</c:v>
                </c:pt>
                <c:pt idx="1563">
                  <c:v>3.9074999999999278</c:v>
                </c:pt>
                <c:pt idx="1564">
                  <c:v>3.9099999999999278</c:v>
                </c:pt>
                <c:pt idx="1565">
                  <c:v>3.9124999999999277</c:v>
                </c:pt>
                <c:pt idx="1566">
                  <c:v>3.9149999999999276</c:v>
                </c:pt>
                <c:pt idx="1567">
                  <c:v>3.9174999999999276</c:v>
                </c:pt>
                <c:pt idx="1568">
                  <c:v>3.9199999999999275</c:v>
                </c:pt>
                <c:pt idx="1569">
                  <c:v>3.9224999999999275</c:v>
                </c:pt>
                <c:pt idx="1570">
                  <c:v>3.9249999999999274</c:v>
                </c:pt>
                <c:pt idx="1571">
                  <c:v>3.9274999999999274</c:v>
                </c:pt>
                <c:pt idx="1572">
                  <c:v>3.9299999999999273</c:v>
                </c:pt>
                <c:pt idx="1573">
                  <c:v>3.9324999999999273</c:v>
                </c:pt>
                <c:pt idx="1574">
                  <c:v>3.9349999999999272</c:v>
                </c:pt>
                <c:pt idx="1575">
                  <c:v>3.9374999999999272</c:v>
                </c:pt>
                <c:pt idx="1576">
                  <c:v>3.9399999999999271</c:v>
                </c:pt>
                <c:pt idx="1577">
                  <c:v>3.9424999999999271</c:v>
                </c:pt>
                <c:pt idx="1578">
                  <c:v>3.944999999999927</c:v>
                </c:pt>
                <c:pt idx="1579">
                  <c:v>3.947499999999927</c:v>
                </c:pt>
                <c:pt idx="1580">
                  <c:v>3.9499999999999269</c:v>
                </c:pt>
                <c:pt idx="1581">
                  <c:v>3.9524999999999268</c:v>
                </c:pt>
                <c:pt idx="1582">
                  <c:v>3.9549999999999268</c:v>
                </c:pt>
                <c:pt idx="1583">
                  <c:v>3.9574999999999267</c:v>
                </c:pt>
                <c:pt idx="1584">
                  <c:v>3.9599999999999267</c:v>
                </c:pt>
                <c:pt idx="1585">
                  <c:v>3.9624999999999266</c:v>
                </c:pt>
                <c:pt idx="1586">
                  <c:v>3.9649999999999266</c:v>
                </c:pt>
                <c:pt idx="1587">
                  <c:v>3.9674999999999265</c:v>
                </c:pt>
                <c:pt idx="1588">
                  <c:v>3.9699999999999265</c:v>
                </c:pt>
                <c:pt idx="1589">
                  <c:v>3.9724999999999264</c:v>
                </c:pt>
                <c:pt idx="1590">
                  <c:v>3.9749999999999264</c:v>
                </c:pt>
                <c:pt idx="1591">
                  <c:v>3.9774999999999263</c:v>
                </c:pt>
                <c:pt idx="1592">
                  <c:v>3.9799999999999263</c:v>
                </c:pt>
                <c:pt idx="1593">
                  <c:v>3.9824999999999262</c:v>
                </c:pt>
                <c:pt idx="1594">
                  <c:v>3.9849999999999262</c:v>
                </c:pt>
                <c:pt idx="1595">
                  <c:v>3.9874999999999261</c:v>
                </c:pt>
                <c:pt idx="1596">
                  <c:v>3.9899999999999261</c:v>
                </c:pt>
                <c:pt idx="1597">
                  <c:v>3.992499999999926</c:v>
                </c:pt>
                <c:pt idx="1598">
                  <c:v>3.9949999999999259</c:v>
                </c:pt>
                <c:pt idx="1599">
                  <c:v>3.9974999999999259</c:v>
                </c:pt>
                <c:pt idx="1600">
                  <c:v>3.9999999999999258</c:v>
                </c:pt>
                <c:pt idx="1601">
                  <c:v>4.0024999999999258</c:v>
                </c:pt>
                <c:pt idx="1602">
                  <c:v>4.0049999999999262</c:v>
                </c:pt>
                <c:pt idx="1603">
                  <c:v>4.0074999999999266</c:v>
                </c:pt>
                <c:pt idx="1604">
                  <c:v>4.009999999999927</c:v>
                </c:pt>
                <c:pt idx="1605">
                  <c:v>4.0124999999999273</c:v>
                </c:pt>
                <c:pt idx="1606">
                  <c:v>4.0149999999999277</c:v>
                </c:pt>
                <c:pt idx="1607">
                  <c:v>4.0174999999999281</c:v>
                </c:pt>
                <c:pt idx="1608">
                  <c:v>4.0199999999999285</c:v>
                </c:pt>
                <c:pt idx="1609">
                  <c:v>4.0224999999999289</c:v>
                </c:pt>
                <c:pt idx="1610">
                  <c:v>4.0249999999999293</c:v>
                </c:pt>
                <c:pt idx="1611">
                  <c:v>4.0274999999999297</c:v>
                </c:pt>
                <c:pt idx="1612">
                  <c:v>4.0299999999999301</c:v>
                </c:pt>
                <c:pt idx="1613">
                  <c:v>4.0324999999999305</c:v>
                </c:pt>
                <c:pt idx="1614">
                  <c:v>4.0349999999999309</c:v>
                </c:pt>
                <c:pt idx="1615">
                  <c:v>4.0374999999999313</c:v>
                </c:pt>
                <c:pt idx="1616">
                  <c:v>4.0399999999999316</c:v>
                </c:pt>
                <c:pt idx="1617">
                  <c:v>4.042499999999932</c:v>
                </c:pt>
                <c:pt idx="1618">
                  <c:v>4.0449999999999324</c:v>
                </c:pt>
                <c:pt idx="1619">
                  <c:v>4.0474999999999328</c:v>
                </c:pt>
                <c:pt idx="1620">
                  <c:v>4.0499999999999332</c:v>
                </c:pt>
                <c:pt idx="1621">
                  <c:v>4.0524999999999336</c:v>
                </c:pt>
                <c:pt idx="1622">
                  <c:v>4.054999999999934</c:v>
                </c:pt>
                <c:pt idx="1623">
                  <c:v>4.0574999999999344</c:v>
                </c:pt>
                <c:pt idx="1624">
                  <c:v>4.0599999999999348</c:v>
                </c:pt>
                <c:pt idx="1625">
                  <c:v>4.0624999999999352</c:v>
                </c:pt>
                <c:pt idx="1626">
                  <c:v>4.0649999999999356</c:v>
                </c:pt>
                <c:pt idx="1627">
                  <c:v>4.0674999999999359</c:v>
                </c:pt>
                <c:pt idx="1628">
                  <c:v>4.0699999999999363</c:v>
                </c:pt>
                <c:pt idx="1629">
                  <c:v>4.0724999999999367</c:v>
                </c:pt>
                <c:pt idx="1630">
                  <c:v>4.0749999999999371</c:v>
                </c:pt>
                <c:pt idx="1631">
                  <c:v>4.0774999999999375</c:v>
                </c:pt>
                <c:pt idx="1632">
                  <c:v>4.0799999999999379</c:v>
                </c:pt>
                <c:pt idx="1633">
                  <c:v>4.0824999999999383</c:v>
                </c:pt>
                <c:pt idx="1634">
                  <c:v>4.0849999999999387</c:v>
                </c:pt>
                <c:pt idx="1635">
                  <c:v>4.0874999999999391</c:v>
                </c:pt>
                <c:pt idx="1636">
                  <c:v>4.0899999999999395</c:v>
                </c:pt>
                <c:pt idx="1637">
                  <c:v>4.0924999999999399</c:v>
                </c:pt>
                <c:pt idx="1638">
                  <c:v>4.0949999999999402</c:v>
                </c:pt>
                <c:pt idx="1639">
                  <c:v>4.0974999999999406</c:v>
                </c:pt>
                <c:pt idx="1640">
                  <c:v>4.099999999999941</c:v>
                </c:pt>
                <c:pt idx="1641">
                  <c:v>4.1024999999999414</c:v>
                </c:pt>
                <c:pt idx="1642">
                  <c:v>4.1049999999999418</c:v>
                </c:pt>
                <c:pt idx="1643">
                  <c:v>4.1074999999999422</c:v>
                </c:pt>
                <c:pt idx="1644">
                  <c:v>4.1099999999999426</c:v>
                </c:pt>
                <c:pt idx="1645">
                  <c:v>4.112499999999943</c:v>
                </c:pt>
                <c:pt idx="1646">
                  <c:v>4.1149999999999434</c:v>
                </c:pt>
                <c:pt idx="1647">
                  <c:v>4.1174999999999438</c:v>
                </c:pt>
                <c:pt idx="1648">
                  <c:v>4.1199999999999442</c:v>
                </c:pt>
                <c:pt idx="1649">
                  <c:v>4.1224999999999445</c:v>
                </c:pt>
                <c:pt idx="1650">
                  <c:v>4.1249999999999449</c:v>
                </c:pt>
                <c:pt idx="1651">
                  <c:v>4.1274999999999453</c:v>
                </c:pt>
                <c:pt idx="1652">
                  <c:v>4.1299999999999457</c:v>
                </c:pt>
                <c:pt idx="1653">
                  <c:v>4.1324999999999461</c:v>
                </c:pt>
                <c:pt idx="1654">
                  <c:v>4.1349999999999465</c:v>
                </c:pt>
                <c:pt idx="1655">
                  <c:v>4.1374999999999469</c:v>
                </c:pt>
                <c:pt idx="1656">
                  <c:v>4.1399999999999473</c:v>
                </c:pt>
                <c:pt idx="1657">
                  <c:v>4.1424999999999477</c:v>
                </c:pt>
                <c:pt idx="1658">
                  <c:v>4.1449999999999481</c:v>
                </c:pt>
                <c:pt idx="1659">
                  <c:v>4.1474999999999485</c:v>
                </c:pt>
                <c:pt idx="1660">
                  <c:v>4.1499999999999488</c:v>
                </c:pt>
                <c:pt idx="1661">
                  <c:v>4.1524999999999492</c:v>
                </c:pt>
                <c:pt idx="1662">
                  <c:v>4.1549999999999496</c:v>
                </c:pt>
                <c:pt idx="1663">
                  <c:v>4.15749999999995</c:v>
                </c:pt>
                <c:pt idx="1664">
                  <c:v>4.1599999999999504</c:v>
                </c:pt>
                <c:pt idx="1665">
                  <c:v>4.1624999999999508</c:v>
                </c:pt>
                <c:pt idx="1666">
                  <c:v>4.1649999999999512</c:v>
                </c:pt>
                <c:pt idx="1667">
                  <c:v>4.1674999999999516</c:v>
                </c:pt>
                <c:pt idx="1668">
                  <c:v>4.169999999999952</c:v>
                </c:pt>
                <c:pt idx="1669">
                  <c:v>4.1724999999999524</c:v>
                </c:pt>
                <c:pt idx="1670">
                  <c:v>4.1749999999999527</c:v>
                </c:pt>
                <c:pt idx="1671">
                  <c:v>4.1774999999999531</c:v>
                </c:pt>
                <c:pt idx="1672">
                  <c:v>4.1799999999999535</c:v>
                </c:pt>
                <c:pt idx="1673">
                  <c:v>4.1824999999999539</c:v>
                </c:pt>
                <c:pt idx="1674">
                  <c:v>4.1849999999999543</c:v>
                </c:pt>
                <c:pt idx="1675">
                  <c:v>4.1874999999999547</c:v>
                </c:pt>
                <c:pt idx="1676">
                  <c:v>4.1899999999999551</c:v>
                </c:pt>
                <c:pt idx="1677">
                  <c:v>4.1924999999999555</c:v>
                </c:pt>
                <c:pt idx="1678">
                  <c:v>4.1949999999999559</c:v>
                </c:pt>
                <c:pt idx="1679">
                  <c:v>4.1974999999999563</c:v>
                </c:pt>
                <c:pt idx="1680">
                  <c:v>4.1999999999999567</c:v>
                </c:pt>
                <c:pt idx="1681">
                  <c:v>4.202499999999957</c:v>
                </c:pt>
                <c:pt idx="1682">
                  <c:v>4.2049999999999574</c:v>
                </c:pt>
                <c:pt idx="1683">
                  <c:v>4.2074999999999578</c:v>
                </c:pt>
                <c:pt idx="1684">
                  <c:v>4.2099999999999582</c:v>
                </c:pt>
                <c:pt idx="1685">
                  <c:v>4.2124999999999586</c:v>
                </c:pt>
                <c:pt idx="1686">
                  <c:v>4.214999999999959</c:v>
                </c:pt>
                <c:pt idx="1687">
                  <c:v>4.2174999999999594</c:v>
                </c:pt>
                <c:pt idx="1688">
                  <c:v>4.2199999999999598</c:v>
                </c:pt>
                <c:pt idx="1689">
                  <c:v>4.2224999999999602</c:v>
                </c:pt>
                <c:pt idx="1690">
                  <c:v>4.2249999999999606</c:v>
                </c:pt>
                <c:pt idx="1691">
                  <c:v>4.227499999999961</c:v>
                </c:pt>
                <c:pt idx="1692">
                  <c:v>4.2299999999999613</c:v>
                </c:pt>
                <c:pt idx="1693">
                  <c:v>4.2324999999999617</c:v>
                </c:pt>
                <c:pt idx="1694">
                  <c:v>4.2349999999999621</c:v>
                </c:pt>
                <c:pt idx="1695">
                  <c:v>4.2374999999999625</c:v>
                </c:pt>
                <c:pt idx="1696">
                  <c:v>4.2399999999999629</c:v>
                </c:pt>
                <c:pt idx="1697">
                  <c:v>4.2424999999999633</c:v>
                </c:pt>
                <c:pt idx="1698">
                  <c:v>4.2449999999999637</c:v>
                </c:pt>
                <c:pt idx="1699">
                  <c:v>4.2474999999999641</c:v>
                </c:pt>
                <c:pt idx="1700">
                  <c:v>4.2499999999999645</c:v>
                </c:pt>
                <c:pt idx="1701">
                  <c:v>4.2524999999999649</c:v>
                </c:pt>
                <c:pt idx="1702">
                  <c:v>4.2549999999999653</c:v>
                </c:pt>
                <c:pt idx="1703">
                  <c:v>4.2574999999999656</c:v>
                </c:pt>
                <c:pt idx="1704">
                  <c:v>4.259999999999966</c:v>
                </c:pt>
                <c:pt idx="1705">
                  <c:v>4.2624999999999664</c:v>
                </c:pt>
                <c:pt idx="1706">
                  <c:v>4.2649999999999668</c:v>
                </c:pt>
                <c:pt idx="1707">
                  <c:v>4.2674999999999672</c:v>
                </c:pt>
                <c:pt idx="1708">
                  <c:v>4.2699999999999676</c:v>
                </c:pt>
                <c:pt idx="1709">
                  <c:v>4.272499999999968</c:v>
                </c:pt>
                <c:pt idx="1710">
                  <c:v>4.2749999999999684</c:v>
                </c:pt>
                <c:pt idx="1711">
                  <c:v>4.2774999999999688</c:v>
                </c:pt>
                <c:pt idx="1712">
                  <c:v>4.2799999999999692</c:v>
                </c:pt>
                <c:pt idx="1713">
                  <c:v>4.2824999999999696</c:v>
                </c:pt>
                <c:pt idx="1714">
                  <c:v>4.2849999999999699</c:v>
                </c:pt>
                <c:pt idx="1715">
                  <c:v>4.2874999999999703</c:v>
                </c:pt>
                <c:pt idx="1716">
                  <c:v>4.2899999999999707</c:v>
                </c:pt>
                <c:pt idx="1717">
                  <c:v>4.2924999999999711</c:v>
                </c:pt>
                <c:pt idx="1718">
                  <c:v>4.2949999999999715</c:v>
                </c:pt>
                <c:pt idx="1719">
                  <c:v>4.2974999999999719</c:v>
                </c:pt>
                <c:pt idx="1720">
                  <c:v>4.2999999999999723</c:v>
                </c:pt>
                <c:pt idx="1721">
                  <c:v>4.3024999999999727</c:v>
                </c:pt>
                <c:pt idx="1722">
                  <c:v>4.3049999999999731</c:v>
                </c:pt>
                <c:pt idx="1723">
                  <c:v>4.3074999999999735</c:v>
                </c:pt>
                <c:pt idx="1724">
                  <c:v>4.3099999999999739</c:v>
                </c:pt>
                <c:pt idx="1725">
                  <c:v>4.3124999999999742</c:v>
                </c:pt>
                <c:pt idx="1726">
                  <c:v>4.3149999999999746</c:v>
                </c:pt>
                <c:pt idx="1727">
                  <c:v>4.317499999999975</c:v>
                </c:pt>
                <c:pt idx="1728">
                  <c:v>4.3199999999999754</c:v>
                </c:pt>
                <c:pt idx="1729">
                  <c:v>4.3224999999999758</c:v>
                </c:pt>
                <c:pt idx="1730">
                  <c:v>4.3249999999999762</c:v>
                </c:pt>
                <c:pt idx="1731">
                  <c:v>4.3274999999999766</c:v>
                </c:pt>
                <c:pt idx="1732">
                  <c:v>4.329999999999977</c:v>
                </c:pt>
                <c:pt idx="1733">
                  <c:v>4.3324999999999774</c:v>
                </c:pt>
                <c:pt idx="1734">
                  <c:v>4.3349999999999778</c:v>
                </c:pt>
                <c:pt idx="1735">
                  <c:v>4.3374999999999782</c:v>
                </c:pt>
                <c:pt idx="1736">
                  <c:v>4.3399999999999785</c:v>
                </c:pt>
                <c:pt idx="1737">
                  <c:v>4.3424999999999789</c:v>
                </c:pt>
                <c:pt idx="1738">
                  <c:v>4.3449999999999793</c:v>
                </c:pt>
                <c:pt idx="1739">
                  <c:v>4.3474999999999797</c:v>
                </c:pt>
                <c:pt idx="1740">
                  <c:v>4.3499999999999801</c:v>
                </c:pt>
                <c:pt idx="1741">
                  <c:v>4.3524999999999805</c:v>
                </c:pt>
                <c:pt idx="1742">
                  <c:v>4.3549999999999809</c:v>
                </c:pt>
                <c:pt idx="1743">
                  <c:v>4.3574999999999813</c:v>
                </c:pt>
                <c:pt idx="1744">
                  <c:v>4.3599999999999817</c:v>
                </c:pt>
                <c:pt idx="1745">
                  <c:v>4.3624999999999821</c:v>
                </c:pt>
                <c:pt idx="1746">
                  <c:v>4.3649999999999824</c:v>
                </c:pt>
                <c:pt idx="1747">
                  <c:v>4.3674999999999828</c:v>
                </c:pt>
                <c:pt idx="1748">
                  <c:v>4.3699999999999832</c:v>
                </c:pt>
                <c:pt idx="1749">
                  <c:v>4.3724999999999836</c:v>
                </c:pt>
                <c:pt idx="1750">
                  <c:v>4.374999999999984</c:v>
                </c:pt>
                <c:pt idx="1751">
                  <c:v>4.3774999999999844</c:v>
                </c:pt>
                <c:pt idx="1752">
                  <c:v>4.3799999999999848</c:v>
                </c:pt>
                <c:pt idx="1753">
                  <c:v>4.3824999999999852</c:v>
                </c:pt>
                <c:pt idx="1754">
                  <c:v>4.3849999999999856</c:v>
                </c:pt>
                <c:pt idx="1755">
                  <c:v>4.387499999999986</c:v>
                </c:pt>
                <c:pt idx="1756">
                  <c:v>4.3899999999999864</c:v>
                </c:pt>
                <c:pt idx="1757">
                  <c:v>4.3924999999999867</c:v>
                </c:pt>
                <c:pt idx="1758">
                  <c:v>4.3949999999999871</c:v>
                </c:pt>
                <c:pt idx="1759">
                  <c:v>4.3974999999999875</c:v>
                </c:pt>
                <c:pt idx="1760">
                  <c:v>4.3999999999999879</c:v>
                </c:pt>
                <c:pt idx="1761">
                  <c:v>4.4024999999999883</c:v>
                </c:pt>
                <c:pt idx="1762">
                  <c:v>4.4049999999999887</c:v>
                </c:pt>
                <c:pt idx="1763">
                  <c:v>4.4074999999999891</c:v>
                </c:pt>
                <c:pt idx="1764">
                  <c:v>4.4099999999999895</c:v>
                </c:pt>
                <c:pt idx="1765">
                  <c:v>4.4124999999999899</c:v>
                </c:pt>
                <c:pt idx="1766">
                  <c:v>4.4149999999999903</c:v>
                </c:pt>
                <c:pt idx="1767">
                  <c:v>4.4174999999999907</c:v>
                </c:pt>
                <c:pt idx="1768">
                  <c:v>4.419999999999991</c:v>
                </c:pt>
                <c:pt idx="1769">
                  <c:v>4.4224999999999914</c:v>
                </c:pt>
                <c:pt idx="1770">
                  <c:v>4.4249999999999918</c:v>
                </c:pt>
                <c:pt idx="1771">
                  <c:v>4.4274999999999922</c:v>
                </c:pt>
                <c:pt idx="1772">
                  <c:v>4.4299999999999926</c:v>
                </c:pt>
                <c:pt idx="1773">
                  <c:v>4.432499999999993</c:v>
                </c:pt>
                <c:pt idx="1774">
                  <c:v>4.4349999999999934</c:v>
                </c:pt>
                <c:pt idx="1775">
                  <c:v>4.4374999999999938</c:v>
                </c:pt>
                <c:pt idx="1776">
                  <c:v>4.4399999999999942</c:v>
                </c:pt>
                <c:pt idx="1777">
                  <c:v>4.4424999999999946</c:v>
                </c:pt>
                <c:pt idx="1778">
                  <c:v>4.444999999999995</c:v>
                </c:pt>
                <c:pt idx="1779">
                  <c:v>4.4474999999999953</c:v>
                </c:pt>
                <c:pt idx="1780">
                  <c:v>4.4499999999999957</c:v>
                </c:pt>
                <c:pt idx="1781">
                  <c:v>4.4524999999999961</c:v>
                </c:pt>
                <c:pt idx="1782">
                  <c:v>4.4549999999999965</c:v>
                </c:pt>
                <c:pt idx="1783">
                  <c:v>4.4574999999999969</c:v>
                </c:pt>
                <c:pt idx="1784">
                  <c:v>4.4599999999999973</c:v>
                </c:pt>
                <c:pt idx="1785">
                  <c:v>4.4624999999999977</c:v>
                </c:pt>
                <c:pt idx="1786">
                  <c:v>4.4649999999999981</c:v>
                </c:pt>
                <c:pt idx="1787">
                  <c:v>4.4674999999999985</c:v>
                </c:pt>
                <c:pt idx="1788">
                  <c:v>4.4699999999999989</c:v>
                </c:pt>
                <c:pt idx="1789">
                  <c:v>4.4724999999999993</c:v>
                </c:pt>
                <c:pt idx="1790">
                  <c:v>4.4749999999999996</c:v>
                </c:pt>
                <c:pt idx="1791">
                  <c:v>4.4775</c:v>
                </c:pt>
                <c:pt idx="1792">
                  <c:v>4.4800000000000004</c:v>
                </c:pt>
                <c:pt idx="1793">
                  <c:v>4.4825000000000008</c:v>
                </c:pt>
                <c:pt idx="1794">
                  <c:v>4.4850000000000012</c:v>
                </c:pt>
                <c:pt idx="1795">
                  <c:v>4.4875000000000016</c:v>
                </c:pt>
                <c:pt idx="1796">
                  <c:v>4.490000000000002</c:v>
                </c:pt>
                <c:pt idx="1797">
                  <c:v>4.4925000000000024</c:v>
                </c:pt>
                <c:pt idx="1798">
                  <c:v>4.4950000000000028</c:v>
                </c:pt>
                <c:pt idx="1799">
                  <c:v>4.4975000000000032</c:v>
                </c:pt>
                <c:pt idx="1800">
                  <c:v>4.5000000000000036</c:v>
                </c:pt>
                <c:pt idx="1801">
                  <c:v>4.5025000000000039</c:v>
                </c:pt>
                <c:pt idx="1802">
                  <c:v>4.5050000000000043</c:v>
                </c:pt>
                <c:pt idx="1803">
                  <c:v>4.5075000000000047</c:v>
                </c:pt>
                <c:pt idx="1804">
                  <c:v>4.5100000000000051</c:v>
                </c:pt>
                <c:pt idx="1805">
                  <c:v>4.5125000000000055</c:v>
                </c:pt>
                <c:pt idx="1806">
                  <c:v>4.5150000000000059</c:v>
                </c:pt>
                <c:pt idx="1807">
                  <c:v>4.5175000000000063</c:v>
                </c:pt>
                <c:pt idx="1808">
                  <c:v>4.5200000000000067</c:v>
                </c:pt>
                <c:pt idx="1809">
                  <c:v>4.5225000000000071</c:v>
                </c:pt>
                <c:pt idx="1810">
                  <c:v>4.5250000000000075</c:v>
                </c:pt>
                <c:pt idx="1811">
                  <c:v>4.5275000000000079</c:v>
                </c:pt>
                <c:pt idx="1812">
                  <c:v>4.5300000000000082</c:v>
                </c:pt>
                <c:pt idx="1813">
                  <c:v>4.5325000000000086</c:v>
                </c:pt>
                <c:pt idx="1814">
                  <c:v>4.535000000000009</c:v>
                </c:pt>
                <c:pt idx="1815">
                  <c:v>4.5375000000000094</c:v>
                </c:pt>
                <c:pt idx="1816">
                  <c:v>4.5400000000000098</c:v>
                </c:pt>
                <c:pt idx="1817">
                  <c:v>4.5425000000000102</c:v>
                </c:pt>
                <c:pt idx="1818">
                  <c:v>4.5450000000000106</c:v>
                </c:pt>
                <c:pt idx="1819">
                  <c:v>4.547500000000011</c:v>
                </c:pt>
                <c:pt idx="1820">
                  <c:v>4.5500000000000114</c:v>
                </c:pt>
                <c:pt idx="1821">
                  <c:v>4.5525000000000118</c:v>
                </c:pt>
                <c:pt idx="1822">
                  <c:v>4.5550000000000122</c:v>
                </c:pt>
                <c:pt idx="1823">
                  <c:v>4.5575000000000125</c:v>
                </c:pt>
                <c:pt idx="1824">
                  <c:v>4.5600000000000129</c:v>
                </c:pt>
                <c:pt idx="1825">
                  <c:v>4.5625000000000133</c:v>
                </c:pt>
                <c:pt idx="1826">
                  <c:v>4.5650000000000137</c:v>
                </c:pt>
                <c:pt idx="1827">
                  <c:v>4.5675000000000141</c:v>
                </c:pt>
                <c:pt idx="1828">
                  <c:v>4.5700000000000145</c:v>
                </c:pt>
                <c:pt idx="1829">
                  <c:v>4.5725000000000149</c:v>
                </c:pt>
                <c:pt idx="1830">
                  <c:v>4.5750000000000153</c:v>
                </c:pt>
                <c:pt idx="1831">
                  <c:v>4.5775000000000157</c:v>
                </c:pt>
                <c:pt idx="1832">
                  <c:v>4.5800000000000161</c:v>
                </c:pt>
                <c:pt idx="1833">
                  <c:v>4.5825000000000164</c:v>
                </c:pt>
                <c:pt idx="1834">
                  <c:v>4.5850000000000168</c:v>
                </c:pt>
                <c:pt idx="1835">
                  <c:v>4.5875000000000172</c:v>
                </c:pt>
                <c:pt idx="1836">
                  <c:v>4.5900000000000176</c:v>
                </c:pt>
                <c:pt idx="1837">
                  <c:v>4.592500000000018</c:v>
                </c:pt>
                <c:pt idx="1838">
                  <c:v>4.5950000000000184</c:v>
                </c:pt>
                <c:pt idx="1839">
                  <c:v>4.5975000000000188</c:v>
                </c:pt>
                <c:pt idx="1840">
                  <c:v>4.6000000000000192</c:v>
                </c:pt>
                <c:pt idx="1841">
                  <c:v>4.6025000000000196</c:v>
                </c:pt>
                <c:pt idx="1842">
                  <c:v>4.60500000000002</c:v>
                </c:pt>
                <c:pt idx="1843">
                  <c:v>4.6075000000000204</c:v>
                </c:pt>
                <c:pt idx="1844">
                  <c:v>4.6100000000000207</c:v>
                </c:pt>
                <c:pt idx="1845">
                  <c:v>4.6125000000000211</c:v>
                </c:pt>
                <c:pt idx="1846">
                  <c:v>4.6150000000000215</c:v>
                </c:pt>
                <c:pt idx="1847">
                  <c:v>4.6175000000000219</c:v>
                </c:pt>
                <c:pt idx="1848">
                  <c:v>4.6200000000000223</c:v>
                </c:pt>
                <c:pt idx="1849">
                  <c:v>4.6225000000000227</c:v>
                </c:pt>
                <c:pt idx="1850">
                  <c:v>4.6250000000000231</c:v>
                </c:pt>
                <c:pt idx="1851">
                  <c:v>4.6275000000000235</c:v>
                </c:pt>
                <c:pt idx="1852">
                  <c:v>4.6300000000000239</c:v>
                </c:pt>
                <c:pt idx="1853">
                  <c:v>4.6325000000000243</c:v>
                </c:pt>
                <c:pt idx="1854">
                  <c:v>4.6350000000000247</c:v>
                </c:pt>
                <c:pt idx="1855">
                  <c:v>4.637500000000025</c:v>
                </c:pt>
                <c:pt idx="1856">
                  <c:v>4.6400000000000254</c:v>
                </c:pt>
                <c:pt idx="1857">
                  <c:v>4.6425000000000258</c:v>
                </c:pt>
                <c:pt idx="1858">
                  <c:v>4.6450000000000262</c:v>
                </c:pt>
                <c:pt idx="1859">
                  <c:v>4.6475000000000266</c:v>
                </c:pt>
                <c:pt idx="1860">
                  <c:v>4.650000000000027</c:v>
                </c:pt>
                <c:pt idx="1861">
                  <c:v>4.6525000000000274</c:v>
                </c:pt>
                <c:pt idx="1862">
                  <c:v>4.6550000000000278</c:v>
                </c:pt>
                <c:pt idx="1863">
                  <c:v>4.6575000000000282</c:v>
                </c:pt>
                <c:pt idx="1864">
                  <c:v>4.6600000000000286</c:v>
                </c:pt>
                <c:pt idx="1865">
                  <c:v>4.662500000000029</c:v>
                </c:pt>
                <c:pt idx="1866">
                  <c:v>4.6650000000000293</c:v>
                </c:pt>
                <c:pt idx="1867">
                  <c:v>4.6675000000000297</c:v>
                </c:pt>
                <c:pt idx="1868">
                  <c:v>4.6700000000000301</c:v>
                </c:pt>
                <c:pt idx="1869">
                  <c:v>4.6725000000000305</c:v>
                </c:pt>
                <c:pt idx="1870">
                  <c:v>4.6750000000000309</c:v>
                </c:pt>
                <c:pt idx="1871">
                  <c:v>4.6775000000000313</c:v>
                </c:pt>
                <c:pt idx="1872">
                  <c:v>4.6800000000000317</c:v>
                </c:pt>
                <c:pt idx="1873">
                  <c:v>4.6825000000000321</c:v>
                </c:pt>
                <c:pt idx="1874">
                  <c:v>4.6850000000000325</c:v>
                </c:pt>
                <c:pt idx="1875">
                  <c:v>4.6875000000000329</c:v>
                </c:pt>
                <c:pt idx="1876">
                  <c:v>4.6900000000000333</c:v>
                </c:pt>
                <c:pt idx="1877">
                  <c:v>4.6925000000000336</c:v>
                </c:pt>
                <c:pt idx="1878">
                  <c:v>4.695000000000034</c:v>
                </c:pt>
                <c:pt idx="1879">
                  <c:v>4.6975000000000344</c:v>
                </c:pt>
                <c:pt idx="1880">
                  <c:v>4.7000000000000348</c:v>
                </c:pt>
                <c:pt idx="1881">
                  <c:v>4.7025000000000352</c:v>
                </c:pt>
                <c:pt idx="1882">
                  <c:v>4.7050000000000356</c:v>
                </c:pt>
                <c:pt idx="1883">
                  <c:v>4.707500000000036</c:v>
                </c:pt>
                <c:pt idx="1884">
                  <c:v>4.7100000000000364</c:v>
                </c:pt>
                <c:pt idx="1885">
                  <c:v>4.7125000000000368</c:v>
                </c:pt>
                <c:pt idx="1886">
                  <c:v>4.7150000000000372</c:v>
                </c:pt>
                <c:pt idx="1887">
                  <c:v>4.7175000000000376</c:v>
                </c:pt>
                <c:pt idx="1888">
                  <c:v>4.7200000000000379</c:v>
                </c:pt>
                <c:pt idx="1889">
                  <c:v>4.7225000000000383</c:v>
                </c:pt>
                <c:pt idx="1890">
                  <c:v>4.7250000000000387</c:v>
                </c:pt>
                <c:pt idx="1891">
                  <c:v>4.7275000000000391</c:v>
                </c:pt>
                <c:pt idx="1892">
                  <c:v>4.7300000000000395</c:v>
                </c:pt>
                <c:pt idx="1893">
                  <c:v>4.7325000000000399</c:v>
                </c:pt>
                <c:pt idx="1894">
                  <c:v>4.7350000000000403</c:v>
                </c:pt>
                <c:pt idx="1895">
                  <c:v>4.7375000000000407</c:v>
                </c:pt>
                <c:pt idx="1896">
                  <c:v>4.7400000000000411</c:v>
                </c:pt>
                <c:pt idx="1897">
                  <c:v>4.7425000000000415</c:v>
                </c:pt>
                <c:pt idx="1898">
                  <c:v>4.7450000000000419</c:v>
                </c:pt>
                <c:pt idx="1899">
                  <c:v>4.7475000000000422</c:v>
                </c:pt>
                <c:pt idx="1900">
                  <c:v>4.7500000000000426</c:v>
                </c:pt>
                <c:pt idx="1901">
                  <c:v>4.752500000000043</c:v>
                </c:pt>
                <c:pt idx="1902">
                  <c:v>4.7550000000000434</c:v>
                </c:pt>
                <c:pt idx="1903">
                  <c:v>4.7575000000000438</c:v>
                </c:pt>
                <c:pt idx="1904">
                  <c:v>4.7600000000000442</c:v>
                </c:pt>
                <c:pt idx="1905">
                  <c:v>4.7625000000000446</c:v>
                </c:pt>
                <c:pt idx="1906">
                  <c:v>4.765000000000045</c:v>
                </c:pt>
                <c:pt idx="1907">
                  <c:v>4.7675000000000454</c:v>
                </c:pt>
                <c:pt idx="1908">
                  <c:v>4.7700000000000458</c:v>
                </c:pt>
                <c:pt idx="1909">
                  <c:v>4.7725000000000461</c:v>
                </c:pt>
                <c:pt idx="1910">
                  <c:v>4.7750000000000465</c:v>
                </c:pt>
                <c:pt idx="1911">
                  <c:v>4.7775000000000469</c:v>
                </c:pt>
                <c:pt idx="1912">
                  <c:v>4.7800000000000473</c:v>
                </c:pt>
                <c:pt idx="1913">
                  <c:v>4.7825000000000477</c:v>
                </c:pt>
                <c:pt idx="1914">
                  <c:v>4.7850000000000481</c:v>
                </c:pt>
                <c:pt idx="1915">
                  <c:v>4.7875000000000485</c:v>
                </c:pt>
                <c:pt idx="1916">
                  <c:v>4.7900000000000489</c:v>
                </c:pt>
                <c:pt idx="1917">
                  <c:v>4.7925000000000493</c:v>
                </c:pt>
                <c:pt idx="1918">
                  <c:v>4.7950000000000497</c:v>
                </c:pt>
                <c:pt idx="1919">
                  <c:v>4.7975000000000501</c:v>
                </c:pt>
                <c:pt idx="1920">
                  <c:v>4.8000000000000504</c:v>
                </c:pt>
                <c:pt idx="1921">
                  <c:v>4.8025000000000508</c:v>
                </c:pt>
                <c:pt idx="1922">
                  <c:v>4.8050000000000512</c:v>
                </c:pt>
                <c:pt idx="1923">
                  <c:v>4.8075000000000516</c:v>
                </c:pt>
                <c:pt idx="1924">
                  <c:v>4.810000000000052</c:v>
                </c:pt>
                <c:pt idx="1925">
                  <c:v>4.8125000000000524</c:v>
                </c:pt>
                <c:pt idx="1926">
                  <c:v>4.8150000000000528</c:v>
                </c:pt>
                <c:pt idx="1927">
                  <c:v>4.8175000000000532</c:v>
                </c:pt>
                <c:pt idx="1928">
                  <c:v>4.8200000000000536</c:v>
                </c:pt>
                <c:pt idx="1929">
                  <c:v>4.822500000000054</c:v>
                </c:pt>
                <c:pt idx="1930">
                  <c:v>4.8250000000000544</c:v>
                </c:pt>
                <c:pt idx="1931">
                  <c:v>4.8275000000000547</c:v>
                </c:pt>
                <c:pt idx="1932">
                  <c:v>4.8300000000000551</c:v>
                </c:pt>
                <c:pt idx="1933">
                  <c:v>4.8325000000000555</c:v>
                </c:pt>
                <c:pt idx="1934">
                  <c:v>4.8350000000000559</c:v>
                </c:pt>
                <c:pt idx="1935">
                  <c:v>4.8375000000000563</c:v>
                </c:pt>
                <c:pt idx="1936">
                  <c:v>4.8400000000000567</c:v>
                </c:pt>
                <c:pt idx="1937">
                  <c:v>4.8425000000000571</c:v>
                </c:pt>
                <c:pt idx="1938">
                  <c:v>4.8450000000000575</c:v>
                </c:pt>
                <c:pt idx="1939">
                  <c:v>4.8475000000000579</c:v>
                </c:pt>
                <c:pt idx="1940">
                  <c:v>4.8500000000000583</c:v>
                </c:pt>
                <c:pt idx="1941">
                  <c:v>4.8525000000000587</c:v>
                </c:pt>
                <c:pt idx="1942">
                  <c:v>4.855000000000059</c:v>
                </c:pt>
                <c:pt idx="1943">
                  <c:v>4.8575000000000594</c:v>
                </c:pt>
                <c:pt idx="1944">
                  <c:v>4.8600000000000598</c:v>
                </c:pt>
                <c:pt idx="1945">
                  <c:v>4.8625000000000602</c:v>
                </c:pt>
                <c:pt idx="1946">
                  <c:v>4.8650000000000606</c:v>
                </c:pt>
                <c:pt idx="1947">
                  <c:v>4.867500000000061</c:v>
                </c:pt>
                <c:pt idx="1948">
                  <c:v>4.8700000000000614</c:v>
                </c:pt>
                <c:pt idx="1949">
                  <c:v>4.8725000000000618</c:v>
                </c:pt>
                <c:pt idx="1950">
                  <c:v>4.8750000000000622</c:v>
                </c:pt>
                <c:pt idx="1951">
                  <c:v>4.8775000000000626</c:v>
                </c:pt>
                <c:pt idx="1952">
                  <c:v>4.880000000000063</c:v>
                </c:pt>
                <c:pt idx="1953">
                  <c:v>4.8825000000000633</c:v>
                </c:pt>
                <c:pt idx="1954">
                  <c:v>4.8850000000000637</c:v>
                </c:pt>
                <c:pt idx="1955">
                  <c:v>4.8875000000000641</c:v>
                </c:pt>
                <c:pt idx="1956">
                  <c:v>4.8900000000000645</c:v>
                </c:pt>
                <c:pt idx="1957">
                  <c:v>4.8925000000000649</c:v>
                </c:pt>
                <c:pt idx="1958">
                  <c:v>4.8950000000000653</c:v>
                </c:pt>
                <c:pt idx="1959">
                  <c:v>4.8975000000000657</c:v>
                </c:pt>
                <c:pt idx="1960">
                  <c:v>4.9000000000000661</c:v>
                </c:pt>
                <c:pt idx="1961">
                  <c:v>4.9025000000000665</c:v>
                </c:pt>
                <c:pt idx="1962">
                  <c:v>4.9050000000000669</c:v>
                </c:pt>
                <c:pt idx="1963">
                  <c:v>4.9075000000000673</c:v>
                </c:pt>
                <c:pt idx="1964">
                  <c:v>4.9100000000000676</c:v>
                </c:pt>
                <c:pt idx="1965">
                  <c:v>4.912500000000068</c:v>
                </c:pt>
                <c:pt idx="1966">
                  <c:v>4.9150000000000684</c:v>
                </c:pt>
                <c:pt idx="1967">
                  <c:v>4.9175000000000688</c:v>
                </c:pt>
                <c:pt idx="1968">
                  <c:v>4.9200000000000692</c:v>
                </c:pt>
                <c:pt idx="1969">
                  <c:v>4.9225000000000696</c:v>
                </c:pt>
                <c:pt idx="1970">
                  <c:v>4.92500000000007</c:v>
                </c:pt>
                <c:pt idx="1971">
                  <c:v>4.9275000000000704</c:v>
                </c:pt>
                <c:pt idx="1972">
                  <c:v>4.9300000000000708</c:v>
                </c:pt>
                <c:pt idx="1973">
                  <c:v>4.9325000000000712</c:v>
                </c:pt>
                <c:pt idx="1974">
                  <c:v>4.9350000000000716</c:v>
                </c:pt>
                <c:pt idx="1975">
                  <c:v>4.9375000000000719</c:v>
                </c:pt>
                <c:pt idx="1976">
                  <c:v>4.9400000000000723</c:v>
                </c:pt>
                <c:pt idx="1977">
                  <c:v>4.9425000000000727</c:v>
                </c:pt>
                <c:pt idx="1978">
                  <c:v>4.9450000000000731</c:v>
                </c:pt>
                <c:pt idx="1979">
                  <c:v>4.9475000000000735</c:v>
                </c:pt>
                <c:pt idx="1980">
                  <c:v>4.9500000000000739</c:v>
                </c:pt>
                <c:pt idx="1981">
                  <c:v>4.9525000000000743</c:v>
                </c:pt>
                <c:pt idx="1982">
                  <c:v>4.9550000000000747</c:v>
                </c:pt>
                <c:pt idx="1983">
                  <c:v>4.9575000000000751</c:v>
                </c:pt>
                <c:pt idx="1984">
                  <c:v>4.9600000000000755</c:v>
                </c:pt>
                <c:pt idx="1985">
                  <c:v>4.9625000000000759</c:v>
                </c:pt>
                <c:pt idx="1986">
                  <c:v>4.9650000000000762</c:v>
                </c:pt>
                <c:pt idx="1987">
                  <c:v>4.9675000000000766</c:v>
                </c:pt>
                <c:pt idx="1988">
                  <c:v>4.970000000000077</c:v>
                </c:pt>
                <c:pt idx="1989">
                  <c:v>4.9725000000000774</c:v>
                </c:pt>
                <c:pt idx="1990">
                  <c:v>4.9750000000000778</c:v>
                </c:pt>
                <c:pt idx="1991">
                  <c:v>4.9775000000000782</c:v>
                </c:pt>
                <c:pt idx="1992">
                  <c:v>4.9800000000000786</c:v>
                </c:pt>
                <c:pt idx="1993">
                  <c:v>4.982500000000079</c:v>
                </c:pt>
                <c:pt idx="1994">
                  <c:v>4.9850000000000794</c:v>
                </c:pt>
                <c:pt idx="1995">
                  <c:v>4.9875000000000798</c:v>
                </c:pt>
                <c:pt idx="1996">
                  <c:v>4.9900000000000801</c:v>
                </c:pt>
                <c:pt idx="1997">
                  <c:v>4.9925000000000805</c:v>
                </c:pt>
                <c:pt idx="1998">
                  <c:v>4.9950000000000809</c:v>
                </c:pt>
                <c:pt idx="1999">
                  <c:v>4.9975000000000813</c:v>
                </c:pt>
              </c:numCache>
            </c:numRef>
          </c:xVal>
          <c:yVal>
            <c:numRef>
              <c:f>AccelSim!$I$11:$I$2010</c:f>
              <c:numCache>
                <c:formatCode>General</c:formatCode>
                <c:ptCount val="2000"/>
                <c:pt idx="0">
                  <c:v>13.226850000000004</c:v>
                </c:pt>
                <c:pt idx="1">
                  <c:v>12.500910964955883</c:v>
                </c:pt>
                <c:pt idx="2">
                  <c:v>12.514618633982712</c:v>
                </c:pt>
                <c:pt idx="3">
                  <c:v>12.489172294681538</c:v>
                </c:pt>
                <c:pt idx="4">
                  <c:v>43.344932633127321</c:v>
                </c:pt>
                <c:pt idx="5">
                  <c:v>37.615198043129979</c:v>
                </c:pt>
                <c:pt idx="6">
                  <c:v>38.588976961423228</c:v>
                </c:pt>
                <c:pt idx="7">
                  <c:v>38.334651381956846</c:v>
                </c:pt>
                <c:pt idx="8">
                  <c:v>64.784711885178083</c:v>
                </c:pt>
                <c:pt idx="9">
                  <c:v>56.509675207506163</c:v>
                </c:pt>
                <c:pt idx="10">
                  <c:v>58.946982157685753</c:v>
                </c:pt>
                <c:pt idx="11">
                  <c:v>58.079902773232867</c:v>
                </c:pt>
                <c:pt idx="12">
                  <c:v>75.050898500458899</c:v>
                </c:pt>
                <c:pt idx="13">
                  <c:v>68.18818940372185</c:v>
                </c:pt>
                <c:pt idx="14">
                  <c:v>70.768909057120609</c:v>
                </c:pt>
                <c:pt idx="15">
                  <c:v>69.608257709116018</c:v>
                </c:pt>
                <c:pt idx="16">
                  <c:v>72.160346581180832</c:v>
                </c:pt>
                <c:pt idx="17">
                  <c:v>70.976788025672406</c:v>
                </c:pt>
                <c:pt idx="18">
                  <c:v>71.319798063046861</c:v>
                </c:pt>
                <c:pt idx="19">
                  <c:v>71.039302379264953</c:v>
                </c:pt>
                <c:pt idx="20">
                  <c:v>73.046020650687495</c:v>
                </c:pt>
                <c:pt idx="21">
                  <c:v>72.060576345972976</c:v>
                </c:pt>
                <c:pt idx="22">
                  <c:v>72.331935556415473</c:v>
                </c:pt>
                <c:pt idx="23">
                  <c:v>72.075727095516683</c:v>
                </c:pt>
                <c:pt idx="24">
                  <c:v>73.944013982009807</c:v>
                </c:pt>
                <c:pt idx="25">
                  <c:v>72.995004915805964</c:v>
                </c:pt>
                <c:pt idx="26">
                  <c:v>73.259521975028562</c:v>
                </c:pt>
                <c:pt idx="27">
                  <c:v>73.001657148551828</c:v>
                </c:pt>
                <c:pt idx="28">
                  <c:v>74.751220107119707</c:v>
                </c:pt>
                <c:pt idx="29">
                  <c:v>73.834194902570445</c:v>
                </c:pt>
                <c:pt idx="30">
                  <c:v>74.092669380280853</c:v>
                </c:pt>
                <c:pt idx="31">
                  <c:v>73.833291751541665</c:v>
                </c:pt>
                <c:pt idx="32">
                  <c:v>74.366245445024575</c:v>
                </c:pt>
                <c:pt idx="33">
                  <c:v>73.983883089049456</c:v>
                </c:pt>
                <c:pt idx="34">
                  <c:v>74.008101226119805</c:v>
                </c:pt>
                <c:pt idx="35">
                  <c:v>73.852055325514968</c:v>
                </c:pt>
                <c:pt idx="36">
                  <c:v>73.776269395913843</c:v>
                </c:pt>
                <c:pt idx="37">
                  <c:v>73.665085757460403</c:v>
                </c:pt>
                <c:pt idx="38">
                  <c:v>73.56984922914782</c:v>
                </c:pt>
                <c:pt idx="39">
                  <c:v>73.467765363903851</c:v>
                </c:pt>
                <c:pt idx="40">
                  <c:v>73.368953179756218</c:v>
                </c:pt>
                <c:pt idx="41">
                  <c:v>73.268920056687008</c:v>
                </c:pt>
                <c:pt idx="42">
                  <c:v>73.169660081385445</c:v>
                </c:pt>
                <c:pt idx="43">
                  <c:v>73.070287625674567</c:v>
                </c:pt>
                <c:pt idx="44">
                  <c:v>72.971195485649076</c:v>
                </c:pt>
                <c:pt idx="45">
                  <c:v>72.872208912970351</c:v>
                </c:pt>
                <c:pt idx="46">
                  <c:v>72.773405116172427</c:v>
                </c:pt>
                <c:pt idx="47">
                  <c:v>72.674749450381086</c:v>
                </c:pt>
                <c:pt idx="48">
                  <c:v>72.576256927635413</c:v>
                </c:pt>
                <c:pt idx="49">
                  <c:v>72.47792051582303</c:v>
                </c:pt>
                <c:pt idx="50">
                  <c:v>72.379742969726109</c:v>
                </c:pt>
                <c:pt idx="51">
                  <c:v>72.281722699912024</c:v>
                </c:pt>
                <c:pt idx="52">
                  <c:v>72.183860046112088</c:v>
                </c:pt>
                <c:pt idx="53">
                  <c:v>72.086154492210127</c:v>
                </c:pt>
                <c:pt idx="54">
                  <c:v>71.988605902622567</c:v>
                </c:pt>
                <c:pt idx="55">
                  <c:v>71.891213973417635</c:v>
                </c:pt>
                <c:pt idx="56">
                  <c:v>71.793978475984886</c:v>
                </c:pt>
                <c:pt idx="57">
                  <c:v>71.696899148859671</c:v>
                </c:pt>
                <c:pt idx="58">
                  <c:v>71.599975745745638</c:v>
                </c:pt>
                <c:pt idx="59">
                  <c:v>71.503208014194527</c:v>
                </c:pt>
                <c:pt idx="60">
                  <c:v>71.406595705070316</c:v>
                </c:pt>
                <c:pt idx="61">
                  <c:v>71.310138568346673</c:v>
                </c:pt>
                <c:pt idx="62">
                  <c:v>71.213836354971747</c:v>
                </c:pt>
                <c:pt idx="63">
                  <c:v>71.117688816039305</c:v>
                </c:pt>
                <c:pt idx="64">
                  <c:v>71.021695703155899</c:v>
                </c:pt>
                <c:pt idx="65">
                  <c:v>70.925856768276844</c:v>
                </c:pt>
                <c:pt idx="66">
                  <c:v>70.830171763778068</c:v>
                </c:pt>
                <c:pt idx="67">
                  <c:v>70.734640442423455</c:v>
                </c:pt>
                <c:pt idx="68">
                  <c:v>70.639262557378274</c:v>
                </c:pt>
                <c:pt idx="69">
                  <c:v>70.544037862202302</c:v>
                </c:pt>
                <c:pt idx="70">
                  <c:v>70.448966110852041</c:v>
                </c:pt>
                <c:pt idx="71">
                  <c:v>70.354047057678741</c:v>
                </c:pt>
                <c:pt idx="72">
                  <c:v>70.259280457428417</c:v>
                </c:pt>
                <c:pt idx="73">
                  <c:v>70.164666065240894</c:v>
                </c:pt>
                <c:pt idx="74">
                  <c:v>70.070203636649282</c:v>
                </c:pt>
                <c:pt idx="75">
                  <c:v>69.975892927579395</c:v>
                </c:pt>
                <c:pt idx="76">
                  <c:v>69.881733694348966</c:v>
                </c:pt>
                <c:pt idx="77">
                  <c:v>69.787725693667241</c:v>
                </c:pt>
                <c:pt idx="78">
                  <c:v>69.693868682634104</c:v>
                </c:pt>
                <c:pt idx="79">
                  <c:v>69.600162418739643</c:v>
                </c:pt>
                <c:pt idx="80">
                  <c:v>69.506606659863422</c:v>
                </c:pt>
                <c:pt idx="81">
                  <c:v>69.413201164273886</c:v>
                </c:pt>
                <c:pt idx="82">
                  <c:v>69.319945690627762</c:v>
                </c:pt>
                <c:pt idx="83">
                  <c:v>69.226839997969364</c:v>
                </c:pt>
                <c:pt idx="84">
                  <c:v>69.133883845730011</c:v>
                </c:pt>
                <c:pt idx="85">
                  <c:v>69.041076993727486</c:v>
                </c:pt>
                <c:pt idx="86">
                  <c:v>68.948419202165212</c:v>
                </c:pt>
                <c:pt idx="87">
                  <c:v>68.855910231631896</c:v>
                </c:pt>
                <c:pt idx="88">
                  <c:v>68.763549843100634</c:v>
                </c:pt>
                <c:pt idx="89">
                  <c:v>68.671337797928558</c:v>
                </c:pt>
                <c:pt idx="90">
                  <c:v>68.579273857856037</c:v>
                </c:pt>
                <c:pt idx="91">
                  <c:v>68.48735778500604</c:v>
                </c:pt>
                <c:pt idx="92">
                  <c:v>68.395589341883777</c:v>
                </c:pt>
                <c:pt idx="93">
                  <c:v>68.30396829137571</c:v>
                </c:pt>
                <c:pt idx="94">
                  <c:v>68.212494396749321</c:v>
                </c:pt>
                <c:pt idx="95">
                  <c:v>68.121167421652146</c:v>
                </c:pt>
                <c:pt idx="96">
                  <c:v>68.029987130111493</c:v>
                </c:pt>
                <c:pt idx="97">
                  <c:v>67.938953286533533</c:v>
                </c:pt>
                <c:pt idx="98">
                  <c:v>67.848065655702953</c:v>
                </c:pt>
                <c:pt idx="99">
                  <c:v>67.757324002782127</c:v>
                </c:pt>
                <c:pt idx="100">
                  <c:v>67.666728093310695</c:v>
                </c:pt>
                <c:pt idx="101">
                  <c:v>67.576277693204815</c:v>
                </c:pt>
                <c:pt idx="102">
                  <c:v>67.485972568756637</c:v>
                </c:pt>
                <c:pt idx="103">
                  <c:v>67.395812486633659</c:v>
                </c:pt>
                <c:pt idx="104">
                  <c:v>67.305797213878193</c:v>
                </c:pt>
                <c:pt idx="105">
                  <c:v>67.215926517906667</c:v>
                </c:pt>
                <c:pt idx="106">
                  <c:v>67.126200166509037</c:v>
                </c:pt>
                <c:pt idx="107">
                  <c:v>67.03661792784834</c:v>
                </c:pt>
                <c:pt idx="108">
                  <c:v>66.947179570459852</c:v>
                </c:pt>
                <c:pt idx="109">
                  <c:v>66.857884863250632</c:v>
                </c:pt>
                <c:pt idx="110">
                  <c:v>66.768733575499013</c:v>
                </c:pt>
                <c:pt idx="111">
                  <c:v>66.67972547685379</c:v>
                </c:pt>
                <c:pt idx="112">
                  <c:v>66.590860337333694</c:v>
                </c:pt>
                <c:pt idx="113">
                  <c:v>66.502137927326984</c:v>
                </c:pt>
                <c:pt idx="114">
                  <c:v>66.413558017590617</c:v>
                </c:pt>
                <c:pt idx="115">
                  <c:v>66.325120379249725</c:v>
                </c:pt>
                <c:pt idx="116">
                  <c:v>66.236824783797104</c:v>
                </c:pt>
                <c:pt idx="117">
                  <c:v>66.148671003092517</c:v>
                </c:pt>
                <c:pt idx="118">
                  <c:v>66.060658809362224</c:v>
                </c:pt>
                <c:pt idx="119">
                  <c:v>65.972787975198159</c:v>
                </c:pt>
                <c:pt idx="120">
                  <c:v>65.885058273557718</c:v>
                </c:pt>
                <c:pt idx="121">
                  <c:v>65.797469477762803</c:v>
                </c:pt>
                <c:pt idx="122">
                  <c:v>65.710021361499443</c:v>
                </c:pt>
                <c:pt idx="123">
                  <c:v>65.622713698817165</c:v>
                </c:pt>
                <c:pt idx="124">
                  <c:v>65.535546264128385</c:v>
                </c:pt>
                <c:pt idx="125">
                  <c:v>65.448518832207881</c:v>
                </c:pt>
                <c:pt idx="126">
                  <c:v>65.361631178192084</c:v>
                </c:pt>
                <c:pt idx="127">
                  <c:v>65.27488307757875</c:v>
                </c:pt>
                <c:pt idx="128">
                  <c:v>65.188274306225978</c:v>
                </c:pt>
                <c:pt idx="129">
                  <c:v>65.101804640352142</c:v>
                </c:pt>
                <c:pt idx="130">
                  <c:v>65.015473856534783</c:v>
                </c:pt>
                <c:pt idx="131">
                  <c:v>64.929281731710518</c:v>
                </c:pt>
                <c:pt idx="132">
                  <c:v>64.843228043174051</c:v>
                </c:pt>
                <c:pt idx="133">
                  <c:v>64.757312568577873</c:v>
                </c:pt>
                <c:pt idx="134">
                  <c:v>64.671535085931595</c:v>
                </c:pt>
                <c:pt idx="135">
                  <c:v>64.585895373601318</c:v>
                </c:pt>
                <c:pt idx="136">
                  <c:v>64.500393210309227</c:v>
                </c:pt>
                <c:pt idx="137">
                  <c:v>64.415028375132749</c:v>
                </c:pt>
                <c:pt idx="138">
                  <c:v>64.329800647504314</c:v>
                </c:pt>
                <c:pt idx="139">
                  <c:v>64.244709807210469</c:v>
                </c:pt>
                <c:pt idx="140">
                  <c:v>64.159755634391573</c:v>
                </c:pt>
                <c:pt idx="141">
                  <c:v>64.074937909541006</c:v>
                </c:pt>
                <c:pt idx="142">
                  <c:v>63.990256413504781</c:v>
                </c:pt>
                <c:pt idx="143">
                  <c:v>63.905710927480868</c:v>
                </c:pt>
                <c:pt idx="144">
                  <c:v>63.821301233018637</c:v>
                </c:pt>
                <c:pt idx="145">
                  <c:v>63.737027112018446</c:v>
                </c:pt>
                <c:pt idx="146">
                  <c:v>63.652888346730705</c:v>
                </c:pt>
                <c:pt idx="147">
                  <c:v>63.568884719755872</c:v>
                </c:pt>
                <c:pt idx="148">
                  <c:v>63.485016014043296</c:v>
                </c:pt>
                <c:pt idx="149">
                  <c:v>63.40128201289113</c:v>
                </c:pt>
                <c:pt idx="150">
                  <c:v>63.317682499945484</c:v>
                </c:pt>
                <c:pt idx="151">
                  <c:v>63.23421725919998</c:v>
                </c:pt>
                <c:pt idx="152">
                  <c:v>63.150886074995185</c:v>
                </c:pt>
                <c:pt idx="153">
                  <c:v>63.067688732018055</c:v>
                </c:pt>
                <c:pt idx="154">
                  <c:v>62.984625015301354</c:v>
                </c:pt>
                <c:pt idx="155">
                  <c:v>62.901694710223104</c:v>
                </c:pt>
                <c:pt idx="156">
                  <c:v>62.818897602506048</c:v>
                </c:pt>
                <c:pt idx="157">
                  <c:v>62.736233478217109</c:v>
                </c:pt>
                <c:pt idx="158">
                  <c:v>62.653702123766777</c:v>
                </c:pt>
                <c:pt idx="159">
                  <c:v>62.571303325908637</c:v>
                </c:pt>
                <c:pt idx="160">
                  <c:v>62.489036871738691</c:v>
                </c:pt>
                <c:pt idx="161">
                  <c:v>62.40690254869503</c:v>
                </c:pt>
                <c:pt idx="162">
                  <c:v>62.324900144557041</c:v>
                </c:pt>
                <c:pt idx="163">
                  <c:v>62.243029447445011</c:v>
                </c:pt>
                <c:pt idx="164">
                  <c:v>62.161290245819494</c:v>
                </c:pt>
                <c:pt idx="165">
                  <c:v>62.079682328480885</c:v>
                </c:pt>
                <c:pt idx="166">
                  <c:v>61.998205484568729</c:v>
                </c:pt>
                <c:pt idx="167">
                  <c:v>61.916859503561206</c:v>
                </c:pt>
                <c:pt idx="168">
                  <c:v>61.835644175274759</c:v>
                </c:pt>
                <c:pt idx="169">
                  <c:v>61.754559289863252</c:v>
                </c:pt>
                <c:pt idx="170">
                  <c:v>61.673604637817725</c:v>
                </c:pt>
                <c:pt idx="171">
                  <c:v>61.592780009965615</c:v>
                </c:pt>
                <c:pt idx="172">
                  <c:v>61.512085197470412</c:v>
                </c:pt>
                <c:pt idx="173">
                  <c:v>61.431519991830903</c:v>
                </c:pt>
                <c:pt idx="174">
                  <c:v>61.351084184880939</c:v>
                </c:pt>
                <c:pt idx="175">
                  <c:v>61.270777568788489</c:v>
                </c:pt>
                <c:pt idx="176">
                  <c:v>61.190599936055563</c:v>
                </c:pt>
                <c:pt idx="177">
                  <c:v>61.110551079517208</c:v>
                </c:pt>
                <c:pt idx="178">
                  <c:v>61.030630792341427</c:v>
                </c:pt>
                <c:pt idx="179">
                  <c:v>60.950838868028228</c:v>
                </c:pt>
                <c:pt idx="180">
                  <c:v>60.871175100409445</c:v>
                </c:pt>
                <c:pt idx="181">
                  <c:v>60.791639283647967</c:v>
                </c:pt>
                <c:pt idx="182">
                  <c:v>60.712231212237256</c:v>
                </c:pt>
                <c:pt idx="183">
                  <c:v>60.632950681000914</c:v>
                </c:pt>
                <c:pt idx="184">
                  <c:v>60.553797485092062</c:v>
                </c:pt>
                <c:pt idx="185">
                  <c:v>60.474771419992798</c:v>
                </c:pt>
                <c:pt idx="186">
                  <c:v>60.395872281513775</c:v>
                </c:pt>
                <c:pt idx="187">
                  <c:v>60.31709986579353</c:v>
                </c:pt>
                <c:pt idx="188">
                  <c:v>60.238453969298064</c:v>
                </c:pt>
                <c:pt idx="189">
                  <c:v>60.15993438882029</c:v>
                </c:pt>
                <c:pt idx="190">
                  <c:v>60.081540921479451</c:v>
                </c:pt>
                <c:pt idx="191">
                  <c:v>60.003273364720727</c:v>
                </c:pt>
                <c:pt idx="192">
                  <c:v>59.925131516314508</c:v>
                </c:pt>
                <c:pt idx="193">
                  <c:v>59.847115174356169</c:v>
                </c:pt>
                <c:pt idx="194">
                  <c:v>59.769224137265155</c:v>
                </c:pt>
                <c:pt idx="195">
                  <c:v>59.691458203784883</c:v>
                </c:pt>
                <c:pt idx="196">
                  <c:v>59.613817172981847</c:v>
                </c:pt>
                <c:pt idx="197">
                  <c:v>59.536300844245375</c:v>
                </c:pt>
                <c:pt idx="198">
                  <c:v>59.458909017286992</c:v>
                </c:pt>
                <c:pt idx="199">
                  <c:v>59.381641492139821</c:v>
                </c:pt>
                <c:pt idx="200">
                  <c:v>59.304498069158335</c:v>
                </c:pt>
                <c:pt idx="201">
                  <c:v>59.227478549017441</c:v>
                </c:pt>
                <c:pt idx="202">
                  <c:v>59.150582732712394</c:v>
                </c:pt>
                <c:pt idx="203">
                  <c:v>59.073810421557965</c:v>
                </c:pt>
                <c:pt idx="204">
                  <c:v>58.997161417188039</c:v>
                </c:pt>
                <c:pt idx="205">
                  <c:v>58.920635521555191</c:v>
                </c:pt>
                <c:pt idx="206">
                  <c:v>58.844232536929944</c:v>
                </c:pt>
                <c:pt idx="207">
                  <c:v>58.767952265900597</c:v>
                </c:pt>
                <c:pt idx="208">
                  <c:v>58.691794511372272</c:v>
                </c:pt>
                <c:pt idx="209">
                  <c:v>58.615759076566896</c:v>
                </c:pt>
                <c:pt idx="210">
                  <c:v>58.539845765022299</c:v>
                </c:pt>
                <c:pt idx="211">
                  <c:v>58.464054380591897</c:v>
                </c:pt>
                <c:pt idx="212">
                  <c:v>58.388384727444162</c:v>
                </c:pt>
                <c:pt idx="213">
                  <c:v>58.312836610062021</c:v>
                </c:pt>
                <c:pt idx="214">
                  <c:v>58.237409833242573</c:v>
                </c:pt>
                <c:pt idx="215">
                  <c:v>58.162104202096323</c:v>
                </c:pt>
                <c:pt idx="216">
                  <c:v>58.086919522046756</c:v>
                </c:pt>
                <c:pt idx="217">
                  <c:v>58.011855598830046</c:v>
                </c:pt>
                <c:pt idx="218">
                  <c:v>57.936912238494223</c:v>
                </c:pt>
                <c:pt idx="219">
                  <c:v>57.862089247398892</c:v>
                </c:pt>
                <c:pt idx="220">
                  <c:v>57.787386432214653</c:v>
                </c:pt>
                <c:pt idx="221">
                  <c:v>57.712803599922644</c:v>
                </c:pt>
                <c:pt idx="222">
                  <c:v>57.638340557814033</c:v>
                </c:pt>
                <c:pt idx="223">
                  <c:v>57.563997113489414</c:v>
                </c:pt>
                <c:pt idx="224">
                  <c:v>57.489773074858519</c:v>
                </c:pt>
                <c:pt idx="225">
                  <c:v>57.415668250139497</c:v>
                </c:pt>
                <c:pt idx="226">
                  <c:v>57.341682447858631</c:v>
                </c:pt>
                <c:pt idx="227">
                  <c:v>57.267815476849627</c:v>
                </c:pt>
                <c:pt idx="228">
                  <c:v>57.194067146253282</c:v>
                </c:pt>
                <c:pt idx="229">
                  <c:v>57.120437265517005</c:v>
                </c:pt>
                <c:pt idx="230">
                  <c:v>57.046925644394136</c:v>
                </c:pt>
                <c:pt idx="231">
                  <c:v>56.973532092943643</c:v>
                </c:pt>
                <c:pt idx="232">
                  <c:v>56.900256421529555</c:v>
                </c:pt>
                <c:pt idx="233">
                  <c:v>56.827098440820507</c:v>
                </c:pt>
                <c:pt idx="234">
                  <c:v>56.754057961789172</c:v>
                </c:pt>
                <c:pt idx="235">
                  <c:v>56.681134795711905</c:v>
                </c:pt>
                <c:pt idx="236">
                  <c:v>56.608328754168056</c:v>
                </c:pt>
                <c:pt idx="237">
                  <c:v>56.535639649039737</c:v>
                </c:pt>
                <c:pt idx="238">
                  <c:v>56.463067292511134</c:v>
                </c:pt>
                <c:pt idx="239">
                  <c:v>56.390611497068065</c:v>
                </c:pt>
                <c:pt idx="240">
                  <c:v>56.318272075497603</c:v>
                </c:pt>
                <c:pt idx="241">
                  <c:v>56.24604884088744</c:v>
                </c:pt>
                <c:pt idx="242">
                  <c:v>56.17394160662549</c:v>
                </c:pt>
                <c:pt idx="243">
                  <c:v>56.101950186399421</c:v>
                </c:pt>
                <c:pt idx="244">
                  <c:v>56.030074394196099</c:v>
                </c:pt>
                <c:pt idx="245">
                  <c:v>55.958314044301218</c:v>
                </c:pt>
                <c:pt idx="246">
                  <c:v>55.886668951298667</c:v>
                </c:pt>
                <c:pt idx="247">
                  <c:v>55.815138930070205</c:v>
                </c:pt>
                <c:pt idx="248">
                  <c:v>55.743723795794907</c:v>
                </c:pt>
                <c:pt idx="249">
                  <c:v>55.672423363948646</c:v>
                </c:pt>
                <c:pt idx="250">
                  <c:v>55.601237450303756</c:v>
                </c:pt>
                <c:pt idx="251">
                  <c:v>55.530165870928364</c:v>
                </c:pt>
                <c:pt idx="252">
                  <c:v>55.459208442186089</c:v>
                </c:pt>
                <c:pt idx="253">
                  <c:v>55.38836498073546</c:v>
                </c:pt>
                <c:pt idx="254">
                  <c:v>55.317635303529535</c:v>
                </c:pt>
                <c:pt idx="255">
                  <c:v>55.247019227815258</c:v>
                </c:pt>
                <c:pt idx="256">
                  <c:v>55.176516571133213</c:v>
                </c:pt>
                <c:pt idx="257">
                  <c:v>55.106127151316969</c:v>
                </c:pt>
                <c:pt idx="258">
                  <c:v>55.035850786492716</c:v>
                </c:pt>
                <c:pt idx="259">
                  <c:v>54.965687295078745</c:v>
                </c:pt>
                <c:pt idx="260">
                  <c:v>54.89563649578497</c:v>
                </c:pt>
                <c:pt idx="261">
                  <c:v>54.825698207612518</c:v>
                </c:pt>
                <c:pt idx="262">
                  <c:v>54.755872249853233</c:v>
                </c:pt>
                <c:pt idx="263">
                  <c:v>54.686158442089102</c:v>
                </c:pt>
                <c:pt idx="264">
                  <c:v>54.61655660419207</c:v>
                </c:pt>
                <c:pt idx="265">
                  <c:v>54.547066556323195</c:v>
                </c:pt>
                <c:pt idx="266">
                  <c:v>54.477688118932512</c:v>
                </c:pt>
                <c:pt idx="267">
                  <c:v>54.40842111275839</c:v>
                </c:pt>
                <c:pt idx="268">
                  <c:v>54.339265358827134</c:v>
                </c:pt>
                <c:pt idx="269">
                  <c:v>54.270220678452461</c:v>
                </c:pt>
                <c:pt idx="270">
                  <c:v>54.201286893235149</c:v>
                </c:pt>
                <c:pt idx="271">
                  <c:v>54.132463825062487</c:v>
                </c:pt>
                <c:pt idx="272">
                  <c:v>54.063751296107782</c:v>
                </c:pt>
                <c:pt idx="273">
                  <c:v>53.995149128830036</c:v>
                </c:pt>
                <c:pt idx="274">
                  <c:v>53.926657145973373</c:v>
                </c:pt>
                <c:pt idx="275">
                  <c:v>53.85827517056655</c:v>
                </c:pt>
                <c:pt idx="276">
                  <c:v>53.790003025922701</c:v>
                </c:pt>
                <c:pt idx="277">
                  <c:v>53.721840535638634</c:v>
                </c:pt>
                <c:pt idx="278">
                  <c:v>53.653787523594517</c:v>
                </c:pt>
                <c:pt idx="279">
                  <c:v>53.58584381395341</c:v>
                </c:pt>
                <c:pt idx="280">
                  <c:v>53.518009231160725</c:v>
                </c:pt>
                <c:pt idx="281">
                  <c:v>53.450283599943937</c:v>
                </c:pt>
                <c:pt idx="282">
                  <c:v>53.382666745311951</c:v>
                </c:pt>
                <c:pt idx="283">
                  <c:v>53.315158492554751</c:v>
                </c:pt>
                <c:pt idx="284">
                  <c:v>53.247758667243019</c:v>
                </c:pt>
                <c:pt idx="285">
                  <c:v>53.180467095227378</c:v>
                </c:pt>
                <c:pt idx="286">
                  <c:v>53.113283602638418</c:v>
                </c:pt>
                <c:pt idx="287">
                  <c:v>53.046208015885817</c:v>
                </c:pt>
                <c:pt idx="288">
                  <c:v>52.979240161658097</c:v>
                </c:pt>
                <c:pt idx="289">
                  <c:v>52.912379866922187</c:v>
                </c:pt>
                <c:pt idx="290">
                  <c:v>52.845626958922878</c:v>
                </c:pt>
                <c:pt idx="291">
                  <c:v>52.778981265182438</c:v>
                </c:pt>
                <c:pt idx="292">
                  <c:v>52.71244261350018</c:v>
                </c:pt>
                <c:pt idx="293">
                  <c:v>52.646010831951997</c:v>
                </c:pt>
                <c:pt idx="294">
                  <c:v>52.579685748889908</c:v>
                </c:pt>
                <c:pt idx="295">
                  <c:v>52.513467192941569</c:v>
                </c:pt>
                <c:pt idx="296">
                  <c:v>52.447354993010009</c:v>
                </c:pt>
                <c:pt idx="297">
                  <c:v>52.381348978272896</c:v>
                </c:pt>
                <c:pt idx="298">
                  <c:v>52.315448978182431</c:v>
                </c:pt>
                <c:pt idx="299">
                  <c:v>52.249654822464613</c:v>
                </c:pt>
                <c:pt idx="300">
                  <c:v>52.183966341118968</c:v>
                </c:pt>
                <c:pt idx="301">
                  <c:v>52.118383364418079</c:v>
                </c:pt>
                <c:pt idx="302">
                  <c:v>52.052905722907134</c:v>
                </c:pt>
                <c:pt idx="303">
                  <c:v>51.987533247403441</c:v>
                </c:pt>
                <c:pt idx="304">
                  <c:v>51.922265768996105</c:v>
                </c:pt>
                <c:pt idx="305">
                  <c:v>51.857103119045469</c:v>
                </c:pt>
                <c:pt idx="306">
                  <c:v>51.792045129182789</c:v>
                </c:pt>
                <c:pt idx="307">
                  <c:v>51.727091631309676</c:v>
                </c:pt>
                <c:pt idx="308">
                  <c:v>51.662242457597806</c:v>
                </c:pt>
                <c:pt idx="309">
                  <c:v>51.597497440488368</c:v>
                </c:pt>
                <c:pt idx="310">
                  <c:v>51.532856412691615</c:v>
                </c:pt>
                <c:pt idx="311">
                  <c:v>51.468319207186653</c:v>
                </c:pt>
                <c:pt idx="312">
                  <c:v>51.403885657220641</c:v>
                </c:pt>
                <c:pt idx="313">
                  <c:v>51.339555596308784</c:v>
                </c:pt>
                <c:pt idx="314">
                  <c:v>51.275328858233436</c:v>
                </c:pt>
                <c:pt idx="315">
                  <c:v>51.211205277044201</c:v>
                </c:pt>
                <c:pt idx="316">
                  <c:v>51.147184687056964</c:v>
                </c:pt>
                <c:pt idx="317">
                  <c:v>51.083266922853866</c:v>
                </c:pt>
                <c:pt idx="318">
                  <c:v>51.019451819282715</c:v>
                </c:pt>
                <c:pt idx="319">
                  <c:v>50.955739211456525</c:v>
                </c:pt>
                <c:pt idx="320">
                  <c:v>50.89212893475321</c:v>
                </c:pt>
                <c:pt idx="321">
                  <c:v>50.828620824815033</c:v>
                </c:pt>
                <c:pt idx="322">
                  <c:v>50.765214717548254</c:v>
                </c:pt>
                <c:pt idx="323">
                  <c:v>50.7019104491227</c:v>
                </c:pt>
                <c:pt idx="324">
                  <c:v>50.638707855971361</c:v>
                </c:pt>
                <c:pt idx="325">
                  <c:v>50.57560677478984</c:v>
                </c:pt>
                <c:pt idx="326">
                  <c:v>50.512607042536139</c:v>
                </c:pt>
                <c:pt idx="327">
                  <c:v>50.44970849643007</c:v>
                </c:pt>
                <c:pt idx="328">
                  <c:v>50.386910973952887</c:v>
                </c:pt>
                <c:pt idx="329">
                  <c:v>50.324214312846905</c:v>
                </c:pt>
                <c:pt idx="330">
                  <c:v>50.261618351115033</c:v>
                </c:pt>
                <c:pt idx="331">
                  <c:v>50.199122927020341</c:v>
                </c:pt>
                <c:pt idx="332">
                  <c:v>50.136727879085726</c:v>
                </c:pt>
                <c:pt idx="333">
                  <c:v>50.07443304609339</c:v>
                </c:pt>
                <c:pt idx="334">
                  <c:v>50.012238267084484</c:v>
                </c:pt>
                <c:pt idx="335">
                  <c:v>49.9501433813587</c:v>
                </c:pt>
                <c:pt idx="336">
                  <c:v>49.888148228473824</c:v>
                </c:pt>
                <c:pt idx="337">
                  <c:v>49.826252648245351</c:v>
                </c:pt>
                <c:pt idx="338">
                  <c:v>49.764456480745999</c:v>
                </c:pt>
                <c:pt idx="339">
                  <c:v>49.702759566305424</c:v>
                </c:pt>
                <c:pt idx="340">
                  <c:v>49.641161745509685</c:v>
                </c:pt>
                <c:pt idx="341">
                  <c:v>49.57966285920088</c:v>
                </c:pt>
                <c:pt idx="342">
                  <c:v>49.518262748476779</c:v>
                </c:pt>
                <c:pt idx="343">
                  <c:v>49.456961254690356</c:v>
                </c:pt>
                <c:pt idx="344">
                  <c:v>49.395758219449327</c:v>
                </c:pt>
                <c:pt idx="345">
                  <c:v>49.334653484615934</c:v>
                </c:pt>
                <c:pt idx="346">
                  <c:v>49.273646892306289</c:v>
                </c:pt>
                <c:pt idx="347">
                  <c:v>49.212738284890136</c:v>
                </c:pt>
                <c:pt idx="348">
                  <c:v>49.151927504990418</c:v>
                </c:pt>
                <c:pt idx="349">
                  <c:v>49.09121439548283</c:v>
                </c:pt>
                <c:pt idx="350">
                  <c:v>49.030598799495387</c:v>
                </c:pt>
                <c:pt idx="351">
                  <c:v>48.970080560408128</c:v>
                </c:pt>
                <c:pt idx="352">
                  <c:v>48.90965952185261</c:v>
                </c:pt>
                <c:pt idx="353">
                  <c:v>48.849335527711546</c:v>
                </c:pt>
                <c:pt idx="354">
                  <c:v>48.789108422118382</c:v>
                </c:pt>
                <c:pt idx="355">
                  <c:v>48.728978049456941</c:v>
                </c:pt>
                <c:pt idx="356">
                  <c:v>48.66894425436093</c:v>
                </c:pt>
                <c:pt idx="357">
                  <c:v>48.609006881713661</c:v>
                </c:pt>
                <c:pt idx="358">
                  <c:v>48.549165776647527</c:v>
                </c:pt>
                <c:pt idx="359">
                  <c:v>48.489420784543739</c:v>
                </c:pt>
                <c:pt idx="360">
                  <c:v>48.429771751031709</c:v>
                </c:pt>
                <c:pt idx="361">
                  <c:v>48.370218521988953</c:v>
                </c:pt>
                <c:pt idx="362">
                  <c:v>48.310760943540394</c:v>
                </c:pt>
                <c:pt idx="363">
                  <c:v>48.251398862058196</c:v>
                </c:pt>
                <c:pt idx="364">
                  <c:v>48.192132124161191</c:v>
                </c:pt>
                <c:pt idx="365">
                  <c:v>48.13296057671463</c:v>
                </c:pt>
                <c:pt idx="366">
                  <c:v>48.073884066829663</c:v>
                </c:pt>
                <c:pt idx="367">
                  <c:v>48.014902441863072</c:v>
                </c:pt>
                <c:pt idx="368">
                  <c:v>47.956015549416684</c:v>
                </c:pt>
                <c:pt idx="369">
                  <c:v>47.897223237337236</c:v>
                </c:pt>
                <c:pt idx="370">
                  <c:v>47.838525353715781</c:v>
                </c:pt>
                <c:pt idx="371">
                  <c:v>47.779921746887311</c:v>
                </c:pt>
                <c:pt idx="372">
                  <c:v>47.721412265430502</c:v>
                </c:pt>
                <c:pt idx="373">
                  <c:v>47.662996758167182</c:v>
                </c:pt>
                <c:pt idx="374">
                  <c:v>47.604675074162003</c:v>
                </c:pt>
                <c:pt idx="375">
                  <c:v>47.546447062721988</c:v>
                </c:pt>
                <c:pt idx="376">
                  <c:v>47.48831257339635</c:v>
                </c:pt>
                <c:pt idx="377">
                  <c:v>47.430271455975749</c:v>
                </c:pt>
                <c:pt idx="378">
                  <c:v>47.372323560492227</c:v>
                </c:pt>
                <c:pt idx="379">
                  <c:v>47.314468737218647</c:v>
                </c:pt>
                <c:pt idx="380">
                  <c:v>47.2567068366684</c:v>
                </c:pt>
                <c:pt idx="381">
                  <c:v>47.199037709594883</c:v>
                </c:pt>
                <c:pt idx="382">
                  <c:v>47.141461206991302</c:v>
                </c:pt>
                <c:pt idx="383">
                  <c:v>47.083977180090152</c:v>
                </c:pt>
                <c:pt idx="384">
                  <c:v>47.026585480362847</c:v>
                </c:pt>
                <c:pt idx="385">
                  <c:v>46.969285959519418</c:v>
                </c:pt>
                <c:pt idx="386">
                  <c:v>46.912078469507918</c:v>
                </c:pt>
                <c:pt idx="387">
                  <c:v>46.854962862514419</c:v>
                </c:pt>
                <c:pt idx="388">
                  <c:v>46.797938990962244</c:v>
                </c:pt>
                <c:pt idx="389">
                  <c:v>46.741006707511737</c:v>
                </c:pt>
                <c:pt idx="390">
                  <c:v>46.68416586506001</c:v>
                </c:pt>
                <c:pt idx="391">
                  <c:v>46.627416316740316</c:v>
                </c:pt>
                <c:pt idx="392">
                  <c:v>46.570757915921909</c:v>
                </c:pt>
                <c:pt idx="393">
                  <c:v>46.514190516209382</c:v>
                </c:pt>
                <c:pt idx="394">
                  <c:v>46.457713971442708</c:v>
                </c:pt>
                <c:pt idx="395">
                  <c:v>46.401328135696367</c:v>
                </c:pt>
                <c:pt idx="396">
                  <c:v>46.345032863279371</c:v>
                </c:pt>
                <c:pt idx="397">
                  <c:v>46.288828008734647</c:v>
                </c:pt>
                <c:pt idx="398">
                  <c:v>46.232713426838835</c:v>
                </c:pt>
                <c:pt idx="399">
                  <c:v>46.176688972601717</c:v>
                </c:pt>
                <c:pt idx="400">
                  <c:v>46.120754501266049</c:v>
                </c:pt>
                <c:pt idx="401">
                  <c:v>46.064909868306984</c:v>
                </c:pt>
                <c:pt idx="402">
                  <c:v>46.009154929431922</c:v>
                </c:pt>
                <c:pt idx="403">
                  <c:v>45.953489540579902</c:v>
                </c:pt>
                <c:pt idx="404">
                  <c:v>45.897913557921413</c:v>
                </c:pt>
                <c:pt idx="405">
                  <c:v>45.842426837857921</c:v>
                </c:pt>
                <c:pt idx="406">
                  <c:v>45.787029237021578</c:v>
                </c:pt>
                <c:pt idx="407">
                  <c:v>45.731720612274749</c:v>
                </c:pt>
                <c:pt idx="408">
                  <c:v>45.676500820709713</c:v>
                </c:pt>
                <c:pt idx="409">
                  <c:v>45.621369719648307</c:v>
                </c:pt>
                <c:pt idx="410">
                  <c:v>45.566327166641472</c:v>
                </c:pt>
                <c:pt idx="411">
                  <c:v>45.511373019469019</c:v>
                </c:pt>
                <c:pt idx="412">
                  <c:v>45.456507136139102</c:v>
                </c:pt>
                <c:pt idx="413">
                  <c:v>45.401729374888006</c:v>
                </c:pt>
                <c:pt idx="414">
                  <c:v>45.347039594179641</c:v>
                </c:pt>
                <c:pt idx="415">
                  <c:v>45.292437652705317</c:v>
                </c:pt>
                <c:pt idx="416">
                  <c:v>45.237923409383214</c:v>
                </c:pt>
                <c:pt idx="417">
                  <c:v>45.183496723358232</c:v>
                </c:pt>
                <c:pt idx="418">
                  <c:v>45.129157454001344</c:v>
                </c:pt>
                <c:pt idx="419">
                  <c:v>45.074905460909548</c:v>
                </c:pt>
                <c:pt idx="420">
                  <c:v>45.02074060390521</c:v>
                </c:pt>
                <c:pt idx="421">
                  <c:v>44.966662743036011</c:v>
                </c:pt>
                <c:pt idx="422">
                  <c:v>44.912671738574197</c:v>
                </c:pt>
                <c:pt idx="423">
                  <c:v>44.858767451016647</c:v>
                </c:pt>
                <c:pt idx="424">
                  <c:v>44.804949741084137</c:v>
                </c:pt>
                <c:pt idx="425">
                  <c:v>44.751218469721266</c:v>
                </c:pt>
                <c:pt idx="426">
                  <c:v>44.697573498095899</c:v>
                </c:pt>
                <c:pt idx="427">
                  <c:v>44.644014687598904</c:v>
                </c:pt>
                <c:pt idx="428">
                  <c:v>44.590541899843778</c:v>
                </c:pt>
                <c:pt idx="429">
                  <c:v>44.537154996666303</c:v>
                </c:pt>
                <c:pt idx="430">
                  <c:v>44.483853840124134</c:v>
                </c:pt>
                <c:pt idx="431">
                  <c:v>44.430638292496518</c:v>
                </c:pt>
                <c:pt idx="432">
                  <c:v>43.666542013613331</c:v>
                </c:pt>
                <c:pt idx="433">
                  <c:v>43.927454757126036</c:v>
                </c:pt>
                <c:pt idx="434">
                  <c:v>43.736994057656538</c:v>
                </c:pt>
                <c:pt idx="435">
                  <c:v>43.745475560257304</c:v>
                </c:pt>
                <c:pt idx="436">
                  <c:v>42.868847618849784</c:v>
                </c:pt>
                <c:pt idx="437">
                  <c:v>43.177518349174271</c:v>
                </c:pt>
                <c:pt idx="438">
                  <c:v>42.968797113857768</c:v>
                </c:pt>
                <c:pt idx="439">
                  <c:v>42.986092894425774</c:v>
                </c:pt>
                <c:pt idx="440">
                  <c:v>42.121035819461589</c:v>
                </c:pt>
                <c:pt idx="441">
                  <c:v>42.422934333808044</c:v>
                </c:pt>
                <c:pt idx="442">
                  <c:v>42.219869923781182</c:v>
                </c:pt>
                <c:pt idx="443">
                  <c:v>42.23547994251242</c:v>
                </c:pt>
                <c:pt idx="444">
                  <c:v>41.387039431363512</c:v>
                </c:pt>
                <c:pt idx="445">
                  <c:v>41.680132693292776</c:v>
                </c:pt>
                <c:pt idx="446">
                  <c:v>41.483495957466921</c:v>
                </c:pt>
                <c:pt idx="447">
                  <c:v>41.497122714303387</c:v>
                </c:pt>
                <c:pt idx="448">
                  <c:v>40.665332695206388</c:v>
                </c:pt>
                <c:pt idx="449">
                  <c:v>40.949771264541617</c:v>
                </c:pt>
                <c:pt idx="450">
                  <c:v>40.759383862617781</c:v>
                </c:pt>
                <c:pt idx="451">
                  <c:v>40.771140539274917</c:v>
                </c:pt>
                <c:pt idx="452">
                  <c:v>39.955826589359859</c:v>
                </c:pt>
                <c:pt idx="453">
                  <c:v>40.231844354713992</c:v>
                </c:pt>
                <c:pt idx="454">
                  <c:v>40.047496946315043</c:v>
                </c:pt>
                <c:pt idx="455">
                  <c:v>40.057506202124195</c:v>
                </c:pt>
                <c:pt idx="456">
                  <c:v>39.25848188005493</c:v>
                </c:pt>
                <c:pt idx="457">
                  <c:v>39.526311075692753</c:v>
                </c:pt>
                <c:pt idx="458">
                  <c:v>39.347799949958386</c:v>
                </c:pt>
                <c:pt idx="459">
                  <c:v>39.35617829383353</c:v>
                </c:pt>
                <c:pt idx="460">
                  <c:v>38.573253071945594</c:v>
                </c:pt>
                <c:pt idx="461">
                  <c:v>38.833120990597067</c:v>
                </c:pt>
                <c:pt idx="462">
                  <c:v>38.660249277754374</c:v>
                </c:pt>
                <c:pt idx="463">
                  <c:v>38.667106784060003</c:v>
                </c:pt>
                <c:pt idx="464">
                  <c:v>37.900086520371801</c:v>
                </c:pt>
                <c:pt idx="465">
                  <c:v>38.152215438365531</c:v>
                </c:pt>
                <c:pt idx="466">
                  <c:v>37.984792946417805</c:v>
                </c:pt>
                <c:pt idx="467">
                  <c:v>37.990233550201239</c:v>
                </c:pt>
                <c:pt idx="468">
                  <c:v>37.238920687057892</c:v>
                </c:pt>
                <c:pt idx="469">
                  <c:v>37.483527911208256</c:v>
                </c:pt>
                <c:pt idx="470">
                  <c:v>37.321370916643396</c:v>
                </c:pt>
                <c:pt idx="471">
                  <c:v>37.325492717286323</c:v>
                </c:pt>
                <c:pt idx="472">
                  <c:v>36.589686481788995</c:v>
                </c:pt>
                <c:pt idx="473">
                  <c:v>36.826984400411156</c:v>
                </c:pt>
                <c:pt idx="474">
                  <c:v>36.669915443016606</c:v>
                </c:pt>
                <c:pt idx="475">
                  <c:v>36.672810995371243</c:v>
                </c:pt>
                <c:pt idx="476">
                  <c:v>35.95230760996396</c:v>
                </c:pt>
                <c:pt idx="477">
                  <c:v>36.182503744122464</c:v>
                </c:pt>
                <c:pt idx="478">
                  <c:v>36.030351427492981</c:v>
                </c:pt>
                <c:pt idx="479">
                  <c:v>36.032108020239505</c:v>
                </c:pt>
                <c:pt idx="480">
                  <c:v>35.326700921933366</c:v>
                </c:pt>
                <c:pt idx="481">
                  <c:v>35.549997977178954</c:v>
                </c:pt>
                <c:pt idx="482">
                  <c:v>35.402596774749966</c:v>
                </c:pt>
                <c:pt idx="483">
                  <c:v>35.403296696442879</c:v>
                </c:pt>
                <c:pt idx="484">
                  <c:v>34.712776762913776</c:v>
                </c:pt>
                <c:pt idx="485">
                  <c:v>34.929372681838487</c:v>
                </c:pt>
                <c:pt idx="486">
                  <c:v>34.786562748245728</c:v>
                </c:pt>
                <c:pt idx="487">
                  <c:v>34.786283541521293</c:v>
                </c:pt>
                <c:pt idx="488">
                  <c:v>34.110439322421918</c:v>
                </c:pt>
                <c:pt idx="489">
                  <c:v>34.320527338299001</c:v>
                </c:pt>
                <c:pt idx="490">
                  <c:v>34.18215432588903</c:v>
                </c:pt>
                <c:pt idx="491">
                  <c:v>34.180969030286242</c:v>
                </c:pt>
                <c:pt idx="492">
                  <c:v>33.519586982226109</c:v>
                </c:pt>
                <c:pt idx="493">
                  <c:v>33.723355673941001</c:v>
                </c:pt>
                <c:pt idx="494">
                  <c:v>33.589270554279302</c:v>
                </c:pt>
                <c:pt idx="495">
                  <c:v>33.58724793810913</c:v>
                </c:pt>
                <c:pt idx="496">
                  <c:v>32.940112661870252</c:v>
                </c:pt>
                <c:pt idx="497">
                  <c:v>33.137746010293327</c:v>
                </c:pt>
                <c:pt idx="498">
                  <c:v>33.007804900535291</c:v>
                </c:pt>
                <c:pt idx="499">
                  <c:v>33.005009682215984</c:v>
                </c:pt>
                <c:pt idx="500">
                  <c:v>32.371904160880945</c:v>
                </c:pt>
                <c:pt idx="501">
                  <c:v>32.56358160678522</c:v>
                </c:pt>
                <c:pt idx="502">
                  <c:v>32.437645600789928</c:v>
                </c:pt>
                <c:pt idx="503">
                  <c:v>32.434138660052042</c:v>
                </c:pt>
                <c:pt idx="504">
                  <c:v>31.814844496827565</c:v>
                </c:pt>
                <c:pt idx="505">
                  <c:v>32.000741000411956</c:v>
                </c:pt>
                <c:pt idx="506">
                  <c:v>31.878676004491439</c:v>
                </c:pt>
                <c:pt idx="507">
                  <c:v>31.874514583841609</c:v>
                </c:pt>
                <c:pt idx="508">
                  <c:v>31.26881223846431</c:v>
                </c:pt>
                <c:pt idx="509">
                  <c:v>31.449098340506566</c:v>
                </c:pt>
                <c:pt idx="510">
                  <c:v>31.3307749137124</c:v>
                </c:pt>
                <c:pt idx="511">
                  <c:v>31.326012810533005</c:v>
                </c:pt>
                <c:pt idx="512">
                  <c:v>30.733681833244049</c:v>
                </c:pt>
                <c:pt idx="513">
                  <c:v>30.908523717875386</c:v>
                </c:pt>
                <c:pt idx="514">
                  <c:v>30.793816916732364</c:v>
                </c:pt>
                <c:pt idx="515">
                  <c:v>30.788504666381741</c:v>
                </c:pt>
                <c:pt idx="516">
                  <c:v>30.209323928551477</c:v>
                </c:pt>
                <c:pt idx="517">
                  <c:v>30.378883487618353</c:v>
                </c:pt>
                <c:pt idx="518">
                  <c:v>30.267672715220989</c:v>
                </c:pt>
                <c:pt idx="519">
                  <c:v>30.261857765487811</c:v>
                </c:pt>
                <c:pt idx="520">
                  <c:v>29.695605686067914</c:v>
                </c:pt>
                <c:pt idx="521">
                  <c:v>29.860040585021771</c:v>
                </c:pt>
                <c:pt idx="522">
                  <c:v>29.752209444413641</c:v>
                </c:pt>
                <c:pt idx="523">
                  <c:v>29.745936321668506</c:v>
                </c:pt>
                <c:pt idx="524">
                  <c:v>29.192391088733107</c:v>
                </c:pt>
                <c:pt idx="525">
                  <c:v>29.3518548339718</c:v>
                </c:pt>
                <c:pt idx="526">
                  <c:v>29.247290985730814</c:v>
                </c:pt>
                <c:pt idx="527">
                  <c:v>29.240601453107239</c:v>
                </c:pt>
                <c:pt idx="528">
                  <c:v>28.699541239831607</c:v>
                </c:pt>
                <c:pt idx="529">
                  <c:v>28.854183247398762</c:v>
                </c:pt>
                <c:pt idx="530">
                  <c:v>28.752778271353897</c:v>
                </c:pt>
                <c:pt idx="531">
                  <c:v>28.745711479281695</c:v>
                </c:pt>
                <c:pt idx="532">
                  <c:v>28.216914653787786</c:v>
                </c:pt>
                <c:pt idx="533">
                  <c:v>28.366880319323997</c:v>
                </c:pt>
                <c:pt idx="534">
                  <c:v>28.268529580330007</c:v>
                </c:pt>
                <c:pt idx="535">
                  <c:v>28.261122209734022</c:v>
                </c:pt>
                <c:pt idx="536">
                  <c:v>27.744367538306562</c:v>
                </c:pt>
                <c:pt idx="537">
                  <c:v>27.889798308136847</c:v>
                </c:pt>
                <c:pt idx="538">
                  <c:v>27.794400825834614</c:v>
                </c:pt>
                <c:pt idx="539">
                  <c:v>27.786687224301964</c:v>
                </c:pt>
                <c:pt idx="540">
                  <c:v>27.281754067552228</c:v>
                </c:pt>
                <c:pt idx="541">
                  <c:v>27.422787510786378</c:v>
                </c:pt>
                <c:pt idx="542">
                  <c:v>27.330245833276152</c:v>
                </c:pt>
                <c:pt idx="543">
                  <c:v>27.322258144486792</c:v>
                </c:pt>
                <c:pt idx="544">
                  <c:v>26.828926646108574</c:v>
                </c:pt>
                <c:pt idx="545">
                  <c:v>26.965696527625656</c:v>
                </c:pt>
                <c:pt idx="546">
                  <c:v>26.875916608980816</c:v>
                </c:pt>
                <c:pt idx="547">
                  <c:v>26.867684895686384</c:v>
                </c:pt>
                <c:pt idx="548">
                  <c:v>26.385736163512583</c:v>
                </c:pt>
                <c:pt idx="549">
                  <c:v>26.518372517697877</c:v>
                </c:pt>
                <c:pt idx="550">
                  <c:v>26.431263599246066</c:v>
                </c:pt>
                <c:pt idx="551">
                  <c:v>26.42281596007339</c:v>
                </c:pt>
                <c:pt idx="552">
                  <c:v>25.95203223920166</c:v>
                </c:pt>
                <c:pt idx="553">
                  <c:v>26.080661444302283</c:v>
                </c:pt>
                <c:pt idx="554">
                  <c:v>25.996135939599998</c:v>
                </c:pt>
                <c:pt idx="555">
                  <c:v>25.98749861994682</c:v>
                </c:pt>
                <c:pt idx="556">
                  <c:v>25.527663457754468</c:v>
                </c:pt>
                <c:pt idx="557">
                  <c:v>25.652408310721359</c:v>
                </c:pt>
                <c:pt idx="558">
                  <c:v>25.570381694147596</c:v>
                </c:pt>
                <c:pt idx="559">
                  <c:v>25.56157919142953</c:v>
                </c:pt>
                <c:pt idx="560">
                  <c:v>25.112477594357227</c:v>
                </c:pt>
                <c:pt idx="561">
                  <c:v>25.233457386039422</c:v>
                </c:pt>
                <c:pt idx="562">
                  <c:v>25.153848084933195</c:v>
                </c:pt>
                <c:pt idx="563">
                  <c:v>25.144903248431785</c:v>
                </c:pt>
                <c:pt idx="564">
                  <c:v>24.706321830453355</c:v>
                </c:pt>
                <c:pt idx="565">
                  <c:v>24.823652421016469</c:v>
                </c:pt>
                <c:pt idx="566">
                  <c:v>24.746381711281529</c:v>
                </c:pt>
                <c:pt idx="567">
                  <c:v>24.737315836835943</c:v>
                </c:pt>
                <c:pt idx="568">
                  <c:v>24.309042959582349</c:v>
                </c:pt>
                <c:pt idx="569">
                  <c:v>24.422836854023487</c:v>
                </c:pt>
                <c:pt idx="570">
                  <c:v>24.347828759124017</c:v>
                </c:pt>
                <c:pt idx="571">
                  <c:v>24.338661678899339</c:v>
                </c:pt>
                <c:pt idx="572">
                  <c:v>23.920487583441673</c:v>
                </c:pt>
                <c:pt idx="573">
                  <c:v>24.030854007078982</c:v>
                </c:pt>
                <c:pt idx="574">
                  <c:v>23.958035200348029</c:v>
                </c:pt>
                <c:pt idx="575">
                  <c:v>23.948785367905675</c:v>
                </c:pt>
                <c:pt idx="576">
                  <c:v>23.540502298239357</c:v>
                </c:pt>
                <c:pt idx="577">
                  <c:v>23.647547272057764</c:v>
                </c:pt>
                <c:pt idx="578">
                  <c:v>23.576846982240653</c:v>
                </c:pt>
                <c:pt idx="579">
                  <c:v>23.567531553128354</c:v>
                </c:pt>
                <c:pt idx="580">
                  <c:v>23.168933871432294</c:v>
                </c:pt>
                <c:pt idx="581">
                  <c:v>23.272760287173519</c:v>
                </c:pt>
                <c:pt idx="582">
                  <c:v>23.204110207127428</c:v>
                </c:pt>
                <c:pt idx="583">
                  <c:v>23.194745115197808</c:v>
                </c:pt>
                <c:pt idx="584">
                  <c:v>22.80562940897422</c:v>
                </c:pt>
                <c:pt idx="585">
                  <c:v>22.906337103863489</c:v>
                </c:pt>
                <c:pt idx="586">
                  <c:v>22.839671302334217</c:v>
                </c:pt>
                <c:pt idx="587">
                  <c:v>22.830271331993707</c:v>
                </c:pt>
                <c:pt idx="588">
                  <c:v>22.450436513217575</c:v>
                </c:pt>
                <c:pt idx="589">
                  <c:v>22.548122344226382</c:v>
                </c:pt>
                <c:pt idx="590">
                  <c:v>22.483377180623325</c:v>
                </c:pt>
                <c:pt idx="591">
                  <c:v>22.473956035205088</c:v>
                </c:pt>
                <c:pt idx="592">
                  <c:v>22.103203431638597</c:v>
                </c:pt>
                <c:pt idx="593">
                  <c:v>22.197961349188411</c:v>
                </c:pt>
                <c:pt idx="594">
                  <c:v>22.135075391278558</c:v>
                </c:pt>
                <c:pt idx="595">
                  <c:v>22.125645757725955</c:v>
                </c:pt>
                <c:pt idx="596">
                  <c:v>21.763779196571853</c:v>
                </c:pt>
                <c:pt idx="597">
                  <c:v>21.855700317590305</c:v>
                </c:pt>
                <c:pt idx="598">
                  <c:v>21.794614262032205</c:v>
                </c:pt>
                <c:pt idx="599">
                  <c:v>21.785187872071443</c:v>
                </c:pt>
                <c:pt idx="600">
                  <c:v>21.432013756157872</c:v>
                </c:pt>
                <c:pt idx="601">
                  <c:v>21.521186436404982</c:v>
                </c:pt>
                <c:pt idx="602">
                  <c:v>21.461843032044005</c:v>
                </c:pt>
                <c:pt idx="603">
                  <c:v>21.452430720018139</c:v>
                </c:pt>
                <c:pt idx="604">
                  <c:v>21.107758096722822</c:v>
                </c:pt>
                <c:pt idx="605">
                  <c:v>21.194268002311354</c:v>
                </c:pt>
                <c:pt idx="606">
                  <c:v>21.13661197615793</c:v>
                </c:pt>
                <c:pt idx="607">
                  <c:v>21.127223733686861</c:v>
                </c:pt>
                <c:pt idx="608">
                  <c:v>20.790864356821988</c:v>
                </c:pt>
                <c:pt idx="609">
                  <c:v>20.87479453486203</c:v>
                </c:pt>
                <c:pt idx="610">
                  <c:v>20.818772520675331</c:v>
                </c:pt>
                <c:pt idx="611">
                  <c:v>20.809417548299589</c:v>
                </c:pt>
                <c:pt idx="612">
                  <c:v>20.481185933187543</c:v>
                </c:pt>
                <c:pt idx="613">
                  <c:v>20.56261688149214</c:v>
                </c:pt>
                <c:pt idx="614">
                  <c:v>20.508177350891994</c:v>
                </c:pt>
                <c:pt idx="615">
                  <c:v>20.498864106851798</c:v>
                </c:pt>
                <c:pt idx="616">
                  <c:v>20.17857757883397</c:v>
                </c:pt>
                <c:pt idx="617">
                  <c:v>20.257587314627951</c:v>
                </c:pt>
                <c:pt idx="618">
                  <c:v>20.204680510658925</c:v>
                </c:pt>
                <c:pt idx="619">
                  <c:v>20.195416756953243</c:v>
                </c:pt>
                <c:pt idx="620">
                  <c:v>19.882895493578314</c:v>
                </c:pt>
                <c:pt idx="621">
                  <c:v>19.959559621158789</c:v>
                </c:pt>
                <c:pt idx="622">
                  <c:v>19.908137494231124</c:v>
                </c:pt>
                <c:pt idx="623">
                  <c:v>19.898930340095173</c:v>
                </c:pt>
                <c:pt idx="624">
                  <c:v>19.593997407238373</c:v>
                </c:pt>
                <c:pt idx="625">
                  <c:v>19.668389184541049</c:v>
                </c:pt>
                <c:pt idx="626">
                  <c:v>19.618405330674637</c:v>
                </c:pt>
                <c:pt idx="627">
                  <c:v>19.609261273608329</c:v>
                </c:pt>
                <c:pt idx="628">
                  <c:v>19.311742655779113</c:v>
                </c:pt>
                <c:pt idx="629">
                  <c:v>19.383933059809795</c:v>
                </c:pt>
                <c:pt idx="630">
                  <c:v>19.33534266110761</c:v>
                </c:pt>
                <c:pt idx="631">
                  <c:v>19.326267625581469</c:v>
                </c:pt>
                <c:pt idx="632">
                  <c:v>19.035992250675882</c:v>
                </c:pt>
                <c:pt idx="633">
                  <c:v>19.106050041772047</c:v>
                </c:pt>
                <c:pt idx="634">
                  <c:v>19.058809809051802</c:v>
                </c:pt>
                <c:pt idx="635">
                  <c:v>19.049809183010975</c:v>
                </c:pt>
                <c:pt idx="636">
                  <c:v>18.766608941768631</c:v>
                </c:pt>
                <c:pt idx="637">
                  <c:v>18.834600726660483</c:v>
                </c:pt>
                <c:pt idx="638">
                  <c:v>18.788668844173856</c:v>
                </c:pt>
                <c:pt idx="639">
                  <c:v>18.779747513455671</c:v>
                </c:pt>
                <c:pt idx="640">
                  <c:v>18.503457273878251</c:v>
                </c:pt>
                <c:pt idx="641">
                  <c:v>18.569447567524303</c:v>
                </c:pt>
                <c:pt idx="642">
                  <c:v>18.52478363969459</c:v>
                </c:pt>
                <c:pt idx="643">
                  <c:v>18.51594602046935</c:v>
                </c:pt>
                <c:pt idx="644">
                  <c:v>18.246403637457362</c:v>
                </c:pt>
                <c:pt idx="645">
                  <c:v>18.310454923632836</c:v>
                </c:pt>
                <c:pt idx="646">
                  <c:v>18.267019923743604</c:v>
                </c:pt>
                <c:pt idx="647">
                  <c:v>18.258269993083701</c:v>
                </c:pt>
                <c:pt idx="648">
                  <c:v>17.99531631354558</c:v>
                </c:pt>
                <c:pt idx="649">
                  <c:v>18.057489104167349</c:v>
                </c:pt>
                <c:pt idx="650">
                  <c:v>18.015245324935904</c:v>
                </c:pt>
                <c:pt idx="651">
                  <c:v>18.006586649612629</c:v>
                </c:pt>
                <c:pt idx="652">
                  <c:v>17.750065513296288</c:v>
                </c:pt>
                <c:pt idx="653">
                  <c:v>17.810418406471193</c:v>
                </c:pt>
                <c:pt idx="654">
                  <c:v>17.769329412442289</c:v>
                </c:pt>
                <c:pt idx="655">
                  <c:v>17.760765176045748</c:v>
                </c:pt>
                <c:pt idx="656">
                  <c:v>17.510523412338593</c:v>
                </c:pt>
                <c:pt idx="657">
                  <c:v>17.569113149126174</c:v>
                </c:pt>
                <c:pt idx="658">
                  <c:v>17.529143730822973</c:v>
                </c:pt>
                <c:pt idx="659">
                  <c:v>17.52067675929532</c:v>
                </c:pt>
                <c:pt idx="660">
                  <c:v>17.276564180234388</c:v>
                </c:pt>
                <c:pt idx="661">
                  <c:v>17.333445700118222</c:v>
                </c:pt>
                <c:pt idx="662">
                  <c:v>17.294561829889137</c:v>
                </c:pt>
                <c:pt idx="663">
                  <c:v>17.286194615557239</c:v>
                </c:pt>
                <c:pt idx="664">
                  <c:v>17.048064005284605</c:v>
                </c:pt>
                <c:pt idx="665">
                  <c:v>17.103290500349935</c:v>
                </c:pt>
                <c:pt idx="666">
                  <c:v>17.065459289851663</c:v>
                </c:pt>
                <c:pt idx="667">
                  <c:v>17.057194014040927</c:v>
                </c:pt>
                <c:pt idx="668">
                  <c:v>16.82490111493485</c:v>
                </c:pt>
                <c:pt idx="669">
                  <c:v>16.878524082753049</c:v>
                </c:pt>
                <c:pt idx="670">
                  <c:v>16.841713742011276</c:v>
                </c:pt>
                <c:pt idx="671">
                  <c:v>16.833552296318423</c:v>
                </c:pt>
                <c:pt idx="672">
                  <c:v>16.606955792023111</c:v>
                </c:pt>
                <c:pt idx="673">
                  <c:v>16.659025087245997</c:v>
                </c:pt>
                <c:pt idx="674">
                  <c:v>16.623204885237882</c:v>
                </c:pt>
                <c:pt idx="675">
                  <c:v>16.615148891536421</c:v>
                </c:pt>
                <c:pt idx="676">
                  <c:v>16.394110387107972</c:v>
                </c:pt>
                <c:pt idx="677">
                  <c:v>16.444674271778005</c:v>
                </c:pt>
                <c:pt idx="678">
                  <c:v>16.40981449848098</c:v>
                </c:pt>
                <c:pt idx="679">
                  <c:v>16.401865327729549</c:v>
                </c:pt>
                <c:pt idx="680">
                  <c:v>16.186249327106491</c:v>
                </c:pt>
                <c:pt idx="681">
                  <c:v>16.235354519690816</c:v>
                </c:pt>
                <c:pt idx="682">
                  <c:v>16.201426449544744</c:v>
                </c:pt>
                <c:pt idx="683">
                  <c:v>16.193585239464841</c:v>
                </c:pt>
                <c:pt idx="684">
                  <c:v>15.983259120466748</c:v>
                </c:pt>
                <c:pt idx="685">
                  <c:v>16.030950843625494</c:v>
                </c:pt>
                <c:pt idx="686">
                  <c:v>15.997926700356539</c:v>
                </c:pt>
                <c:pt idx="687">
                  <c:v>15.990194372042648</c:v>
                </c:pt>
                <c:pt idx="688">
                  <c:v>15.785028359091989</c:v>
                </c:pt>
                <c:pt idx="689">
                  <c:v>15.831350386192343</c:v>
                </c:pt>
                <c:pt idx="690">
                  <c:v>15.799203308948412</c:v>
                </c:pt>
                <c:pt idx="691">
                  <c:v>15.791580582470615</c:v>
                </c:pt>
                <c:pt idx="692">
                  <c:v>15.591447717224398</c:v>
                </c:pt>
                <c:pt idx="693">
                  <c:v>15.636442417614923</c:v>
                </c:pt>
                <c:pt idx="694">
                  <c:v>15.605146428364401</c:v>
                </c:pt>
                <c:pt idx="695">
                  <c:v>15.597633837420021</c:v>
                </c:pt>
                <c:pt idx="696">
                  <c:v>15.402409947492538</c:v>
                </c:pt>
                <c:pt idx="697">
                  <c:v>15.446118330552469</c:v>
                </c:pt>
                <c:pt idx="698">
                  <c:v>15.415648302699244</c:v>
                </c:pt>
                <c:pt idx="699">
                  <c:v>15.408246208367354</c:v>
                </c:pt>
                <c:pt idx="700">
                  <c:v>15.21780987431538</c:v>
                </c:pt>
                <c:pt idx="701">
                  <c:v>15.260271632296039</c:v>
                </c:pt>
                <c:pt idx="702">
                  <c:v>15.230603260465442</c:v>
                </c:pt>
                <c:pt idx="703">
                  <c:v>15.223311864115329</c:v>
                </c:pt>
                <c:pt idx="704">
                  <c:v>15.037544384851223</c:v>
                </c:pt>
                <c:pt idx="705">
                  <c:v>15.078797934527097</c:v>
                </c:pt>
                <c:pt idx="706">
                  <c:v>15.049907705479233</c:v>
                </c:pt>
                <c:pt idx="707">
                  <c:v>15.042727060880702</c:v>
                </c:pt>
                <c:pt idx="708">
                  <c:v>14.86151241767034</c:v>
                </c:pt>
                <c:pt idx="709">
                  <c:v>14.90159494081893</c:v>
                </c:pt>
                <c:pt idx="710">
                  <c:v>14.873460105446721</c:v>
                </c:pt>
                <c:pt idx="711">
                  <c:v>14.866390130128378</c:v>
                </c:pt>
                <c:pt idx="712">
                  <c:v>14.689614949324271</c:v>
                </c:pt>
                <c:pt idx="713">
                  <c:v>14.728562432054561</c:v>
                </c:pt>
                <c:pt idx="714">
                  <c:v>14.701160978425808</c:v>
                </c:pt>
                <c:pt idx="715">
                  <c:v>14.694201464324241</c:v>
                </c:pt>
                <c:pt idx="716">
                  <c:v>14.521754978975432</c:v>
                </c:pt>
                <c:pt idx="717">
                  <c:v>14.559602249925618</c:v>
                </c:pt>
                <c:pt idx="718">
                  <c:v>14.532912877329577</c:v>
                </c:pt>
                <c:pt idx="719">
                  <c:v>14.526063500770405</c:v>
                </c:pt>
                <c:pt idx="720">
                  <c:v>14.357837511244279</c:v>
                </c:pt>
                <c:pt idx="721">
                  <c:v>14.39461827867034</c:v>
                </c:pt>
                <c:pt idx="722">
                  <c:v>14.368620372630886</c:v>
                </c:pt>
                <c:pt idx="723">
                  <c:v>14.361880703680361</c:v>
                </c:pt>
                <c:pt idx="724">
                  <c:v>14.197769537426257</c:v>
                </c:pt>
                <c:pt idx="725">
                  <c:v>14.233516425202563</c:v>
                </c:pt>
                <c:pt idx="726">
                  <c:v>14.208190033421062</c:v>
                </c:pt>
                <c:pt idx="727">
                  <c:v>14.201559544644866</c:v>
                </c:pt>
                <c:pt idx="728">
                  <c:v>14.041460015218295</c:v>
                </c:pt>
                <c:pt idx="729">
                  <c:v>14.076204597773303</c:v>
                </c:pt>
                <c:pt idx="730">
                  <c:v>14.051530406965998</c:v>
                </c:pt>
                <c:pt idx="731">
                  <c:v>14.045008481629669</c:v>
                </c:pt>
                <c:pt idx="732">
                  <c:v>13.888819847092265</c:v>
                </c:pt>
                <c:pt idx="733">
                  <c:v>13.922592683301952</c:v>
                </c:pt>
                <c:pt idx="734">
                  <c:v>13.898551996897488</c:v>
                </c:pt>
                <c:pt idx="735">
                  <c:v>13.892137936641276</c:v>
                </c:pt>
                <c:pt idx="736">
                  <c:v>13.739761857444623</c:v>
                </c:pt>
                <c:pt idx="737">
                  <c:v>13.772592523506267</c:v>
                </c:pt>
                <c:pt idx="738">
                  <c:v>13.74916724017088</c:v>
                </c:pt>
                <c:pt idx="739">
                  <c:v>13.742860272189926</c:v>
                </c:pt>
                <c:pt idx="740">
                  <c:v>13.594200768644447</c:v>
                </c:pt>
                <c:pt idx="741">
                  <c:v>13.626117889954097</c:v>
                </c:pt>
                <c:pt idx="742">
                  <c:v>13.60329048291247</c:v>
                </c:pt>
                <c:pt idx="743">
                  <c:v>13.597089766671335</c:v>
                </c:pt>
                <c:pt idx="744">
                  <c:v>13.45205317609525</c:v>
                </c:pt>
                <c:pt idx="745">
                  <c:v>13.483084458152177</c:v>
                </c:pt>
                <c:pt idx="746">
                  <c:v>13.460837955273961</c:v>
                </c:pt>
                <c:pt idx="747">
                  <c:v>13.454742588783075</c:v>
                </c:pt>
                <c:pt idx="748">
                  <c:v>13.313237522420724</c:v>
                </c:pt>
                <c:pt idx="749">
                  <c:v>13.343409780782249</c:v>
                </c:pt>
                <c:pt idx="750">
                  <c:v>13.321727745404335</c:v>
                </c:pt>
                <c:pt idx="751">
                  <c:v>13.315736771084497</c:v>
                </c:pt>
                <c:pt idx="752">
                  <c:v>13.177674070876202</c:v>
                </c:pt>
                <c:pt idx="753">
                  <c:v>13.207013260186349</c:v>
                </c:pt>
                <c:pt idx="754">
                  <c:v>13.185879772643299</c:v>
                </c:pt>
                <c:pt idx="755">
                  <c:v>13.179992182802591</c:v>
                </c:pt>
                <c:pt idx="756">
                  <c:v>13.045284878086472</c:v>
                </c:pt>
                <c:pt idx="757">
                  <c:v>13.073816120201254</c:v>
                </c:pt>
                <c:pt idx="758">
                  <c:v>13.053215760036178</c:v>
                </c:pt>
                <c:pt idx="759">
                  <c:v>13.047430501982635</c:v>
                </c:pt>
                <c:pt idx="760">
                  <c:v>12.915993766197966</c:v>
                </c:pt>
                <c:pt idx="761">
                  <c:v>12.943741377430962</c:v>
                </c:pt>
                <c:pt idx="762">
                  <c:v>12.923659206261281</c:v>
                </c:pt>
                <c:pt idx="763">
                  <c:v>12.917975187072877</c:v>
                </c:pt>
                <c:pt idx="764">
                  <c:v>12.78972629453472</c:v>
                </c:pt>
                <c:pt idx="765">
                  <c:v>12.816713812045496</c:v>
                </c:pt>
                <c:pt idx="766">
                  <c:v>12.797135357058082</c:v>
                </c:pt>
                <c:pt idx="767">
                  <c:v>12.791551448030971</c:v>
                </c:pt>
                <c:pt idx="768">
                  <c:v>12.666409730836611</c:v>
                </c:pt>
                <c:pt idx="769">
                  <c:v>12.692659938185063</c:v>
                </c:pt>
                <c:pt idx="770">
                  <c:v>12.673571176236752</c:v>
                </c:pt>
                <c:pt idx="771">
                  <c:v>12.668086217030929</c:v>
                </c:pt>
                <c:pt idx="772">
                  <c:v>12.545973022156385</c:v>
                </c:pt>
                <c:pt idx="773">
                  <c:v>12.571507974045653</c:v>
                </c:pt>
                <c:pt idx="774">
                  <c:v>12.552895316345889</c:v>
                </c:pt>
                <c:pt idx="775">
                  <c:v>12.547508118846853</c:v>
                </c:pt>
                <c:pt idx="776">
                  <c:v>12.428346765488696</c:v>
                </c:pt>
                <c:pt idx="777">
                  <c:v>12.453187811718074</c:v>
                </c:pt>
                <c:pt idx="778">
                  <c:v>12.435038089071462</c:v>
                </c:pt>
                <c:pt idx="779">
                  <c:v>12.429747440984812</c:v>
                </c:pt>
                <c:pt idx="780">
                  <c:v>12.313463178191981</c:v>
                </c:pt>
                <c:pt idx="781">
                  <c:v>12.337630986843189</c:v>
                </c:pt>
                <c:pt idx="782">
                  <c:v>12.319931435430357</c:v>
                </c:pt>
                <c:pt idx="783">
                  <c:v>12.314736103625929</c:v>
                </c:pt>
                <c:pt idx="784">
                  <c:v>12.201256068271491</c:v>
                </c:pt>
                <c:pt idx="785">
                  <c:v>12.2247706481485</c:v>
                </c:pt>
                <c:pt idx="786">
                  <c:v>12.207508895824681</c:v>
                </c:pt>
                <c:pt idx="787">
                  <c:v>12.202407629445434</c:v>
                </c:pt>
                <c:pt idx="788">
                  <c:v>12.091660804575234</c:v>
                </c:pt>
                <c:pt idx="789">
                  <c:v>12.114541526919872</c:v>
                </c:pt>
                <c:pt idx="790">
                  <c:v>12.097705580011624</c:v>
                </c:pt>
                <c:pt idx="791">
                  <c:v>12.092697113361565</c:v>
                </c:pt>
                <c:pt idx="792">
                  <c:v>11.984614286959296</c:v>
                </c:pt>
                <c:pt idx="793">
                  <c:v>12.006879906463395</c:v>
                </c:pt>
                <c:pt idx="794">
                  <c:v>11.990458137043957</c:v>
                </c:pt>
                <c:pt idx="795">
                  <c:v>11.985541192269125</c:v>
                </c:pt>
                <c:pt idx="796">
                  <c:v>11.880054916471849</c:v>
                </c:pt>
                <c:pt idx="797">
                  <c:v>11.901723591605933</c:v>
                </c:pt>
                <c:pt idx="798">
                  <c:v>11.885704725231424</c:v>
                </c:pt>
                <c:pt idx="799">
                  <c:v>11.880878014806266</c:v>
                </c:pt>
                <c:pt idx="800">
                  <c:v>11.777922565599056</c:v>
                </c:pt>
                <c:pt idx="801">
                  <c:v>11.799011878278662</c:v>
                </c:pt>
                <c:pt idx="802">
                  <c:v>11.783384982167158</c:v>
                </c:pt>
                <c:pt idx="803">
                  <c:v>11.778647211198733</c:v>
                </c:pt>
                <c:pt idx="804">
                  <c:v>11.678158548618518</c:v>
                </c:pt>
                <c:pt idx="805">
                  <c:v>11.698685523226969</c:v>
                </c:pt>
                <c:pt idx="806">
                  <c:v>11.6834399948638</c:v>
                </c:pt>
                <c:pt idx="807">
                  <c:v>11.678789863225033</c:v>
                </c:pt>
                <c:pt idx="808">
                  <c:v>11.580705592096438</c:v>
                </c:pt>
                <c:pt idx="809">
                  <c:v>11.600686713883935</c:v>
                </c:pt>
                <c:pt idx="810">
                  <c:v>11.585812270036833</c:v>
                </c:pt>
                <c:pt idx="811">
                  <c:v>11.581248474339565</c:v>
                </c:pt>
                <c:pt idx="812">
                  <c:v>11.485507805565106</c:v>
                </c:pt>
                <c:pt idx="813">
                  <c:v>11.504959038442946</c:v>
                </c:pt>
                <c:pt idx="814">
                  <c:v>11.490445704571634</c:v>
                </c:pt>
                <c:pt idx="815">
                  <c:v>11.48596693998936</c:v>
                </c:pt>
                <c:pt idx="816">
                  <c:v>11.392510652413568</c:v>
                </c:pt>
                <c:pt idx="817">
                  <c:v>11.411447456161849</c:v>
                </c:pt>
                <c:pt idx="818">
                  <c:v>11.397285556206761</c:v>
                </c:pt>
                <c:pt idx="819">
                  <c:v>11.39289051815696</c:v>
                </c:pt>
                <c:pt idx="820">
                  <c:v>11.301660921020778</c:v>
                </c:pt>
                <c:pt idx="821">
                  <c:v>11.320098267927728</c:v>
                </c:pt>
                <c:pt idx="822">
                  <c:v>11.306278414463923</c:v>
                </c:pt>
                <c:pt idx="823">
                  <c:v>11.30196580015836</c:v>
                </c:pt>
                <c:pt idx="824">
                  <c:v>11.212906696158269</c:v>
                </c:pt>
                <c:pt idx="825">
                  <c:v>11.230859087108822</c:v>
                </c:pt>
                <c:pt idx="826">
                  <c:v>11.217372171850981</c:v>
                </c:pt>
                <c:pt idx="827">
                  <c:v>11.213140681722646</c:v>
                </c:pt>
                <c:pt idx="828">
                  <c:v>11.126197330687658</c:v>
                </c:pt>
                <c:pt idx="829">
                  <c:v>11.143678810718463</c:v>
                </c:pt>
                <c:pt idx="830">
                  <c:v>11.130515995363554</c:v>
                </c:pt>
                <c:pt idx="831">
                  <c:v>11.126364334378252</c:v>
                </c:pt>
                <c:pt idx="832">
                  <c:v>11.041483417573714</c:v>
                </c:pt>
                <c:pt idx="833">
                  <c:v>11.058507590911329</c:v>
                </c:pt>
                <c:pt idx="834">
                  <c:v>11.045660298306656</c:v>
                </c:pt>
                <c:pt idx="835">
                  <c:v>11.041587177166408</c:v>
                </c:pt>
                <c:pt idx="836">
                  <c:v>10.958716762234966</c:v>
                </c:pt>
                <c:pt idx="837">
                  <c:v>10.975296806833372</c:v>
                </c:pt>
                <c:pt idx="838">
                  <c:v>10.962756712457333</c:v>
                </c:pt>
                <c:pt idx="839">
                  <c:v>10.958760848702701</c:v>
                </c:pt>
                <c:pt idx="840">
                  <c:v>10.877850355247093</c:v>
                </c:pt>
                <c:pt idx="841">
                  <c:v>10.893999036840968</c:v>
                </c:pt>
                <c:pt idx="842">
                  <c:v>10.881758060584842</c:v>
                </c:pt>
                <c:pt idx="843">
                  <c:v>10.877838179602637</c:v>
                </c:pt>
                <c:pt idx="844">
                  <c:v>10.798838345417382</c:v>
                </c:pt>
                <c:pt idx="845">
                  <c:v>10.814568031105853</c:v>
                </c:pt>
                <c:pt idx="846">
                  <c:v>10.802618329345483</c:v>
                </c:pt>
                <c:pt idx="847">
                  <c:v>10.798773165288159</c:v>
                </c:pt>
                <c:pt idx="848">
                  <c:v>10.721636013242026</c:v>
                </c:pt>
                <c:pt idx="849">
                  <c:v>10.736958684618687</c:v>
                </c:pt>
                <c:pt idx="850">
                  <c:v>10.725292642564936</c:v>
                </c:pt>
                <c:pt idx="851">
                  <c:v>10.721520939187378</c:v>
                </c:pt>
                <c:pt idx="852">
                  <c:v>10.646199744760507</c:v>
                </c:pt>
                <c:pt idx="853">
                  <c:v>10.6611270106037</c:v>
                </c:pt>
                <c:pt idx="854">
                  <c:v>10.64973723492156</c:v>
                </c:pt>
                <c:pt idx="855">
                  <c:v>10.646037746340564</c:v>
                </c:pt>
                <c:pt idx="856">
                  <c:v>10.57248700581564</c:v>
                </c:pt>
                <c:pt idx="857">
                  <c:v>10.587030114353739</c:v>
                </c:pt>
                <c:pt idx="858">
                  <c:v>10.575909426039674</c:v>
                </c:pt>
                <c:pt idx="859">
                  <c:v>10.572280917421676</c:v>
                </c:pt>
                <c:pt idx="860">
                  <c:v>10.500456316730261</c:v>
                </c:pt>
                <c:pt idx="861">
                  <c:v>10.514626167495464</c:v>
                </c:pt>
                <c:pt idx="862">
                  <c:v>10.503767595003648</c:v>
                </c:pt>
                <c:pt idx="863">
                  <c:v>10.500208843184859</c:v>
                </c:pt>
                <c:pt idx="864">
                  <c:v>10.430067227405971</c:v>
                </c:pt>
                <c:pt idx="865">
                  <c:v>10.443874382690181</c:v>
                </c:pt>
                <c:pt idx="866">
                  <c:v>10.433271155298266</c:v>
                </c:pt>
                <c:pt idx="867">
                  <c:v>10.429780949342362</c:v>
                </c:pt>
                <c:pt idx="868">
                  <c:v>10.361280292852106</c:v>
                </c:pt>
                <c:pt idx="869">
                  <c:v>10.374734988778007</c:v>
                </c:pt>
                <c:pt idx="870">
                  <c:v>10.364380530183487</c:v>
                </c:pt>
                <c:pt idx="871">
                  <c:v>10.360957671880611</c:v>
                </c:pt>
                <c:pt idx="872">
                  <c:v>10.294057049149533</c:v>
                </c:pt>
                <c:pt idx="873">
                  <c:v>10.307169206369135</c:v>
                </c:pt>
                <c:pt idx="874">
                  <c:v>10.297057128507904</c:v>
                </c:pt>
                <c:pt idx="875">
                  <c:v>10.293700432819199</c:v>
                </c:pt>
                <c:pt idx="876">
                  <c:v>10.228359989852297</c:v>
                </c:pt>
                <c:pt idx="877">
                  <c:v>10.241139223885767</c:v>
                </c:pt>
                <c:pt idx="878">
                  <c:v>10.231263320964388</c:v>
                </c:pt>
                <c:pt idx="879">
                  <c:v>10.227971616415758</c:v>
                </c:pt>
                <c:pt idx="880">
                  <c:v>10.164152542830712</c:v>
                </c:pt>
                <c:pt idx="881">
                  <c:v>10.176608174057099</c:v>
                </c:pt>
                <c:pt idx="882">
                  <c:v>10.166962416791167</c:v>
                </c:pt>
                <c:pt idx="883">
                  <c:v>10.163734545819661</c:v>
                </c:pt>
                <c:pt idx="884">
                  <c:v>10.101399047558308</c:v>
                </c:pt>
                <c:pt idx="885">
                  <c:v>10.113540110869542</c:v>
                </c:pt>
                <c:pt idx="886">
                  <c:v>10.10411864092038</c:v>
                </c:pt>
                <c:pt idx="887">
                  <c:v>10.10095346017671</c:v>
                </c:pt>
                <c:pt idx="888">
                  <c:v>10.040064732841813</c:v>
                </c:pt>
                <c:pt idx="889">
                  <c:v>10.051899986971732</c:v>
                </c:pt>
                <c:pt idx="890">
                  <c:v>10.042697111574089</c:v>
                </c:pt>
                <c:pt idx="891">
                  <c:v>10.039593492184091</c:v>
                </c:pt>
                <c:pt idx="892">
                  <c:v>9.9801156949965559</c:v>
                </c:pt>
                <c:pt idx="893">
                  <c:v>9.9916536315350655</c:v>
                </c:pt>
                <c:pt idx="894">
                  <c:v>9.9826638183090886</c:v>
                </c:pt>
                <c:pt idx="895">
                  <c:v>9.979620646097203</c:v>
                </c:pt>
                <c:pt idx="896">
                  <c:v>9.9215188764645532</c:v>
                </c:pt>
                <c:pt idx="897">
                  <c:v>9.9327677285681784</c:v>
                </c:pt>
                <c:pt idx="898">
                  <c:v>9.9239856005084395</c:v>
                </c:pt>
                <c:pt idx="899">
                  <c:v>9.9210017761858289</c:v>
                </c:pt>
                <c:pt idx="900">
                  <c:v>9.8642420448746595</c:v>
                </c:pt>
                <c:pt idx="901">
                  <c:v>9.8752097956833946</c:v>
                </c:pt>
                <c:pt idx="902">
                  <c:v>9.8666301263189169</c:v>
                </c:pt>
                <c:pt idx="903">
                  <c:v>9.8637045656389102</c:v>
                </c:pt>
                <c:pt idx="904">
                  <c:v>9.8082537725450099</c:v>
                </c:pt>
                <c:pt idx="905">
                  <c:v>9.8189481633146514</c:v>
                </c:pt>
                <c:pt idx="906">
                  <c:v>9.8105658720335427</c:v>
                </c:pt>
                <c:pt idx="907">
                  <c:v>9.8076975059165417</c:v>
                </c:pt>
                <c:pt idx="908">
                  <c:v>9.753523416419819</c:v>
                </c:pt>
                <c:pt idx="909">
                  <c:v>9.7639519543808362</c:v>
                </c:pt>
                <c:pt idx="910">
                  <c:v>9.755762101913481</c:v>
                </c:pt>
                <c:pt idx="911">
                  <c:v>9.7529498765438287</c:v>
                </c:pt>
                <c:pt idx="912">
                  <c:v>9.7000210984438393</c:v>
                </c:pt>
                <c:pt idx="913">
                  <c:v>9.7101910643944613</c:v>
                </c:pt>
                <c:pt idx="914">
                  <c:v>9.702188848449536</c:v>
                </c:pt>
                <c:pt idx="915">
                  <c:v>9.699431725346269</c:v>
                </c:pt>
                <c:pt idx="916">
                  <c:v>9.647717686365441</c:v>
                </c:pt>
                <c:pt idx="917">
                  <c:v>9.6576361420089487</c:v>
                </c:pt>
                <c:pt idx="918">
                  <c:v>9.649816893056899</c:v>
                </c:pt>
                <c:pt idx="919">
                  <c:v>9.6471138491203074</c:v>
                </c:pt>
                <c:pt idx="920">
                  <c:v>9.5965847749675088</c:v>
                </c:pt>
                <c:pt idx="921">
                  <c:v>9.6062585700020744</c:v>
                </c:pt>
                <c:pt idx="922">
                  <c:v>9.598617747200338</c:v>
                </c:pt>
                <c:pt idx="923">
                  <c:v>9.5959677747364065</c:v>
                </c:pt>
                <c:pt idx="924">
                  <c:v>9.5465946677206599</c:v>
                </c:pt>
                <c:pt idx="925">
                  <c:v>9.5560304466899364</c:v>
                </c:pt>
                <c:pt idx="926">
                  <c:v>9.5485636339451592</c:v>
                </c:pt>
                <c:pt idx="927">
                  <c:v>9.5459657406693719</c:v>
                </c:pt>
                <c:pt idx="928">
                  <c:v>9.4977203588532362</c:v>
                </c:pt>
                <c:pt idx="929">
                  <c:v>9.5069245677662639</c:v>
                </c:pt>
                <c:pt idx="930">
                  <c:v>9.4996274699284395</c:v>
                </c:pt>
                <c:pt idx="931">
                  <c:v>9.4970806789506259</c:v>
                </c:pt>
                <c:pt idx="932">
                  <c:v>9.4499355158354224</c:v>
                </c:pt>
                <c:pt idx="933">
                  <c:v>9.4589144085628671</c:v>
                </c:pt>
                <c:pt idx="934">
                  <c:v>9.4517828477466068</c:v>
                </c:pt>
                <c:pt idx="935">
                  <c:v>9.4492861975384681</c:v>
                </c:pt>
                <c:pt idx="936">
                  <c:v>9.403214462267746</c:v>
                </c:pt>
                <c:pt idx="937">
                  <c:v>9.4119741067232994</c:v>
                </c:pt>
                <c:pt idx="938">
                  <c:v>9.4050040187517663</c:v>
                </c:pt>
                <c:pt idx="939">
                  <c:v>9.4025565630981571</c:v>
                </c:pt>
                <c:pt idx="940">
                  <c:v>9.357532161172383</c:v>
                </c:pt>
                <c:pt idx="941">
                  <c:v>9.3660784452856163</c:v>
                </c:pt>
                <c:pt idx="942">
                  <c:v>9.3592658762526053</c:v>
                </c:pt>
                <c:pt idx="943">
                  <c:v>9.3568666841883843</c:v>
                </c:pt>
                <c:pt idx="944">
                  <c:v>9.3128641986798506</c:v>
                </c:pt>
                <c:pt idx="945">
                  <c:v>9.3212028361679877</c:v>
                </c:pt>
                <c:pt idx="946">
                  <c:v>9.3145439391140545</c:v>
                </c:pt>
                <c:pt idx="947">
                  <c:v>9.3121920948472656</c:v>
                </c:pt>
                <c:pt idx="948">
                  <c:v>9.2691867681046851</c:v>
                </c:pt>
                <c:pt idx="949">
                  <c:v>9.2773233040500696</c:v>
                </c:pt>
                <c:pt idx="950">
                  <c:v>9.2708143357486463</c:v>
                </c:pt>
                <c:pt idx="951">
                  <c:v>9.2685089385713724</c:v>
                </c:pt>
                <c:pt idx="952">
                  <c:v>9.2264766544026973</c:v>
                </c:pt>
                <c:pt idx="953">
                  <c:v>9.2344164706431755</c:v>
                </c:pt>
                <c:pt idx="954">
                  <c:v>9.2280537884925806</c:v>
                </c:pt>
                <c:pt idx="955">
                  <c:v>9.2257939526807231</c:v>
                </c:pt>
                <c:pt idx="956">
                  <c:v>9.184711219007669</c:v>
                </c:pt>
                <c:pt idx="957">
                  <c:v>9.1924595393449451</c:v>
                </c:pt>
                <c:pt idx="958">
                  <c:v>9.1862395983628105</c:v>
                </c:pt>
                <c:pt idx="959">
                  <c:v>9.1840244530654562</c:v>
                </c:pt>
                <c:pt idx="960">
                  <c:v>9.1438683850347875</c:v>
                </c:pt>
                <c:pt idx="961">
                  <c:v>9.151430280268757</c:v>
                </c:pt>
                <c:pt idx="962">
                  <c:v>9.1453496301849775</c:v>
                </c:pt>
                <c:pt idx="963">
                  <c:v>9.1431783193045959</c:v>
                </c:pt>
                <c:pt idx="964">
                  <c:v>9.1039266228503752</c:v>
                </c:pt>
                <c:pt idx="965">
                  <c:v>9.1113070156436589</c:v>
                </c:pt>
                <c:pt idx="966">
                  <c:v>9.1053622980885471</c:v>
                </c:pt>
                <c:pt idx="967">
                  <c:v>9.103233980152643</c:v>
                </c:pt>
                <c:pt idx="968">
                  <c:v>9.0648649359959581</c:v>
                </c:pt>
                <c:pt idx="969">
                  <c:v>9.0720686055757849</c:v>
                </c:pt>
                <c:pt idx="970">
                  <c:v>9.066256551360059</c:v>
                </c:pt>
                <c:pt idx="971">
                  <c:v>9.0641703993853451</c:v>
                </c:pt>
                <c:pt idx="972">
                  <c:v>9.0266628474637436</c:v>
                </c:pt>
                <c:pt idx="973">
                  <c:v>9.0336944341660725</c:v>
                </c:pt>
                <c:pt idx="974">
                  <c:v>9.0280118606492685</c:v>
                </c:pt>
                <c:pt idx="975">
                  <c:v>9.0259670619989052</c:v>
                </c:pt>
                <c:pt idx="976">
                  <c:v>8.9893003863147651</c:v>
                </c:pt>
                <c:pt idx="977">
                  <c:v>8.9961643959760913</c:v>
                </c:pt>
                <c:pt idx="978">
                  <c:v>8.990608204520667</c:v>
                </c:pt>
                <c:pt idx="979">
                  <c:v>8.9886039607554018</c:v>
                </c:pt>
                <c:pt idx="980">
                  <c:v>8.9527580746336355</c:v>
                </c:pt>
                <c:pt idx="981">
                  <c:v>8.9594588828359534</c:v>
                </c:pt>
                <c:pt idx="982">
                  <c:v>8.9540260563436416</c:v>
                </c:pt>
                <c:pt idx="983">
                  <c:v>8.9520615830674881</c:v>
                </c:pt>
                <c:pt idx="984">
                  <c:v>8.9170169148120042</c:v>
                </c:pt>
                <c:pt idx="985">
                  <c:v>8.9235587709859168</c:v>
                </c:pt>
                <c:pt idx="986">
                  <c:v>8.9182463715137317</c:v>
                </c:pt>
                <c:pt idx="987">
                  <c:v>8.9163208982148667</c:v>
                </c:pt>
                <c:pt idx="988">
                  <c:v>8.8820583771562625</c:v>
                </c:pt>
                <c:pt idx="989">
                  <c:v>8.888445408546735</c:v>
                </c:pt>
                <c:pt idx="990">
                  <c:v>8.8832505749998631</c:v>
                </c:pt>
                <c:pt idx="991">
                  <c:v>8.8813633448871485</c:v>
                </c:pt>
                <c:pt idx="992">
                  <c:v>8.8478643878092349</c:v>
                </c:pt>
                <c:pt idx="993">
                  <c:v>8.8541006033094138</c:v>
                </c:pt>
                <c:pt idx="994">
                  <c:v>8.8490205492081078</c:v>
                </c:pt>
                <c:pt idx="995">
                  <c:v>8.8471708190438889</c:v>
                </c:pt>
                <c:pt idx="996">
                  <c:v>8.8144173169827233</c:v>
                </c:pt>
                <c:pt idx="997">
                  <c:v>8.8205066108395762</c:v>
                </c:pt>
                <c:pt idx="998">
                  <c:v>8.8155386221576713</c:v>
                </c:pt>
                <c:pt idx="999">
                  <c:v>8.8137256620873199</c:v>
                </c:pt>
                <c:pt idx="1000">
                  <c:v>8.7816999674910399</c:v>
                </c:pt>
                <c:pt idx="1001">
                  <c:v>8.7876461228878124</c:v>
                </c:pt>
                <c:pt idx="1002">
                  <c:v>8.7827875559603523</c:v>
                </c:pt>
                <c:pt idx="1003">
                  <c:v>8.7810106493392457</c:v>
                </c:pt>
                <c:pt idx="1004">
                  <c:v>8.7496955635815468</c:v>
                </c:pt>
                <c:pt idx="1005">
                  <c:v>8.7555022561008862</c:v>
                </c:pt>
                <c:pt idx="1006">
                  <c:v>8.7507505355983692</c:v>
                </c:pt>
                <c:pt idx="1007">
                  <c:v>8.7490089788161267</c:v>
                </c:pt>
                <c:pt idx="1008">
                  <c:v>8.7183877400527727</c:v>
                </c:pt>
                <c:pt idx="1009">
                  <c:v>8.7240585410249842</c:v>
                </c:pt>
                <c:pt idx="1010">
                  <c:v>8.71941115799196</c:v>
                </c:pt>
                <c:pt idx="1011">
                  <c:v>8.7177042602951555</c:v>
                </c:pt>
                <c:pt idx="1012">
                  <c:v>8.6877605316564246</c:v>
                </c:pt>
                <c:pt idx="1013">
                  <c:v>8.6932989113963455</c:v>
                </c:pt>
                <c:pt idx="1014">
                  <c:v>8.6887534213523949</c:v>
                </c:pt>
                <c:pt idx="1015">
                  <c:v>8.6870805046652588</c:v>
                </c:pt>
                <c:pt idx="1016">
                  <c:v>8.6577983627741926</c:v>
                </c:pt>
                <c:pt idx="1017">
                  <c:v>8.6632076937109321</c:v>
                </c:pt>
                <c:pt idx="1018">
                  <c:v>8.658761714811396</c:v>
                </c:pt>
                <c:pt idx="1019">
                  <c:v>8.6571221135556868</c:v>
                </c:pt>
                <c:pt idx="1020">
                  <c:v>8.6284860373652208</c:v>
                </c:pt>
                <c:pt idx="1021">
                  <c:v>8.6337695970681132</c:v>
                </c:pt>
                <c:pt idx="1022">
                  <c:v>8.6294208083229673</c:v>
                </c:pt>
                <c:pt idx="1023">
                  <c:v>8.6278138692366273</c:v>
                </c:pt>
                <c:pt idx="1024">
                  <c:v>8.5998087291750043</c:v>
                </c:pt>
                <c:pt idx="1025">
                  <c:v>8.6049697032797869</c:v>
                </c:pt>
                <c:pt idx="1026">
                  <c:v>8.6007158428284907</c:v>
                </c:pt>
                <c:pt idx="1027">
                  <c:v>8.5991409247838497</c:v>
                </c:pt>
                <c:pt idx="1028">
                  <c:v>8.5717519722035966</c:v>
                </c:pt>
                <c:pt idx="1029">
                  <c:v>8.5767934572414788</c:v>
                </c:pt>
                <c:pt idx="1030">
                  <c:v>8.5726323206819188</c:v>
                </c:pt>
                <c:pt idx="1031">
                  <c:v>8.5710887945033605</c:v>
                </c:pt>
                <c:pt idx="1032">
                  <c:v>8.5443016514219696</c:v>
                </c:pt>
                <c:pt idx="1033">
                  <c:v>8.5492266575558968</c:v>
                </c:pt>
                <c:pt idx="1034">
                  <c:v>8.545156096325476</c:v>
                </c:pt>
                <c:pt idx="1035">
                  <c:v>8.5436433446071867</c:v>
                </c:pt>
                <c:pt idx="1036">
                  <c:v>8.5174439937349113</c:v>
                </c:pt>
                <c:pt idx="1037">
                  <c:v>8.5222554474053336</c:v>
                </c:pt>
                <c:pt idx="1038">
                  <c:v>8.5182733672126449</c:v>
                </c:pt>
                <c:pt idx="1039">
                  <c:v>8.5167907841363668</c:v>
                </c:pt>
                <c:pt idx="1040">
                  <c:v>8.4911655591813258</c:v>
                </c:pt>
                <c:pt idx="1041">
                  <c:v>8.4958663056652011</c:v>
                </c:pt>
                <c:pt idx="1042">
                  <c:v>8.4919706649703812</c:v>
                </c:pt>
                <c:pt idx="1043">
                  <c:v>8.4905176561235116</c:v>
                </c:pt>
                <c:pt idx="1044">
                  <c:v>8.4654532323683362</c:v>
                </c:pt>
                <c:pt idx="1045">
                  <c:v>8.4700460382537841</c:v>
                </c:pt>
                <c:pt idx="1046">
                  <c:v>8.4662348467961035</c:v>
                </c:pt>
                <c:pt idx="1047">
                  <c:v>8.4648108289902897</c:v>
                </c:pt>
                <c:pt idx="1048">
                  <c:v>8.4402942141312565</c:v>
                </c:pt>
                <c:pt idx="1049">
                  <c:v>8.4447817697114296</c:v>
                </c:pt>
                <c:pt idx="1050">
                  <c:v>8.4410530870820626</c:v>
                </c:pt>
                <c:pt idx="1051">
                  <c:v>8.4396574881726814</c:v>
                </c:pt>
                <c:pt idx="1052">
                  <c:v>8.4156760134152506</c:v>
                </c:pt>
                <c:pt idx="1053">
                  <c:v>8.4200609350034537</c:v>
                </c:pt>
                <c:pt idx="1054">
                  <c:v>8.4164128692627944</c:v>
                </c:pt>
                <c:pt idx="1055">
                  <c:v>8.4150451279690213</c:v>
                </c:pt>
                <c:pt idx="1056">
                  <c:v>8.3915864393729969</c:v>
                </c:pt>
                <c:pt idx="1057">
                  <c:v>8.3958712715423314</c:v>
                </c:pt>
                <c:pt idx="1058">
                  <c:v>8.3923019778792938</c:v>
                </c:pt>
                <c:pt idx="1059">
                  <c:v>8.3909615436053784</c:v>
                </c:pt>
                <c:pt idx="1060">
                  <c:v>8.3680135936715843</c:v>
                </c:pt>
                <c:pt idx="1061">
                  <c:v>8.3722008114215125</c:v>
                </c:pt>
                <c:pt idx="1062">
                  <c:v>8.3687084908541181</c:v>
                </c:pt>
                <c:pt idx="1063">
                  <c:v>8.367394823511777</c:v>
                </c:pt>
                <c:pt idx="1064">
                  <c:v>8.3449458630050461</c:v>
                </c:pt>
                <c:pt idx="1065">
                  <c:v>8.3490378738571795</c:v>
                </c:pt>
                <c:pt idx="1066">
                  <c:v>8.3456207719728877</c:v>
                </c:pt>
                <c:pt idx="1067">
                  <c:v>8.3443333418050702</c:v>
                </c:pt>
                <c:pt idx="1068">
                  <c:v>8.3223719118061208</c:v>
                </c:pt>
                <c:pt idx="1069">
                  <c:v>8.326371057831885</c:v>
                </c:pt>
                <c:pt idx="1070">
                  <c:v>8.3230274635663974</c:v>
                </c:pt>
                <c:pt idx="1071">
                  <c:v>8.3217657509721406</c:v>
                </c:pt>
                <c:pt idx="1072">
                  <c:v>8.3002806751523579</c:v>
                </c:pt>
                <c:pt idx="1073">
                  <c:v>8.3041892349347712</c:v>
                </c:pt>
                <c:pt idx="1074">
                  <c:v>8.3009174793876532</c:v>
                </c:pt>
                <c:pt idx="1075">
                  <c:v>8.2996809747488278</c:v>
                </c:pt>
                <c:pt idx="1076">
                  <c:v>8.2786613518612064</c:v>
                </c:pt>
                <c:pt idx="1077">
                  <c:v>8.2824815423931106</c:v>
                </c:pt>
                <c:pt idx="1078">
                  <c:v>8.279279997679625</c:v>
                </c:pt>
                <c:pt idx="1079">
                  <c:v>8.2780682011889368</c:v>
                </c:pt>
                <c:pt idx="1080">
                  <c:v>8.2575033977698418</c:v>
                </c:pt>
                <c:pt idx="1081">
                  <c:v>8.2612373762906177</c:v>
                </c:pt>
                <c:pt idx="1082">
                  <c:v>8.258104454427972</c:v>
                </c:pt>
                <c:pt idx="1083">
                  <c:v>8.2569168759189342</c:v>
                </c:pt>
                <c:pt idx="1084">
                  <c:v>8.2367965191944421</c:v>
                </c:pt>
                <c:pt idx="1085">
                  <c:v>8.2404463849673597</c:v>
                </c:pt>
                <c:pt idx="1086">
                  <c:v>8.2373805367947011</c:v>
                </c:pt>
                <c:pt idx="1087">
                  <c:v>8.2362166955730771</c:v>
                </c:pt>
                <c:pt idx="1088">
                  <c:v>8.2165306665639921</c:v>
                </c:pt>
                <c:pt idx="1089">
                  <c:v>8.2200984625962281</c:v>
                </c:pt>
                <c:pt idx="1090">
                  <c:v>8.2170981767269886</c:v>
                </c:pt>
                <c:pt idx="1091">
                  <c:v>8.2159576014042202</c:v>
                </c:pt>
                <c:pt idx="1092">
                  <c:v>8.19669602822424</c:v>
                </c:pt>
                <c:pt idx="1093">
                  <c:v>8.2001837429315785</c:v>
                </c:pt>
                <c:pt idx="1094">
                  <c:v>8.1972475447371629</c:v>
                </c:pt>
                <c:pt idx="1095">
                  <c:v>8.1961297730656213</c:v>
                </c:pt>
                <c:pt idx="1096">
                  <c:v>8.177283024407684</c:v>
                </c:pt>
                <c:pt idx="1097">
                  <c:v>8.1806925932255634</c:v>
                </c:pt>
                <c:pt idx="1098">
                  <c:v>8.1778190438494551</c:v>
                </c:pt>
                <c:pt idx="1099">
                  <c:v>8.1767236225596438</c:v>
                </c:pt>
                <c:pt idx="1100">
                  <c:v>8.1582823013638652</c:v>
                </c:pt>
                <c:pt idx="1101">
                  <c:v>8.1616156083070184</c:v>
                </c:pt>
                <c:pt idx="1102">
                  <c:v>8.1588033037081349</c:v>
                </c:pt>
                <c:pt idx="1103">
                  <c:v>8.157729788347817</c:v>
                </c:pt>
                <c:pt idx="1104">
                  <c:v>8.1396847256477258</c:v>
                </c:pt>
                <c:pt idx="1105">
                  <c:v>8.1429436048195001</c:v>
                </c:pt>
                <c:pt idx="1106">
                  <c:v>8.140191174844146</c:v>
                </c:pt>
                <c:pt idx="1107">
                  <c:v>8.1391391296195046</c:v>
                </c:pt>
                <c:pt idx="1108">
                  <c:v>8.1214813785595474</c:v>
                </c:pt>
                <c:pt idx="1109">
                  <c:v>8.1246676156132871</c:v>
                </c:pt>
                <c:pt idx="1110">
                  <c:v>8.1219737230942961</c:v>
                </c:pt>
                <c:pt idx="1111">
                  <c:v>8.1209427207131348</c:v>
                </c:pt>
                <c:pt idx="1112">
                  <c:v>8.1036635507338914</c:v>
                </c:pt>
                <c:pt idx="1113">
                  <c:v>8.1067788842875537</c:v>
                </c:pt>
                <c:pt idx="1114">
                  <c:v>8.1041422241702517</c:v>
                </c:pt>
                <c:pt idx="1115">
                  <c:v>8.1031318456873205</c:v>
                </c:pt>
                <c:pt idx="1116">
                  <c:v>8.0862227368729691</c:v>
                </c:pt>
                <c:pt idx="1117">
                  <c:v>8.0892688598789455</c:v>
                </c:pt>
                <c:pt idx="1118">
                  <c:v>8.0866881583726098</c:v>
                </c:pt>
                <c:pt idx="1119">
                  <c:v>8.0856979930369732</c:v>
                </c:pt>
                <c:pt idx="1120">
                  <c:v>8.0691506306210474</c:v>
                </c:pt>
                <c:pt idx="1121">
                  <c:v>8.0721291916920439</c:v>
                </c:pt>
                <c:pt idx="1122">
                  <c:v>8.0696032054464748</c:v>
                </c:pt>
                <c:pt idx="1123">
                  <c:v>8.0686328505509834</c:v>
                </c:pt>
                <c:pt idx="1124">
                  <c:v>8.0524391195747747</c:v>
                </c:pt>
                <c:pt idx="1125">
                  <c:v>8.0553517242681192</c:v>
                </c:pt>
                <c:pt idx="1126">
                  <c:v>8.0528792395740982</c:v>
                </c:pt>
                <c:pt idx="1127">
                  <c:v>8.0519283003071145</c:v>
                </c:pt>
                <c:pt idx="1128">
                  <c:v>8.0360802804276776</c:v>
                </c:pt>
                <c:pt idx="1129">
                  <c:v>8.0389284924886155</c:v>
                </c:pt>
                <c:pt idx="1130">
                  <c:v>8.0365083245018489</c:v>
                </c:pt>
                <c:pt idx="1131">
                  <c:v>8.0355764138009071</c:v>
                </c:pt>
                <c:pt idx="1132">
                  <c:v>8.0200663742427167</c:v>
                </c:pt>
                <c:pt idx="1133">
                  <c:v>8.0228517168087787</c:v>
                </c:pt>
                <c:pt idx="1134">
                  <c:v>8.0204827087962531</c:v>
                </c:pt>
                <c:pt idx="1135">
                  <c:v>8.0195694472040771</c:v>
                </c:pt>
                <c:pt idx="1136">
                  <c:v>8.0043898418523121</c:v>
                </c:pt>
                <c:pt idx="1137">
                  <c:v>8.0071137986194785</c:v>
                </c:pt>
                <c:pt idx="1138">
                  <c:v>8.0047948212276694</c:v>
                </c:pt>
                <c:pt idx="1139">
                  <c:v>8.0038998367502803</c:v>
                </c:pt>
                <c:pt idx="1140">
                  <c:v>7.9890432993794747</c:v>
                </c:pt>
                <c:pt idx="1141">
                  <c:v>7.9917073157319241</c:v>
                </c:pt>
                <c:pt idx="1142">
                  <c:v>7.9894372662762327</c:v>
                </c:pt>
                <c:pt idx="1143">
                  <c:v>7.988560194243191</c:v>
                </c:pt>
                <c:pt idx="1144">
                  <c:v>7.9740195338790603</c:v>
                </c:pt>
                <c:pt idx="1145">
                  <c:v>7.9766250179832303</c:v>
                </c:pt>
                <c:pt idx="1146">
                  <c:v>7.9744028197578691</c:v>
                </c:pt>
                <c:pt idx="1147">
                  <c:v>7.9735433026846589</c:v>
                </c:pt>
                <c:pt idx="1148">
                  <c:v>7.9593114990942864</c:v>
                </c:pt>
                <c:pt idx="1149">
                  <c:v>7.9618598229588304</c:v>
                </c:pt>
                <c:pt idx="1150">
                  <c:v>7.9596844245664746</c:v>
                </c:pt>
                <c:pt idx="1151">
                  <c:v>7.9588421120191333</c:v>
                </c:pt>
                <c:pt idx="1152">
                  <c:v>7.9449123113255649</c:v>
                </c:pt>
                <c:pt idx="1153">
                  <c:v>7.9474048118283447</c:v>
                </c:pt>
                <c:pt idx="1154">
                  <c:v>7.9452751865289608</c:v>
                </c:pt>
                <c:pt idx="1155">
                  <c:v>7.9444497349908287</c:v>
                </c:pt>
                <c:pt idx="1156">
                  <c:v>7.9308152454100833</c:v>
                </c:pt>
                <c:pt idx="1157">
                  <c:v>7.9332532252928321</c:v>
                </c:pt>
                <c:pt idx="1158">
                  <c:v>7.9311683703712035</c:v>
                </c:pt>
                <c:pt idx="1159">
                  <c:v>7.930359443111727</c:v>
                </c:pt>
                <c:pt idx="1160">
                  <c:v>7.9170137308067545</c:v>
                </c:pt>
                <c:pt idx="1161">
                  <c:v>7.9193984596391269</c:v>
                </c:pt>
                <c:pt idx="1162">
                  <c:v>7.9173573957903081</c:v>
                </c:pt>
                <c:pt idx="1163">
                  <c:v>7.9165646627360973</c:v>
                </c:pt>
                <c:pt idx="1164">
                  <c:v>7.9035013477853218</c:v>
                </c:pt>
                <c:pt idx="1165">
                  <c:v>7.9058340628988812</c:v>
                </c:pt>
                <c:pt idx="1166">
                  <c:v>7.9038358336310379</c:v>
                </c:pt>
                <c:pt idx="1167">
                  <c:v>7.9030589712389716</c:v>
                </c:pt>
                <c:pt idx="1168">
                  <c:v>7.8902718237158034</c:v>
                </c:pt>
                <c:pt idx="1169">
                  <c:v>7.8925537311092162</c:v>
                </c:pt>
                <c:pt idx="1170">
                  <c:v>7.8905974021634515</c:v>
                </c:pt>
                <c:pt idx="1171">
                  <c:v>7.8898360932959752</c:v>
                </c:pt>
                <c:pt idx="1172">
                  <c:v>7.8773190294567916</c:v>
                </c:pt>
                <c:pt idx="1173">
                  <c:v>7.8795513046728844</c:v>
                </c:pt>
                <c:pt idx="1174">
                  <c:v>7.8776359634593875</c:v>
                </c:pt>
                <c:pt idx="1175">
                  <c:v>7.8768898972617656</c:v>
                </c:pt>
                <c:pt idx="1176">
                  <c:v>7.8646369758374695</c:v>
                </c:pt>
                <c:pt idx="1177">
                  <c:v>7.8668207648136814</c:v>
                </c:pt>
                <c:pt idx="1178">
                  <c:v>7.8649455198636522</c:v>
                </c:pt>
                <c:pt idx="1179">
                  <c:v>7.8642143916434302</c:v>
                </c:pt>
                <c:pt idx="1180">
                  <c:v>7.8522198102340122</c:v>
                </c:pt>
                <c:pt idx="1181">
                  <c:v>7.8543562301261272</c:v>
                </c:pt>
                <c:pt idx="1182">
                  <c:v>7.8525202105592493</c:v>
                </c:pt>
                <c:pt idx="1183">
                  <c:v>7.8518037216676912</c:v>
                </c:pt>
                <c:pt idx="1184">
                  <c:v>7.8400618132345272</c:v>
                </c:pt>
                <c:pt idx="1185">
                  <c:v>7.8421519532157715</c:v>
                </c:pt>
                <c:pt idx="1186">
                  <c:v>7.8403543082223166</c:v>
                </c:pt>
                <c:pt idx="1187">
                  <c:v>7.8396521659379736</c:v>
                </c:pt>
                <c:pt idx="1188">
                  <c:v>7.8281573953926094</c:v>
                </c:pt>
                <c:pt idx="1189">
                  <c:v>7.8302023174278483</c:v>
                </c:pt>
                <c:pt idx="1190">
                  <c:v>7.8284422157654552</c:v>
                </c:pt>
                <c:pt idx="1191">
                  <c:v>7.8277541331796181</c:v>
                </c:pt>
                <c:pt idx="1192">
                  <c:v>7.8165010940650408</c:v>
                </c:pt>
                <c:pt idx="1193">
                  <c:v>7.8185018336617755</c:v>
                </c:pt>
                <c:pt idx="1194">
                  <c:v>7.8167784631659982</c:v>
                </c:pt>
                <c:pt idx="1195">
                  <c:v>7.81610415907031</c:v>
                </c:pt>
                <c:pt idx="1196">
                  <c:v>7.805087570333864</c:v>
                </c:pt>
                <c:pt idx="1197">
                  <c:v>7.8070451372699123</c:v>
                </c:pt>
                <c:pt idx="1198">
                  <c:v>7.8053577043784763</c:v>
                </c:pt>
                <c:pt idx="1199">
                  <c:v>7.8046969031544053</c:v>
                </c:pt>
                <c:pt idx="1200">
                  <c:v>7.7934690727070084</c:v>
                </c:pt>
                <c:pt idx="1201">
                  <c:v>7.7955094917605559</c:v>
                </c:pt>
                <c:pt idx="1202">
                  <c:v>7.7938227626802279</c:v>
                </c:pt>
                <c:pt idx="1203">
                  <c:v>7.7931855562118519</c:v>
                </c:pt>
                <c:pt idx="1204">
                  <c:v>7.7803084522464534</c:v>
                </c:pt>
                <c:pt idx="1205">
                  <c:v>7.7828381260925124</c:v>
                </c:pt>
                <c:pt idx="1206">
                  <c:v>7.781040317617455</c:v>
                </c:pt>
                <c:pt idx="1207">
                  <c:v>7.7804604993649846</c:v>
                </c:pt>
                <c:pt idx="1208">
                  <c:v>7.7659736956941199</c:v>
                </c:pt>
                <c:pt idx="1209">
                  <c:v>7.7689835587674096</c:v>
                </c:pt>
                <c:pt idx="1210">
                  <c:v>7.7670795951695881</c:v>
                </c:pt>
                <c:pt idx="1211">
                  <c:v>7.7665580625602066</c:v>
                </c:pt>
                <c:pt idx="1212">
                  <c:v>7.7505651466771255</c:v>
                </c:pt>
                <c:pt idx="1213">
                  <c:v>7.7540279610292897</c:v>
                </c:pt>
                <c:pt idx="1214">
                  <c:v>7.7520277052328526</c:v>
                </c:pt>
                <c:pt idx="1215">
                  <c:v>7.7515637959019523</c:v>
                </c:pt>
                <c:pt idx="1216">
                  <c:v>7.7341690475107843</c:v>
                </c:pt>
                <c:pt idx="1217">
                  <c:v>7.7380572070303106</c:v>
                </c:pt>
                <c:pt idx="1218">
                  <c:v>7.7359704552759982</c:v>
                </c:pt>
                <c:pt idx="1219">
                  <c:v>7.7355633549472858</c:v>
                </c:pt>
                <c:pt idx="1220">
                  <c:v>7.7168706714956166</c:v>
                </c:pt>
                <c:pt idx="1221">
                  <c:v>7.7211565114433851</c:v>
                </c:pt>
                <c:pt idx="1222">
                  <c:v>7.7189929061874123</c:v>
                </c:pt>
                <c:pt idx="1223">
                  <c:v>7.7186416752044291</c:v>
                </c:pt>
                <c:pt idx="1224">
                  <c:v>7.6987543083522345</c:v>
                </c:pt>
                <c:pt idx="1225">
                  <c:v>7.7034101868190108</c:v>
                </c:pt>
                <c:pt idx="1226">
                  <c:v>7.7011791942505035</c:v>
                </c:pt>
                <c:pt idx="1227">
                  <c:v>7.7008827762677701</c:v>
                </c:pt>
                <c:pt idx="1228">
                  <c:v>7.6799030894724067</c:v>
                </c:pt>
                <c:pt idx="1229">
                  <c:v>7.6849014626649943</c:v>
                </c:pt>
                <c:pt idx="1230">
                  <c:v>7.6826123524641359</c:v>
                </c:pt>
                <c:pt idx="1231">
                  <c:v>7.6823695828011624</c:v>
                </c:pt>
                <c:pt idx="1232">
                  <c:v>7.6603988200848887</c:v>
                </c:pt>
                <c:pt idx="1233">
                  <c:v>7.665712314205253</c:v>
                </c:pt>
                <c:pt idx="1234">
                  <c:v>7.6633741407514853</c:v>
                </c:pt>
                <c:pt idx="1235">
                  <c:v>7.6631837546142449</c:v>
                </c:pt>
                <c:pt idx="1236">
                  <c:v>7.6403218205758456</c:v>
                </c:pt>
                <c:pt idx="1237">
                  <c:v>7.6459233002561264</c:v>
                </c:pt>
                <c:pt idx="1238">
                  <c:v>7.6435448852807157</c:v>
                </c:pt>
                <c:pt idx="1239">
                  <c:v>7.6434055258352815</c:v>
                </c:pt>
                <c:pt idx="1240">
                  <c:v>7.6197507770669146</c:v>
                </c:pt>
                <c:pt idx="1241">
                  <c:v>7.6256134103015576</c:v>
                </c:pt>
                <c:pt idx="1242">
                  <c:v>7.6232033269829786</c:v>
                </c:pt>
                <c:pt idx="1243">
                  <c:v>7.6231135532652692</c:v>
                </c:pt>
                <c:pt idx="1244">
                  <c:v>7.5987626013046317</c:v>
                </c:pt>
                <c:pt idx="1245">
                  <c:v>7.6048599208357199</c:v>
                </c:pt>
                <c:pt idx="1246">
                  <c:v>7.6024264793299334</c:v>
                </c:pt>
                <c:pt idx="1247">
                  <c:v>7.6023847739777617</c:v>
                </c:pt>
                <c:pt idx="1248">
                  <c:v>7.5774322998958805</c:v>
                </c:pt>
                <c:pt idx="1249">
                  <c:v>7.5837382610211046</c:v>
                </c:pt>
                <c:pt idx="1250">
                  <c:v>7.5812894954135333</c:v>
                </c:pt>
                <c:pt idx="1251">
                  <c:v>7.5812942722087762</c:v>
                </c:pt>
                <c:pt idx="1252">
                  <c:v>7.5558328529039089</c:v>
                </c:pt>
                <c:pt idx="1253">
                  <c:v>7.5623218876904241</c:v>
                </c:pt>
                <c:pt idx="1254">
                  <c:v>7.559865544350731</c:v>
                </c:pt>
                <c:pt idx="1255">
                  <c:v>7.5599151555616286</c:v>
                </c:pt>
                <c:pt idx="1256">
                  <c:v>7.5340351017982012</c:v>
                </c:pt>
                <c:pt idx="1257">
                  <c:v>7.5406821696981821</c:v>
                </c:pt>
                <c:pt idx="1258">
                  <c:v>7.5382256970146395</c:v>
                </c:pt>
                <c:pt idx="1259">
                  <c:v>7.5383184405295589</c:v>
                </c:pt>
                <c:pt idx="1260">
                  <c:v>7.512107646733905</c:v>
                </c:pt>
                <c:pt idx="1261">
                  <c:v>7.5188882816095708</c:v>
                </c:pt>
                <c:pt idx="1262">
                  <c:v>7.5164388210745301</c:v>
                </c:pt>
                <c:pt idx="1263">
                  <c:v>7.5165729473203013</c:v>
                </c:pt>
                <c:pt idx="1264">
                  <c:v>7.4901167531128223</c:v>
                </c:pt>
                <c:pt idx="1265">
                  <c:v>7.497007106690452</c:v>
                </c:pt>
                <c:pt idx="1266">
                  <c:v>7.4945714853052223</c:v>
                </c:pt>
                <c:pt idx="1267">
                  <c:v>7.4947452039444302</c:v>
                </c:pt>
                <c:pt idx="1268">
                  <c:v>7.4681262673628401</c:v>
                </c:pt>
                <c:pt idx="1269">
                  <c:v>7.4751031491453839</c:v>
                </c:pt>
                <c:pt idx="1270">
                  <c:v>7.472687873108276</c:v>
                </c:pt>
                <c:pt idx="1271">
                  <c:v>7.4728993595113096</c:v>
                </c:pt>
                <c:pt idx="1272">
                  <c:v>7.4461975418487487</c:v>
                </c:pt>
                <c:pt idx="1273">
                  <c:v>7.4532384555273152</c:v>
                </c:pt>
                <c:pt idx="1274">
                  <c:v>7.4508497051659175</c:v>
                </c:pt>
                <c:pt idx="1275">
                  <c:v>7.4510971066544567</c:v>
                </c:pt>
                <c:pt idx="1276">
                  <c:v>7.4243893688109015</c:v>
                </c:pt>
                <c:pt idx="1277">
                  <c:v>7.43147254522437</c:v>
                </c:pt>
                <c:pt idx="1278">
                  <c:v>7.4291161711299054</c:v>
                </c:pt>
                <c:pt idx="1279">
                  <c:v>7.4293976129900132</c:v>
                </c:pt>
                <c:pt idx="1280">
                  <c:v>7.4027579232100811</c:v>
                </c:pt>
                <c:pt idx="1281">
                  <c:v>7.4098623499101031</c:v>
                </c:pt>
                <c:pt idx="1282">
                  <c:v>7.407543870229568</c:v>
                </c:pt>
                <c:pt idx="1283">
                  <c:v>7.4078574614927364</c:v>
                </c:pt>
                <c:pt idx="1284">
                  <c:v>7.3813567143344434</c:v>
                </c:pt>
                <c:pt idx="1285">
                  <c:v>7.3884621618223267</c:v>
                </c:pt>
                <c:pt idx="1286">
                  <c:v>7.3861867606611948</c:v>
                </c:pt>
                <c:pt idx="1287">
                  <c:v>7.3865305996534314</c:v>
                </c:pt>
                <c:pt idx="1288">
                  <c:v>7.3602365460116692</c:v>
                </c:pt>
                <c:pt idx="1289">
                  <c:v>7.3673235907193044</c:v>
                </c:pt>
                <c:pt idx="1290">
                  <c:v>7.3650961176069361</c:v>
                </c:pt>
                <c:pt idx="1291">
                  <c:v>7.365468297265763</c:v>
                </c:pt>
                <c:pt idx="1292">
                  <c:v>7.3394454852493682</c:v>
                </c:pt>
                <c:pt idx="1293">
                  <c:v>7.346495529343704</c:v>
                </c:pt>
                <c:pt idx="1294">
                  <c:v>7.3443204997113121</c:v>
                </c:pt>
                <c:pt idx="1295">
                  <c:v>7.3447191126716094</c:v>
                </c:pt>
                <c:pt idx="1296">
                  <c:v>7.3190288391096363</c:v>
                </c:pt>
                <c:pt idx="1297">
                  <c:v>7.3260241272062094</c:v>
                </c:pt>
                <c:pt idx="1298">
                  <c:v>7.3239057238261953</c:v>
                </c:pt>
                <c:pt idx="1299">
                  <c:v>7.3243288672764608</c:v>
                </c:pt>
                <c:pt idx="1300">
                  <c:v>7.2990291396096474</c:v>
                </c:pt>
                <c:pt idx="1301">
                  <c:v>7.3059527724852424</c:v>
                </c:pt>
                <c:pt idx="1302">
                  <c:v>7.3038948478205494</c:v>
                </c:pt>
                <c:pt idx="1303">
                  <c:v>7.3043406281310626</c:v>
                </c:pt>
                <c:pt idx="1304">
                  <c:v>7.279486136424425</c:v>
                </c:pt>
                <c:pt idx="1305">
                  <c:v>7.2863220818239895</c:v>
                </c:pt>
                <c:pt idx="1306">
                  <c:v>7.2843281612349395</c:v>
                </c:pt>
                <c:pt idx="1307">
                  <c:v>7.2847946983602956</c:v>
                </c:pt>
                <c:pt idx="1308">
                  <c:v>7.2604367971524795</c:v>
                </c:pt>
                <c:pt idx="1309">
                  <c:v>7.2671698977893451</c:v>
                </c:pt>
                <c:pt idx="1310">
                  <c:v>7.2652431835456257</c:v>
                </c:pt>
                <c:pt idx="1311">
                  <c:v>7.2657286152036402</c:v>
                </c:pt>
                <c:pt idx="1312">
                  <c:v>7.2419153148938813</c:v>
                </c:pt>
                <c:pt idx="1313">
                  <c:v>7.2485312937454296</c:v>
                </c:pt>
                <c:pt idx="1314">
                  <c:v>7.2466746697908775</c:v>
                </c:pt>
                <c:pt idx="1315">
                  <c:v>7.247177155421058</c:v>
                </c:pt>
                <c:pt idx="1316">
                  <c:v>7.2239531228750717</c:v>
                </c:pt>
                <c:pt idx="1317">
                  <c:v>7.230438585879579</c:v>
                </c:pt>
                <c:pt idx="1318">
                  <c:v>7.2286546232974773</c:v>
                </c:pt>
                <c:pt idx="1319">
                  <c:v>7.2291723478014385</c:v>
                </c:pt>
                <c:pt idx="1320">
                  <c:v>7.2065789158461309</c:v>
                </c:pt>
                <c:pt idx="1321">
                  <c:v>7.2129213521079878</c:v>
                </c:pt>
                <c:pt idx="1322">
                  <c:v>7.2112123152355538</c:v>
                </c:pt>
                <c:pt idx="1323">
                  <c:v>7.2117434925024604</c:v>
                </c:pt>
                <c:pt idx="1324">
                  <c:v>7.189818677963423</c:v>
                </c:pt>
                <c:pt idx="1325">
                  <c:v>7.196006457576571</c:v>
                </c:pt>
                <c:pt idx="1326">
                  <c:v>7.1943743107173859</c:v>
                </c:pt>
                <c:pt idx="1327">
                  <c:v>7.1949171869378201</c:v>
                </c:pt>
                <c:pt idx="1328">
                  <c:v>7.1736957168626336</c:v>
                </c:pt>
                <c:pt idx="1329">
                  <c:v>7.1797180864630068</c:v>
                </c:pt>
                <c:pt idx="1330">
                  <c:v>7.1781645011476005</c:v>
                </c:pt>
                <c:pt idx="1331">
                  <c:v>7.178717357918619</c:v>
                </c:pt>
                <c:pt idx="1332">
                  <c:v>7.1582307036190578</c:v>
                </c:pt>
                <c:pt idx="1333">
                  <c:v>7.1640777797775321</c:v>
                </c:pt>
                <c:pt idx="1334">
                  <c:v>7.1626041425231826</c:v>
                </c:pt>
                <c:pt idx="1335">
                  <c:v>7.1631652997480266</c:v>
                </c:pt>
                <c:pt idx="1336">
                  <c:v>7.1434417182818928</c:v>
                </c:pt>
                <c:pt idx="1337">
                  <c:v>7.1491044788512115</c:v>
                </c:pt>
                <c:pt idx="1338">
                  <c:v>7.1477118993727302</c:v>
                </c:pt>
                <c:pt idx="1339">
                  <c:v>7.1482797179583502</c:v>
                </c:pt>
                <c:pt idx="1340">
                  <c:v>7.1293443006682748</c:v>
                </c:pt>
                <c:pt idx="1341">
                  <c:v>7.1348145741955475</c:v>
                </c:pt>
                <c:pt idx="1342">
                  <c:v>7.1335038940208833</c:v>
                </c:pt>
                <c:pt idx="1343">
                  <c:v>7.1340767783766861</c:v>
                </c:pt>
                <c:pt idx="1344">
                  <c:v>7.1159515060934915</c:v>
                </c:pt>
                <c:pt idx="1345">
                  <c:v>7.1212219594111117</c:v>
                </c:pt>
                <c:pt idx="1346">
                  <c:v>7.1199937608565795</c:v>
                </c:pt>
                <c:pt idx="1347">
                  <c:v>7.1205701611975547</c:v>
                </c:pt>
                <c:pt idx="1348">
                  <c:v>7.103273965710903</c:v>
                </c:pt>
                <c:pt idx="1349">
                  <c:v>7.1083380898182469</c:v>
                </c:pt>
                <c:pt idx="1350">
                  <c:v>7.1071927052793606</c:v>
                </c:pt>
                <c:pt idx="1351">
                  <c:v>7.1077711197371309</c:v>
                </c:pt>
                <c:pt idx="1352">
                  <c:v>7.0913199511347882</c:v>
                </c:pt>
                <c:pt idx="1353">
                  <c:v>7.096172045481377</c:v>
                </c:pt>
                <c:pt idx="1354">
                  <c:v>7.0951095669976043</c:v>
                </c:pt>
                <c:pt idx="1355">
                  <c:v>7.0956885435425017</c:v>
                </c:pt>
                <c:pt idx="1356">
                  <c:v>7.0800954430138159</c:v>
                </c:pt>
                <c:pt idx="1357">
                  <c:v>7.0847305982944109</c:v>
                </c:pt>
                <c:pt idx="1358">
                  <c:v>7.0837508873469393</c:v>
                </c:pt>
                <c:pt idx="1359">
                  <c:v>7.0843290255247497</c:v>
                </c:pt>
                <c:pt idx="1360">
                  <c:v>7.0696042032254196</c:v>
                </c:pt>
                <c:pt idx="1361">
                  <c:v>7.0740182827961435</c:v>
                </c:pt>
                <c:pt idx="1362">
                  <c:v>7.073120980299838</c:v>
                </c:pt>
                <c:pt idx="1363">
                  <c:v>7.0736969327864978</c:v>
                </c:pt>
                <c:pt idx="1364">
                  <c:v>7.0598478503616002</c:v>
                </c:pt>
                <c:pt idx="1365">
                  <c:v>7.0640374703838287</c:v>
                </c:pt>
                <c:pt idx="1366">
                  <c:v>7.0632220068362415</c:v>
                </c:pt>
                <c:pt idx="1367">
                  <c:v>7.0637944808139679</c:v>
                </c:pt>
                <c:pt idx="1368">
                  <c:v>7.050825938175624</c:v>
                </c:pt>
                <c:pt idx="1369">
                  <c:v>7.0547884465938759</c:v>
                </c:pt>
                <c:pt idx="1370">
                  <c:v>7.0540540523456157</c:v>
                </c:pt>
                <c:pt idx="1371">
                  <c:v>7.0546218107038614</c:v>
                </c:pt>
                <c:pt idx="1372">
                  <c:v>7.042536036664333</c:v>
                </c:pt>
                <c:pt idx="1373">
                  <c:v>7.0462694911217705</c:v>
                </c:pt>
                <c:pt idx="1374">
                  <c:v>7.0456152067343947</c:v>
                </c:pt>
                <c:pt idx="1375">
                  <c:v>7.0461770690994312</c:v>
                </c:pt>
                <c:pt idx="1376">
                  <c:v>7.0349738154647872</c:v>
                </c:pt>
                <c:pt idx="1377">
                  <c:v>7.038476960257924</c:v>
                </c:pt>
                <c:pt idx="1378">
                  <c:v>7.0379016469169979</c:v>
                </c:pt>
                <c:pt idx="1379">
                  <c:v>7.0384564905135854</c:v>
                </c:pt>
                <c:pt idx="1380">
                  <c:v>7.0281331292461351</c:v>
                </c:pt>
                <c:pt idx="1381">
                  <c:v>7.0314053714177289</c:v>
                </c:pt>
                <c:pt idx="1382">
                  <c:v>7.030907721371034</c:v>
                </c:pt>
                <c:pt idx="1383">
                  <c:v>7.0314544817197522</c:v>
                </c:pt>
                <c:pt idx="1384">
                  <c:v>7.0220061047824842</c:v>
                </c:pt>
                <c:pt idx="1385">
                  <c:v>7.0250474894512065</c:v>
                </c:pt>
                <c:pt idx="1386">
                  <c:v>7.0246260364423714</c:v>
                </c:pt>
                <c:pt idx="1387">
                  <c:v>7.0251637078967342</c:v>
                </c:pt>
                <c:pt idx="1388">
                  <c:v>7.0165832294040449</c:v>
                </c:pt>
                <c:pt idx="1389">
                  <c:v>7.0193944144238234</c:v>
                </c:pt>
                <c:pt idx="1390">
                  <c:v>7.019047544094879</c:v>
                </c:pt>
                <c:pt idx="1391">
                  <c:v>7.0195751802219535</c:v>
                </c:pt>
                <c:pt idx="1392">
                  <c:v>7.0118534405240398</c:v>
                </c:pt>
                <c:pt idx="1393">
                  <c:v>7.0144356705664324</c:v>
                </c:pt>
                <c:pt idx="1394">
                  <c:v>7.014161630803371</c:v>
                </c:pt>
                <c:pt idx="1395">
                  <c:v>7.0146783446118013</c:v>
                </c:pt>
                <c:pt idx="1396">
                  <c:v>7.0078042159519187</c:v>
                </c:pt>
                <c:pt idx="1397">
                  <c:v>7.0101592961004515</c:v>
                </c:pt>
                <c:pt idx="1398">
                  <c:v>7.0099562072975186</c:v>
                </c:pt>
                <c:pt idx="1399">
                  <c:v>7.0104611713173046</c:v>
                </c:pt>
                <c:pt idx="1400">
                  <c:v>7.0044216647080093</c:v>
                </c:pt>
                <c:pt idx="1401">
                  <c:v>7.0065519336515791</c:v>
                </c:pt>
                <c:pt idx="1402">
                  <c:v>7.0064177988719951</c:v>
                </c:pt>
                <c:pt idx="1403">
                  <c:v>7.00691024509005</c:v>
                </c:pt>
                <c:pt idx="1404">
                  <c:v>7.0016906180664398</c:v>
                </c:pt>
                <c:pt idx="1405">
                  <c:v>7.0035989209756222</c:v>
                </c:pt>
                <c:pt idx="1406">
                  <c:v>7.0035316359874251</c:v>
                </c:pt>
                <c:pt idx="1407">
                  <c:v>7.0040108556435321</c:v>
                </c:pt>
                <c:pt idx="1408">
                  <c:v>6.9995947205620883</c:v>
                </c:pt>
                <c:pt idx="1409">
                  <c:v>7.0012843817297012</c:v>
                </c:pt>
                <c:pt idx="1410">
                  <c:v>7.0012817448970264</c:v>
                </c:pt>
                <c:pt idx="1411">
                  <c:v>7.0017470881445378</c:v>
                </c:pt>
                <c:pt idx="1412">
                  <c:v>6.9981165207067262</c:v>
                </c:pt>
                <c:pt idx="1413">
                  <c:v>6.9995913160308527</c:v>
                </c:pt>
                <c:pt idx="1414">
                  <c:v>6.9996510380426269</c:v>
                </c:pt>
                <c:pt idx="1415">
                  <c:v>7.0001019134785958</c:v>
                </c:pt>
                <c:pt idx="1416">
                  <c:v>6.9972375611710724</c:v>
                </c:pt>
                <c:pt idx="1417">
                  <c:v>6.9985016905560098</c:v>
                </c:pt>
                <c:pt idx="1418">
                  <c:v>6.998621403974858</c:v>
                </c:pt>
                <c:pt idx="1419">
                  <c:v>6.9990572780443845</c:v>
                </c:pt>
                <c:pt idx="1420">
                  <c:v>6.9969384681997182</c:v>
                </c:pt>
                <c:pt idx="1421">
                  <c:v>6.9979965279475929</c:v>
                </c:pt>
                <c:pt idx="1422">
                  <c:v>6.9981737965631581</c:v>
                </c:pt>
                <c:pt idx="1423">
                  <c:v>6.9985941928431297</c:v>
                </c:pt>
                <c:pt idx="1424">
                  <c:v>6.9971990400377662</c:v>
                </c:pt>
                <c:pt idx="1425">
                  <c:v>6.9980559953002182</c:v>
                </c:pt>
                <c:pt idx="1426">
                  <c:v>6.9982883232728801</c:v>
                </c:pt>
                <c:pt idx="1427">
                  <c:v>6.998692821639751</c:v>
                </c:pt>
                <c:pt idx="1428">
                  <c:v>6.9979983341602532</c:v>
                </c:pt>
                <c:pt idx="1429">
                  <c:v>6.9986594915165332</c:v>
                </c:pt>
                <c:pt idx="1430">
                  <c:v>6.9989443322980307</c:v>
                </c:pt>
                <c:pt idx="1431">
                  <c:v>6.9993325679851548</c:v>
                </c:pt>
                <c:pt idx="1432">
                  <c:v>6.9993147531038193</c:v>
                </c:pt>
                <c:pt idx="1433">
                  <c:v>6.999785733329686</c:v>
                </c:pt>
                <c:pt idx="1434">
                  <c:v>7.0001204983485561</c:v>
                </c:pt>
                <c:pt idx="1435">
                  <c:v>7.0004921608984523</c:v>
                </c:pt>
                <c:pt idx="1436">
                  <c:v>7.00112612871877</c:v>
                </c:pt>
                <c:pt idx="1437">
                  <c:v>7.001412839805992</c:v>
                </c:pt>
                <c:pt idx="1438">
                  <c:v>7.0017949069068113</c:v>
                </c:pt>
                <c:pt idx="1439">
                  <c:v>7.0021497390236398</c:v>
                </c:pt>
                <c:pt idx="1440">
                  <c:v>7.0034098046634679</c:v>
                </c:pt>
                <c:pt idx="1441">
                  <c:v>7.0035184151483332</c:v>
                </c:pt>
                <c:pt idx="1442">
                  <c:v>7.0039451367751369</c:v>
                </c:pt>
                <c:pt idx="1443">
                  <c:v>7.004282933082961</c:v>
                </c:pt>
                <c:pt idx="1444">
                  <c:v>7.0061427169828825</c:v>
                </c:pt>
                <c:pt idx="1445">
                  <c:v>7.0060796296379202</c:v>
                </c:pt>
                <c:pt idx="1446">
                  <c:v>7.006548340752369</c:v>
                </c:pt>
                <c:pt idx="1447">
                  <c:v>7.0068689464651968</c:v>
                </c:pt>
                <c:pt idx="1448">
                  <c:v>7.0093014726200051</c:v>
                </c:pt>
                <c:pt idx="1449">
                  <c:v>7.0090732985608444</c:v>
                </c:pt>
                <c:pt idx="1450">
                  <c:v>7.009581324287721</c:v>
                </c:pt>
                <c:pt idx="1451">
                  <c:v>7.0098846337966148</c:v>
                </c:pt>
                <c:pt idx="1452">
                  <c:v>7.0128624257232959</c:v>
                </c:pt>
                <c:pt idx="1453">
                  <c:v>7.0124759589794747</c:v>
                </c:pt>
                <c:pt idx="1454">
                  <c:v>7.0130206219721707</c:v>
                </c:pt>
                <c:pt idx="1455">
                  <c:v>7.0133065773556496</c:v>
                </c:pt>
                <c:pt idx="1456">
                  <c:v>7.0168017516244303</c:v>
                </c:pt>
                <c:pt idx="1457">
                  <c:v>7.0162639442201611</c:v>
                </c:pt>
                <c:pt idx="1458">
                  <c:v>7.0168425717401135</c:v>
                </c:pt>
                <c:pt idx="1459">
                  <c:v>7.0171111612037143</c:v>
                </c:pt>
                <c:pt idx="1460">
                  <c:v>7.0210955183758275</c:v>
                </c:pt>
                <c:pt idx="1461">
                  <c:v>7.0204134559628404</c:v>
                </c:pt>
                <c:pt idx="1462">
                  <c:v>7.0210233866677401</c:v>
                </c:pt>
                <c:pt idx="1463">
                  <c:v>7.0212746429185513</c:v>
                </c:pt>
                <c:pt idx="1464">
                  <c:v>7.0257197557415605</c:v>
                </c:pt>
                <c:pt idx="1465">
                  <c:v>7.0249006338253732</c:v>
                </c:pt>
                <c:pt idx="1466">
                  <c:v>7.0255392242615953</c:v>
                </c:pt>
                <c:pt idx="1467">
                  <c:v>7.0257732228238607</c:v>
                </c:pt>
                <c:pt idx="1468">
                  <c:v>7.0306505215572139</c:v>
                </c:pt>
                <c:pt idx="1469">
                  <c:v>7.0297016223526212</c:v>
                </c:pt>
                <c:pt idx="1470">
                  <c:v>7.0303662531483431</c:v>
                </c:pt>
                <c:pt idx="1471">
                  <c:v>7.0305831106262211</c:v>
                </c:pt>
                <c:pt idx="1472">
                  <c:v>7.0358639653770592</c:v>
                </c:pt>
                <c:pt idx="1473">
                  <c:v>7.0347926353277677</c:v>
                </c:pt>
                <c:pt idx="1474">
                  <c:v>7.0354807170839244</c:v>
                </c:pt>
                <c:pt idx="1475">
                  <c:v>7.035680589377324</c:v>
                </c:pt>
                <c:pt idx="1476">
                  <c:v>7.0413363893423586</c:v>
                </c:pt>
                <c:pt idx="1477">
                  <c:v>7.0401500173361162</c:v>
                </c:pt>
                <c:pt idx="1478">
                  <c:v>7.0408589962128936</c:v>
                </c:pt>
                <c:pt idx="1479">
                  <c:v>7.0410420766924586</c:v>
                </c:pt>
                <c:pt idx="1480">
                  <c:v>7.0470443062141941</c:v>
                </c:pt>
                <c:pt idx="1481">
                  <c:v>7.0457503025219648</c:v>
                </c:pt>
                <c:pt idx="1482">
                  <c:v>7.0464776655195642</c:v>
                </c:pt>
                <c:pt idx="1483">
                  <c:v>7.0466441831668511</c:v>
                </c:pt>
                <c:pt idx="1484">
                  <c:v>7.0529644945252707</c:v>
                </c:pt>
                <c:pt idx="1485">
                  <c:v>7.0515702704903527</c:v>
                </c:pt>
                <c:pt idx="1486">
                  <c:v>7.0523135504232091</c:v>
                </c:pt>
                <c:pt idx="1487">
                  <c:v>7.0524637679418083</c:v>
                </c:pt>
                <c:pt idx="1488">
                  <c:v>7.0590740508151608</c:v>
                </c:pt>
                <c:pt idx="1489">
                  <c:v>7.0575869993152827</c:v>
                </c:pt>
                <c:pt idx="1490">
                  <c:v>7.0583437794796202</c:v>
                </c:pt>
                <c:pt idx="1491">
                  <c:v>7.0584779913833424</c:v>
                </c:pt>
                <c:pt idx="1492">
                  <c:v>7.0653504389227706</c:v>
                </c:pt>
                <c:pt idx="1493">
                  <c:v>7.0637779156257805</c:v>
                </c:pt>
                <c:pt idx="1494">
                  <c:v>7.0645458341612004</c:v>
                </c:pt>
                <c:pt idx="1495">
                  <c:v>7.064664364844897</c:v>
                </c:pt>
                <c:pt idx="1496">
                  <c:v>7.0717715363206359</c:v>
                </c:pt>
                <c:pt idx="1497">
                  <c:v>7.0701208417514616</c:v>
                </c:pt>
                <c:pt idx="1498">
                  <c:v>7.0708975956973497</c:v>
                </c:pt>
                <c:pt idx="1499">
                  <c:v>7.0710007974962288</c:v>
                </c:pt>
                <c:pt idx="1500">
                  <c:v>7.0783156774830118</c:v>
                </c:pt>
                <c:pt idx="1501">
                  <c:v>7.0765940399170928</c:v>
                </c:pt>
                <c:pt idx="1502">
                  <c:v>7.0773773889660605</c:v>
                </c:pt>
                <c:pt idx="1503">
                  <c:v>7.0774656402089757</c:v>
                </c:pt>
                <c:pt idx="1504">
                  <c:v>7.0849616942897766</c:v>
                </c:pt>
                <c:pt idx="1505">
                  <c:v>7.0831762534859992</c:v>
                </c:pt>
                <c:pt idx="1506">
                  <c:v>7.0839640234362058</c:v>
                </c:pt>
                <c:pt idx="1507">
                  <c:v>7.084037726498452</c:v>
                </c:pt>
                <c:pt idx="1508">
                  <c:v>7.0916889534774645</c:v>
                </c:pt>
                <c:pt idx="1509">
                  <c:v>7.0898467452598339</c:v>
                </c:pt>
                <c:pt idx="1510">
                  <c:v>7.0906368311695678</c:v>
                </c:pt>
                <c:pt idx="1511">
                  <c:v>7.0906964105302075</c:v>
                </c:pt>
                <c:pt idx="1512">
                  <c:v>7.0984773911517811</c:v>
                </c:pt>
                <c:pt idx="1513">
                  <c:v>7.0965853328490685</c:v>
                </c:pt>
                <c:pt idx="1514">
                  <c:v>7.0973757018962633</c:v>
                </c:pt>
                <c:pt idx="1515">
                  <c:v>7.0974216022056726</c:v>
                </c:pt>
                <c:pt idx="1516">
                  <c:v>7.1053075443914757</c:v>
                </c:pt>
                <c:pt idx="1517">
                  <c:v>7.1033724211386229</c:v>
                </c:pt>
                <c:pt idx="1518">
                  <c:v>7.1041611151899717</c:v>
                </c:pt>
                <c:pt idx="1519">
                  <c:v>7.1041937993520072</c:v>
                </c:pt>
                <c:pt idx="1520">
                  <c:v>7.1121605799726622</c:v>
                </c:pt>
                <c:pt idx="1521">
                  <c:v>7.1101890318780665</c:v>
                </c:pt>
                <c:pt idx="1522">
                  <c:v>7.1109741697715805</c:v>
                </c:pt>
                <c:pt idx="1523">
                  <c:v>7.1109941170454354</c:v>
                </c:pt>
                <c:pt idx="1524">
                  <c:v>7.1190183202537503</c:v>
                </c:pt>
                <c:pt idx="1525">
                  <c:v>7.1170168304330108</c:v>
                </c:pt>
                <c:pt idx="1526">
                  <c:v>7.1177966099789396</c:v>
                </c:pt>
                <c:pt idx="1527">
                  <c:v>7.1178043141053493</c:v>
                </c:pt>
                <c:pt idx="1528">
                  <c:v>7.125863266267185</c:v>
                </c:pt>
                <c:pt idx="1529">
                  <c:v>7.1238381497415597</c:v>
                </c:pt>
                <c:pt idx="1530">
                  <c:v>7.1246108494472598</c:v>
                </c:pt>
                <c:pt idx="1531">
                  <c:v>7.124606816803154</c:v>
                </c:pt>
                <c:pt idx="1532">
                  <c:v>7.1326786180675441</c:v>
                </c:pt>
                <c:pt idx="1533">
                  <c:v>7.1306360115241452</c:v>
                </c:pt>
                <c:pt idx="1534">
                  <c:v>7.1313999920483022</c:v>
                </c:pt>
                <c:pt idx="1535">
                  <c:v>7.1313847398342585</c:v>
                </c:pt>
                <c:pt idx="1536">
                  <c:v>7.1394482923943379</c:v>
                </c:pt>
                <c:pt idx="1537">
                  <c:v>7.1373941448021334</c:v>
                </c:pt>
                <c:pt idx="1538">
                  <c:v>7.1381478501446924</c:v>
                </c:pt>
                <c:pt idx="1539">
                  <c:v>7.138121904609136</c:v>
                </c:pt>
                <c:pt idx="1540">
                  <c:v>7.1461569377091978</c:v>
                </c:pt>
                <c:pt idx="1541">
                  <c:v>7.1440970017838019</c:v>
                </c:pt>
                <c:pt idx="1542">
                  <c:v>7.1448389602179159</c:v>
                </c:pt>
                <c:pt idx="1543">
                  <c:v>7.1448028549217231</c:v>
                </c:pt>
                <c:pt idx="1544">
                  <c:v>7.1527899466756288</c:v>
                </c:pt>
                <c:pt idx="1545">
                  <c:v>7.1507297711830224</c:v>
                </c:pt>
                <c:pt idx="1546">
                  <c:v>7.1514585959361199</c:v>
                </c:pt>
                <c:pt idx="1547">
                  <c:v>7.1514128700609572</c:v>
                </c:pt>
                <c:pt idx="1548">
                  <c:v>7.1593334661496497</c:v>
                </c:pt>
                <c:pt idx="1549">
                  <c:v>7.1572783890381881</c:v>
                </c:pt>
                <c:pt idx="1550">
                  <c:v>7.1579927787293363</c:v>
                </c:pt>
                <c:pt idx="1551">
                  <c:v>7.1579379754331711</c:v>
                </c:pt>
                <c:pt idx="1552">
                  <c:v>7.1657744047576797</c:v>
                </c:pt>
                <c:pt idx="1553">
                  <c:v>7.1637295471050075</c:v>
                </c:pt>
                <c:pt idx="1554">
                  <c:v>7.1644282859460509</c:v>
                </c:pt>
                <c:pt idx="1555">
                  <c:v>7.164364950768757</c:v>
                </c:pt>
                <c:pt idx="1556">
                  <c:v>7.1721004381369902</c:v>
                </c:pt>
                <c:pt idx="1557">
                  <c:v>7.1700706988978675</c:v>
                </c:pt>
                <c:pt idx="1558">
                  <c:v>7.1707526566663811</c:v>
                </c:pt>
                <c:pt idx="1559">
                  <c:v>7.170681335987859</c:v>
                </c:pt>
                <c:pt idx="1560">
                  <c:v>7.1783000119207001</c:v>
                </c:pt>
                <c:pt idx="1561">
                  <c:v>7.1762900634595992</c:v>
                </c:pt>
                <c:pt idx="1562">
                  <c:v>7.1769541952515521</c:v>
                </c:pt>
                <c:pt idx="1563">
                  <c:v>7.1768754348053552</c:v>
                </c:pt>
                <c:pt idx="1564">
                  <c:v>7.1843623425510703</c:v>
                </c:pt>
                <c:pt idx="1565">
                  <c:v>7.1823766269416174</c:v>
                </c:pt>
                <c:pt idx="1566">
                  <c:v>7.1830219727125515</c:v>
                </c:pt>
                <c:pt idx="1567">
                  <c:v>7.1829363161567104</c:v>
                </c:pt>
                <c:pt idx="1568">
                  <c:v>7.1902774160052356</c:v>
                </c:pt>
                <c:pt idx="1569">
                  <c:v>7.1883201420783767</c:v>
                </c:pt>
                <c:pt idx="1570">
                  <c:v>7.188945825981266</c:v>
                </c:pt>
                <c:pt idx="1571">
                  <c:v>7.1888538135286248</c:v>
                </c:pt>
                <c:pt idx="1572">
                  <c:v>7.1960359845219788</c:v>
                </c:pt>
                <c:pt idx="1573">
                  <c:v>7.1941111256422046</c:v>
                </c:pt>
                <c:pt idx="1574">
                  <c:v>7.1947163551713382</c:v>
                </c:pt>
                <c:pt idx="1575">
                  <c:v>7.1946185222809094</c:v>
                </c:pt>
                <c:pt idx="1576">
                  <c:v>7.201629561419324</c:v>
                </c:pt>
                <c:pt idx="1577">
                  <c:v>7.1997408539679881</c:v>
                </c:pt>
                <c:pt idx="1578">
                  <c:v>7.2003249189174445</c:v>
                </c:pt>
                <c:pt idx="1579">
                  <c:v>7.2002217950483338</c:v>
                </c:pt>
                <c:pt idx="1580">
                  <c:v>7.2070504140924516</c:v>
                </c:pt>
                <c:pt idx="1581">
                  <c:v>7.2052013566356026</c:v>
                </c:pt>
                <c:pt idx="1582">
                  <c:v>7.205763627881967</c:v>
                </c:pt>
                <c:pt idx="1583">
                  <c:v>7.2056557353110859</c:v>
                </c:pt>
                <c:pt idx="1584">
                  <c:v>7.2122915552843514</c:v>
                </c:pt>
                <c:pt idx="1585">
                  <c:v>7.2104854084019747</c:v>
                </c:pt>
                <c:pt idx="1586">
                  <c:v>7.2110253365202626</c:v>
                </c:pt>
                <c:pt idx="1587">
                  <c:v>7.2109131892248284</c:v>
                </c:pt>
                <c:pt idx="1588">
                  <c:v>7.2173467327221026</c:v>
                </c:pt>
                <c:pt idx="1589">
                  <c:v>7.2155865194742077</c:v>
                </c:pt>
                <c:pt idx="1590">
                  <c:v>7.2161036331968127</c:v>
                </c:pt>
                <c:pt idx="1591">
                  <c:v>7.2159877358020674</c:v>
                </c:pt>
                <c:pt idx="1592">
                  <c:v>7.2222104172110368</c:v>
                </c:pt>
                <c:pt idx="1593">
                  <c:v>7.2204989242156907</c:v>
                </c:pt>
                <c:pt idx="1594">
                  <c:v>7.2209928287435359</c:v>
                </c:pt>
                <c:pt idx="1595">
                  <c:v>7.2208736755368621</c:v>
                </c:pt>
                <c:pt idx="1596">
                  <c:v>7.2268777892801435</c:v>
                </c:pt>
                <c:pt idx="1597">
                  <c:v>7.2252175683778672</c:v>
                </c:pt>
                <c:pt idx="1598">
                  <c:v>7.2256879435536296</c:v>
                </c:pt>
                <c:pt idx="1599">
                  <c:v>7.2255660175646597</c:v>
                </c:pt>
                <c:pt idx="1600">
                  <c:v>7.2313447244722315</c:v>
                </c:pt>
                <c:pt idx="1601">
                  <c:v>7.2297380949499734</c:v>
                </c:pt>
                <c:pt idx="1602">
                  <c:v>7.2301846933030687</c:v>
                </c:pt>
                <c:pt idx="1603">
                  <c:v>7.2300604654501726</c:v>
                </c:pt>
                <c:pt idx="1604">
                  <c:v>7.2356077773719596</c:v>
                </c:pt>
                <c:pt idx="1605">
                  <c:v>7.2340568287198819</c:v>
                </c:pt>
                <c:pt idx="1606">
                  <c:v>7.2344794733925228</c:v>
                </c:pt>
                <c:pt idx="1607">
                  <c:v>7.2343534016956861</c:v>
                </c:pt>
                <c:pt idx="1608">
                  <c:v>7.2396641644628827</c:v>
                </c:pt>
                <c:pt idx="1609">
                  <c:v>7.2381707596368416</c:v>
                </c:pt>
                <c:pt idx="1610">
                  <c:v>7.23856934220127</c:v>
                </c:pt>
                <c:pt idx="1611">
                  <c:v>7.2384418710606724</c:v>
                </c:pt>
                <c:pt idx="1612">
                  <c:v>7.2435117459066936</c:v>
                </c:pt>
                <c:pt idx="1613">
                  <c:v>7.2420775250683906</c:v>
                </c:pt>
                <c:pt idx="1614">
                  <c:v>7.2424520032445256</c:v>
                </c:pt>
                <c:pt idx="1615">
                  <c:v>7.2423235627846729</c:v>
                </c:pt>
                <c:pt idx="1616">
                  <c:v>7.2471490063340198</c:v>
                </c:pt>
                <c:pt idx="1617">
                  <c:v>7.2457753910410814</c:v>
                </c:pt>
                <c:pt idx="1618">
                  <c:v>7.2461257863243596</c:v>
                </c:pt>
                <c:pt idx="1619">
                  <c:v>7.2459967918028401</c:v>
                </c:pt>
                <c:pt idx="1620">
                  <c:v>7.2505750347386604</c:v>
                </c:pt>
                <c:pt idx="1621">
                  <c:v>7.2492632325560171</c:v>
                </c:pt>
                <c:pt idx="1622">
                  <c:v>7.2495896277649443</c:v>
                </c:pt>
                <c:pt idx="1623">
                  <c:v>7.2494604790449202</c:v>
                </c:pt>
                <c:pt idx="1624">
                  <c:v>7.2537895035598332</c:v>
                </c:pt>
                <c:pt idx="1625">
                  <c:v>7.2525405130649716</c:v>
                </c:pt>
                <c:pt idx="1626">
                  <c:v>7.2528430498174989</c:v>
                </c:pt>
                <c:pt idx="1627">
                  <c:v>7.2527141309031693</c:v>
                </c:pt>
                <c:pt idx="1628">
                  <c:v>7.2567926470437936</c:v>
                </c:pt>
                <c:pt idx="1629">
                  <c:v>7.2556072631967128</c:v>
                </c:pt>
                <c:pt idx="1630">
                  <c:v>7.2558861393249607</c:v>
                </c:pt>
                <c:pt idx="1631">
                  <c:v>7.2557578179585223</c:v>
                </c:pt>
                <c:pt idx="1632">
                  <c:v>7.2595852389656415</c:v>
                </c:pt>
                <c:pt idx="1633">
                  <c:v>7.258464058816255</c:v>
                </c:pt>
                <c:pt idx="1634">
                  <c:v>7.2587195257283907</c:v>
                </c:pt>
                <c:pt idx="1635">
                  <c:v>7.2585921530474335</c:v>
                </c:pt>
                <c:pt idx="1636">
                  <c:v>7.2621685697990914</c:v>
                </c:pt>
                <c:pt idx="1637">
                  <c:v>7.2611119985027841</c:v>
                </c:pt>
                <c:pt idx="1638">
                  <c:v>7.2613443585015176</c:v>
                </c:pt>
                <c:pt idx="1639">
                  <c:v>7.2612182687551279</c:v>
                </c:pt>
                <c:pt idx="1640">
                  <c:v>7.2645444234116159</c:v>
                </c:pt>
                <c:pt idx="1641">
                  <c:v>7.2635526805265602</c:v>
                </c:pt>
                <c:pt idx="1642">
                  <c:v>7.2637622840921914</c:v>
                </c:pt>
                <c:pt idx="1643">
                  <c:v>7.2636377944145574</c:v>
                </c:pt>
                <c:pt idx="1644">
                  <c:v>7.2667150533677134</c:v>
                </c:pt>
                <c:pt idx="1645">
                  <c:v>7.2657881794051065</c:v>
                </c:pt>
                <c:pt idx="1646">
                  <c:v>7.2659754224524953</c:v>
                </c:pt>
                <c:pt idx="1647">
                  <c:v>7.2658528326920484</c:v>
                </c:pt>
                <c:pt idx="1648">
                  <c:v>7.2686831589161427</c:v>
                </c:pt>
                <c:pt idx="1649">
                  <c:v>7.2678210221167374</c:v>
                </c:pt>
                <c:pt idx="1650">
                  <c:v>7.2679863432339653</c:v>
                </c:pt>
                <c:pt idx="1651">
                  <c:v>7.2678659358364008</c:v>
                </c:pt>
                <c:pt idx="1652">
                  <c:v>7.2704518607358875</c:v>
                </c:pt>
                <c:pt idx="1653">
                  <c:v>7.2696541640461367</c:v>
                </c:pt>
                <c:pt idx="1654">
                  <c:v>7.269798041723079</c:v>
                </c:pt>
                <c:pt idx="1655">
                  <c:v>7.2696800816665057</c:v>
                </c:pt>
                <c:pt idx="1656">
                  <c:v>7.2720246765152661</c:v>
                </c:pt>
                <c:pt idx="1657">
                  <c:v>7.271290964736095</c:v>
                </c:pt>
                <c:pt idx="1658">
                  <c:v>7.2714139145908927</c:v>
                </c:pt>
                <c:pt idx="1659">
                  <c:v>7.2712986493710163</c:v>
                </c:pt>
                <c:pt idx="1660">
                  <c:v>7.2734054964324057</c:v>
                </c:pt>
                <c:pt idx="1661">
                  <c:v>7.2727351635155504</c:v>
                </c:pt>
                <c:pt idx="1662">
                  <c:v>7.2728377355262728</c:v>
                </c:pt>
                <c:pt idx="1663">
                  <c:v>7.2727253951897017</c:v>
                </c:pt>
                <c:pt idx="1664">
                  <c:v>7.2745985586068098</c:v>
                </c:pt>
                <c:pt idx="1665">
                  <c:v>7.2739908550728147</c:v>
                </c:pt>
                <c:pt idx="1666">
                  <c:v>7.2740736308217411</c:v>
                </c:pt>
                <c:pt idx="1667">
                  <c:v>7.2739644280453639</c:v>
                </c:pt>
                <c:pt idx="1668">
                  <c:v>7.2756084245859798</c:v>
                </c:pt>
                <c:pt idx="1669">
                  <c:v>7.2750624650395634</c:v>
                </c:pt>
                <c:pt idx="1670">
                  <c:v>7.2751260549771146</c:v>
                </c:pt>
                <c:pt idx="1671">
                  <c:v>7.2750201851914573</c:v>
                </c:pt>
                <c:pt idx="1672">
                  <c:v>7.2764399549299448</c:v>
                </c:pt>
                <c:pt idx="1673">
                  <c:v>7.2759547256487211</c:v>
                </c:pt>
                <c:pt idx="1674">
                  <c:v>7.2759997663835421</c:v>
                </c:pt>
                <c:pt idx="1675">
                  <c:v>7.2758974079379017</c:v>
                </c:pt>
                <c:pt idx="1676">
                  <c:v>7.2770982849539996</c:v>
                </c:pt>
                <c:pt idx="1677">
                  <c:v>7.2766726515273543</c:v>
                </c:pt>
                <c:pt idx="1678">
                  <c:v>7.2766998031490795</c:v>
                </c:pt>
                <c:pt idx="1679">
                  <c:v>7.276601117516285</c:v>
                </c:pt>
                <c:pt idx="1680">
                  <c:v>7.2775888006865621</c:v>
                </c:pt>
                <c:pt idx="1681">
                  <c:v>7.2772215156820259</c:v>
                </c:pt>
                <c:pt idx="1682">
                  <c:v>7.2772314591225964</c:v>
                </c:pt>
                <c:pt idx="1683">
                  <c:v>7.2771365911413213</c:v>
                </c:pt>
                <c:pt idx="1684">
                  <c:v>7.277917115096427</c:v>
                </c:pt>
                <c:pt idx="1685">
                  <c:v>7.2776068257319144</c:v>
                </c:pt>
                <c:pt idx="1686">
                  <c:v>7.2776002601714973</c:v>
                </c:pt>
                <c:pt idx="1687">
                  <c:v>7.2775093383236031</c:v>
                </c:pt>
                <c:pt idx="1688">
                  <c:v>7.2780890446406481</c:v>
                </c:pt>
                <c:pt idx="1689">
                  <c:v>7.2778343004419863</c:v>
                </c:pt>
                <c:pt idx="1690">
                  <c:v>7.2778119407642432</c:v>
                </c:pt>
                <c:pt idx="1691">
                  <c:v>7.2777250774854849</c:v>
                </c:pt>
                <c:pt idx="1692">
                  <c:v>7.2781105861830202</c:v>
                </c:pt>
                <c:pt idx="1693">
                  <c:v>7.2779098466061152</c:v>
                </c:pt>
                <c:pt idx="1694">
                  <c:v>7.277872420908694</c:v>
                </c:pt>
                <c:pt idx="1695">
                  <c:v>7.2777897129298834</c:v>
                </c:pt>
                <c:pt idx="1696">
                  <c:v>7.2779878943280147</c:v>
                </c:pt>
                <c:pt idx="1697">
                  <c:v>7.2778395363269581</c:v>
                </c:pt>
                <c:pt idx="1698">
                  <c:v>7.2777877834912479</c:v>
                </c:pt>
                <c:pt idx="1699">
                  <c:v>7.2777093122082475</c:v>
                </c:pt>
                <c:pt idx="1700">
                  <c:v>7.2777272592135684</c:v>
                </c:pt>
                <c:pt idx="1701">
                  <c:v>7.2776295847362444</c:v>
                </c:pt>
                <c:pt idx="1702">
                  <c:v>7.2775642520611132</c:v>
                </c:pt>
                <c:pt idx="1703">
                  <c:v>7.2774900839311467</c:v>
                </c:pt>
                <c:pt idx="1704">
                  <c:v>7.277335084803088</c:v>
                </c:pt>
                <c:pt idx="1705">
                  <c:v>7.2772863281969675</c:v>
                </c:pt>
                <c:pt idx="1706">
                  <c:v>7.2772081691002573</c:v>
                </c:pt>
                <c:pt idx="1707">
                  <c:v>7.2771383560625225</c:v>
                </c:pt>
                <c:pt idx="1708">
                  <c:v>7.2768178677142901</c:v>
                </c:pt>
                <c:pt idx="1709">
                  <c:v>7.276816203025767</c:v>
                </c:pt>
                <c:pt idx="1710">
                  <c:v>7.2767259748175528</c:v>
                </c:pt>
                <c:pt idx="1711">
                  <c:v>7.2766605547358454</c:v>
                </c:pt>
                <c:pt idx="1712">
                  <c:v>7.2761821766188497</c:v>
                </c:pt>
                <c:pt idx="1713">
                  <c:v>7.2762257247709314</c:v>
                </c:pt>
                <c:pt idx="1714">
                  <c:v>7.2761241865015442</c:v>
                </c:pt>
                <c:pt idx="1715">
                  <c:v>7.2760631836269658</c:v>
                </c:pt>
                <c:pt idx="1716">
                  <c:v>7.2754346322461823</c:v>
                </c:pt>
                <c:pt idx="1717">
                  <c:v>7.2755214680793898</c:v>
                </c:pt>
                <c:pt idx="1718">
                  <c:v>7.2754093784655591</c:v>
                </c:pt>
                <c:pt idx="1719">
                  <c:v>7.2753528039169115</c:v>
                </c:pt>
                <c:pt idx="1720">
                  <c:v>7.2745818880176296</c:v>
                </c:pt>
                <c:pt idx="1721">
                  <c:v>7.2747100471814061</c:v>
                </c:pt>
                <c:pt idx="1722">
                  <c:v>7.2745881626127336</c:v>
                </c:pt>
                <c:pt idx="1723">
                  <c:v>7.2745360148730702</c:v>
                </c:pt>
                <c:pt idx="1724">
                  <c:v>7.2736306113418419</c:v>
                </c:pt>
                <c:pt idx="1725">
                  <c:v>7.2737980970225049</c:v>
                </c:pt>
                <c:pt idx="1726">
                  <c:v>7.2736671696510964</c:v>
                </c:pt>
                <c:pt idx="1727">
                  <c:v>7.2736194350778645</c:v>
                </c:pt>
                <c:pt idx="1728">
                  <c:v>7.2725874655898819</c:v>
                </c:pt>
                <c:pt idx="1729">
                  <c:v>7.272792255064461</c:v>
                </c:pt>
                <c:pt idx="1730">
                  <c:v>7.2726530309794963</c:v>
                </c:pt>
                <c:pt idx="1731">
                  <c:v>7.2726096843266941</c:v>
                </c:pt>
                <c:pt idx="1732">
                  <c:v>7.271459092774907</c:v>
                </c:pt>
                <c:pt idx="1733">
                  <c:v>7.2716991437795455</c:v>
                </c:pt>
                <c:pt idx="1734">
                  <c:v>7.2715523612684176</c:v>
                </c:pt>
                <c:pt idx="1735">
                  <c:v>7.2715133662187874</c:v>
                </c:pt>
                <c:pt idx="1736">
                  <c:v>7.2702520969535183</c:v>
                </c:pt>
                <c:pt idx="1737">
                  <c:v>7.2705253538563941</c:v>
                </c:pt>
                <c:pt idx="1738">
                  <c:v>7.2703717417540554</c:v>
                </c:pt>
                <c:pt idx="1739">
                  <c:v>7.270337051459399</c:v>
                </c:pt>
                <c:pt idx="1740">
                  <c:v>7.2689730283640115</c:v>
                </c:pt>
                <c:pt idx="1741">
                  <c:v>7.2692774281341954</c:v>
                </c:pt>
                <c:pt idx="1742">
                  <c:v>7.2691177042615553</c:v>
                </c:pt>
                <c:pt idx="1743">
                  <c:v>7.2690872618894593</c:v>
                </c:pt>
                <c:pt idx="1744">
                  <c:v>7.2676283683153207</c:v>
                </c:pt>
                <c:pt idx="1745">
                  <c:v>7.2679618462795057</c:v>
                </c:pt>
                <c:pt idx="1746">
                  <c:v>7.2677967159717642</c:v>
                </c:pt>
                <c:pt idx="1747">
                  <c:v>7.267770455256974</c:v>
                </c:pt>
                <c:pt idx="1748">
                  <c:v>7.2662245148382318</c:v>
                </c:pt>
                <c:pt idx="1749">
                  <c:v>7.2665850102176428</c:v>
                </c:pt>
                <c:pt idx="1750">
                  <c:v>7.2664151649432744</c:v>
                </c:pt>
                <c:pt idx="1751">
                  <c:v>7.2663930107420329</c:v>
                </c:pt>
                <c:pt idx="1752">
                  <c:v>7.2647677691067249</c:v>
                </c:pt>
                <c:pt idx="1753">
                  <c:v>7.2651532303283117</c:v>
                </c:pt>
                <c:pt idx="1754">
                  <c:v>7.2649793463985635</c:v>
                </c:pt>
                <c:pt idx="1755">
                  <c:v>7.2649612152444458</c:v>
                </c:pt>
                <c:pt idx="1756">
                  <c:v>7.2632643226343694</c:v>
                </c:pt>
                <c:pt idx="1757">
                  <c:v>7.2636727124111928</c:v>
                </c:pt>
                <c:pt idx="1758">
                  <c:v>7.2634954497803914</c:v>
                </c:pt>
                <c:pt idx="1759">
                  <c:v>7.2634812504398871</c:v>
                </c:pt>
                <c:pt idx="1760">
                  <c:v>7.2617202452528442</c:v>
                </c:pt>
                <c:pt idx="1761">
                  <c:v>7.2621495454281888</c:v>
                </c:pt>
                <c:pt idx="1762">
                  <c:v>7.2619695465844147</c:v>
                </c:pt>
                <c:pt idx="1763">
                  <c:v>7.2619591806109662</c:v>
                </c:pt>
                <c:pt idx="1764">
                  <c:v>7.2601414738705712</c:v>
                </c:pt>
                <c:pt idx="1765">
                  <c:v>7.2605896900229219</c:v>
                </c:pt>
                <c:pt idx="1766">
                  <c:v>7.2604075789687021</c:v>
                </c:pt>
                <c:pt idx="1767">
                  <c:v>7.2604009412536819</c:v>
                </c:pt>
                <c:pt idx="1768">
                  <c:v>7.2585338020145631</c:v>
                </c:pt>
                <c:pt idx="1769">
                  <c:v>7.2589989678198714</c:v>
                </c:pt>
                <c:pt idx="1770">
                  <c:v>7.2588153491418161</c:v>
                </c:pt>
                <c:pt idx="1771">
                  <c:v>7.2588123284612234</c:v>
                </c:pt>
                <c:pt idx="1772">
                  <c:v>7.2569028701503262</c:v>
                </c:pt>
                <c:pt idx="1773">
                  <c:v>7.2573830514996791</c:v>
                </c:pt>
                <c:pt idx="1774">
                  <c:v>7.2571985095265061</c:v>
                </c:pt>
                <c:pt idx="1775">
                  <c:v>7.2571989890819628</c:v>
                </c:pt>
                <c:pt idx="1776">
                  <c:v>7.2552541567771964</c:v>
                </c:pt>
                <c:pt idx="1777">
                  <c:v>7.2557474556483124</c:v>
                </c:pt>
                <c:pt idx="1778">
                  <c:v>7.2555625536958264</c:v>
                </c:pt>
                <c:pt idx="1779">
                  <c:v>7.2555664116488154</c:v>
                </c:pt>
                <c:pt idx="1780">
                  <c:v>7.2535929702924777</c:v>
                </c:pt>
                <c:pt idx="1781">
                  <c:v>7.2540975283744702</c:v>
                </c:pt>
                <c:pt idx="1782">
                  <c:v>7.2539128080760698</c:v>
                </c:pt>
                <c:pt idx="1783">
                  <c:v>7.2539199180742786</c:v>
                </c:pt>
                <c:pt idx="1784">
                  <c:v>7.2519244416164828</c:v>
                </c:pt>
                <c:pt idx="1785">
                  <c:v>7.2524384436875531</c:v>
                </c:pt>
                <c:pt idx="1786">
                  <c:v>7.2522544244090206</c:v>
                </c:pt>
                <c:pt idx="1787">
                  <c:v>7.2522646561035087</c:v>
                </c:pt>
                <c:pt idx="1788">
                  <c:v>7.2502535175680398</c:v>
                </c:pt>
                <c:pt idx="1789">
                  <c:v>7.2507751946272085</c:v>
                </c:pt>
                <c:pt idx="1790">
                  <c:v>7.2505923729637187</c:v>
                </c:pt>
                <c:pt idx="1791">
                  <c:v>7.2506055925162514</c:v>
                </c:pt>
                <c:pt idx="1792">
                  <c:v>7.2485849549809993</c:v>
                </c:pt>
                <c:pt idx="1793">
                  <c:v>7.2491125871346505</c:v>
                </c:pt>
                <c:pt idx="1794">
                  <c:v>7.2489314364883066</c:v>
                </c:pt>
                <c:pt idx="1795">
                  <c:v>7.2489475070676761</c:v>
                </c:pt>
                <c:pt idx="1796">
                  <c:v>7.2469233155466535</c:v>
                </c:pt>
                <c:pt idx="1797">
                  <c:v>7.2474552346522971</c:v>
                </c:pt>
                <c:pt idx="1798">
                  <c:v>7.2472762048880677</c:v>
                </c:pt>
                <c:pt idx="1799">
                  <c:v>7.2472949871546817</c:v>
                </c:pt>
                <c:pt idx="1800">
                  <c:v>7.245272961370083</c:v>
                </c:pt>
                <c:pt idx="1801">
                  <c:v>7.2458075534393922</c:v>
                </c:pt>
                <c:pt idx="1802">
                  <c:v>7.2456310706174198</c:v>
                </c:pt>
                <c:pt idx="1803">
                  <c:v>7.2456524231951844</c:v>
                </c:pt>
                <c:pt idx="1804">
                  <c:v>7.243638051223698</c:v>
                </c:pt>
                <c:pt idx="1805">
                  <c:v>7.244173758587956</c:v>
                </c:pt>
                <c:pt idx="1806">
                  <c:v>7.2440002247697404</c:v>
                </c:pt>
                <c:pt idx="1807">
                  <c:v>7.2440240047047979</c:v>
                </c:pt>
                <c:pt idx="1808">
                  <c:v>7.2420225374812528</c:v>
                </c:pt>
                <c:pt idx="1809">
                  <c:v>7.242557860722858</c:v>
                </c:pt>
                <c:pt idx="1810">
                  <c:v>7.2423876538491427</c:v>
                </c:pt>
                <c:pt idx="1811">
                  <c:v>7.2424137170544869</c:v>
                </c:pt>
                <c:pt idx="1812">
                  <c:v>7.2404301637145965</c:v>
                </c:pt>
                <c:pt idx="1813">
                  <c:v>7.2409636633687233</c:v>
                </c:pt>
                <c:pt idx="1814">
                  <c:v>7.2407971372063367</c:v>
                </c:pt>
                <c:pt idx="1815">
                  <c:v>7.2408253388918737</c:v>
                </c:pt>
                <c:pt idx="1816">
                  <c:v>7.238864462934373</c:v>
                </c:pt>
                <c:pt idx="1817">
                  <c:v>7.239394760964843</c:v>
                </c:pt>
                <c:pt idx="1818">
                  <c:v>7.2392322451200961</c:v>
                </c:pt>
                <c:pt idx="1819">
                  <c:v>7.2392624402077175</c:v>
                </c:pt>
                <c:pt idx="1820">
                  <c:v>7.2373287564542217</c:v>
                </c:pt>
                <c:pt idx="1821">
                  <c:v>7.2378545375091168</c:v>
                </c:pt>
                <c:pt idx="1822">
                  <c:v>7.23769633750506</c:v>
                </c:pt>
                <c:pt idx="1823">
                  <c:v>7.2377283810279227</c:v>
                </c:pt>
                <c:pt idx="1824">
                  <c:v>7.2358261533582482</c:v>
                </c:pt>
                <c:pt idx="1825">
                  <c:v>7.2363461658099206</c:v>
                </c:pt>
                <c:pt idx="1826">
                  <c:v>7.2361925632246216</c:v>
                </c:pt>
                <c:pt idx="1827">
                  <c:v>7.2362263107104745</c:v>
                </c:pt>
                <c:pt idx="1828">
                  <c:v>7.2343595505492164</c:v>
                </c:pt>
                <c:pt idx="1829">
                  <c:v>7.2348726073249328</c:v>
                </c:pt>
                <c:pt idx="1830">
                  <c:v>7.2347238599880894</c:v>
                </c:pt>
                <c:pt idx="1831">
                  <c:v>7.2347591678263052</c:v>
                </c:pt>
                <c:pt idx="1832">
                  <c:v>7.2329316333559097</c:v>
                </c:pt>
                <c:pt idx="1833">
                  <c:v>7.2334366125648346</c:v>
                </c:pt>
                <c:pt idx="1834">
                  <c:v>7.2332929548098104</c:v>
                </c:pt>
                <c:pt idx="1835">
                  <c:v>7.2333296806016145</c:v>
                </c:pt>
                <c:pt idx="1836">
                  <c:v>7.2315448766764829</c:v>
                </c:pt>
                <c:pt idx="1837">
                  <c:v>7.232040722039228</c:v>
                </c:pt>
                <c:pt idx="1838">
                  <c:v>7.2319023650076746</c:v>
                </c:pt>
                <c:pt idx="1839">
                  <c:v>7.2319403678994707</c:v>
                </c:pt>
                <c:pt idx="1840">
                  <c:v>7.2302015466333556</c:v>
                </c:pt>
                <c:pt idx="1841">
                  <c:v>7.2306872677210334</c:v>
                </c:pt>
                <c:pt idx="1842">
                  <c:v>7.2305543997173443</c:v>
                </c:pt>
                <c:pt idx="1843">
                  <c:v>7.2305935407168169</c:v>
                </c:pt>
                <c:pt idx="1844">
                  <c:v>7.2289037027169734</c:v>
                </c:pt>
                <c:pt idx="1845">
                  <c:v>7.229378375006263</c:v>
                </c:pt>
                <c:pt idx="1846">
                  <c:v>7.2292511618984845</c:v>
                </c:pt>
                <c:pt idx="1847">
                  <c:v>7.2292913041736382</c:v>
                </c:pt>
                <c:pt idx="1848">
                  <c:v>7.2276532003929086</c:v>
                </c:pt>
                <c:pt idx="1849">
                  <c:v>7.2281159651444646</c:v>
                </c:pt>
                <c:pt idx="1850">
                  <c:v>7.2279945508092975</c:v>
                </c:pt>
                <c:pt idx="1851">
                  <c:v>7.2280355599698662</c:v>
                </c:pt>
                <c:pt idx="1852">
                  <c:v>7.2264516941489623</c:v>
                </c:pt>
                <c:pt idx="1853">
                  <c:v>7.2269017581158428</c:v>
                </c:pt>
                <c:pt idx="1854">
                  <c:v>7.2267862649245886</c:v>
                </c:pt>
                <c:pt idx="1855">
                  <c:v>7.2268280092860913</c:v>
                </c:pt>
                <c:pt idx="1856">
                  <c:v>7.2253006409548153</c:v>
                </c:pt>
                <c:pt idx="1857">
                  <c:v>7.2257372759294061</c:v>
                </c:pt>
                <c:pt idx="1858">
                  <c:v>7.2256278052716363</c:v>
                </c:pt>
                <c:pt idx="1859">
                  <c:v>7.2256701561020353</c:v>
                </c:pt>
                <c:pt idx="1860">
                  <c:v>7.2242013041129232</c:v>
                </c:pt>
                <c:pt idx="1861">
                  <c:v>7.2246238463184609</c:v>
                </c:pt>
                <c:pt idx="1862">
                  <c:v>7.2245204791611073</c:v>
                </c:pt>
                <c:pt idx="1863">
                  <c:v>7.2245633109099705</c:v>
                </c:pt>
                <c:pt idx="1864">
                  <c:v>7.2231547574706108</c:v>
                </c:pt>
                <c:pt idx="1865">
                  <c:v>7.2235626068066026</c:v>
                </c:pt>
                <c:pt idx="1866">
                  <c:v>7.2234654042850277</c:v>
                </c:pt>
                <c:pt idx="1867">
                  <c:v>7.223508594795514</c:v>
                </c:pt>
                <c:pt idx="1868">
                  <c:v>7.2221618899740019</c:v>
                </c:pt>
                <c:pt idx="1869">
                  <c:v>7.2225545091216334</c:v>
                </c:pt>
                <c:pt idx="1870">
                  <c:v>7.2224635131602044</c:v>
                </c:pt>
                <c:pt idx="1871">
                  <c:v>7.2225069438636824</c:v>
                </c:pt>
                <c:pt idx="1872">
                  <c:v>7.221223410532704</c:v>
                </c:pt>
                <c:pt idx="1873">
                  <c:v>7.2216003239294722</c:v>
                </c:pt>
                <c:pt idx="1874">
                  <c:v>7.2215155578885488</c:v>
                </c:pt>
                <c:pt idx="1875">
                  <c:v>7.2215591139823569</c:v>
                </c:pt>
                <c:pt idx="1876">
                  <c:v>7.2203398531746501</c:v>
                </c:pt>
                <c:pt idx="1877">
                  <c:v>7.2207006458652163</c:v>
                </c:pt>
                <c:pt idx="1878">
                  <c:v>7.2206221152120946</c:v>
                </c:pt>
                <c:pt idx="1879">
                  <c:v>7.2206656858202667</c:v>
                </c:pt>
                <c:pt idx="1880">
                  <c:v>7.2195115824647642</c:v>
                </c:pt>
                <c:pt idx="1881">
                  <c:v>7.2198558988359922</c:v>
                </c:pt>
                <c:pt idx="1882">
                  <c:v>7.219783591836789</c:v>
                </c:pt>
                <c:pt idx="1883">
                  <c:v>7.2198270701543947</c:v>
                </c:pt>
                <c:pt idx="1884">
                  <c:v>7.2187387991625007</c:v>
                </c:pt>
                <c:pt idx="1885">
                  <c:v>7.2190663415708647</c:v>
                </c:pt>
                <c:pt idx="1886">
                  <c:v>7.2190002300008196</c:v>
                </c:pt>
                <c:pt idx="1887">
                  <c:v>7.2190435134217967</c:v>
                </c:pt>
                <c:pt idx="1888">
                  <c:v>7.2180215460940946</c:v>
                </c:pt>
                <c:pt idx="1889">
                  <c:v>7.2183320733931549</c:v>
                </c:pt>
                <c:pt idx="1890">
                  <c:v>7.218272113262711</c:v>
                </c:pt>
                <c:pt idx="1891">
                  <c:v>7.2183151034917659</c:v>
                </c:pt>
                <c:pt idx="1892">
                  <c:v>7.2173597142165171</c:v>
                </c:pt>
                <c:pt idx="1893">
                  <c:v>7.2176530401920722</c:v>
                </c:pt>
                <c:pt idx="1894">
                  <c:v>7.2175991724862216</c:v>
                </c:pt>
                <c:pt idx="1895">
                  <c:v>7.2176417756349709</c:v>
                </c:pt>
                <c:pt idx="1896">
                  <c:v>7.2167530488488438</c:v>
                </c:pt>
                <c:pt idx="1897">
                  <c:v>7.2170290405697219</c:v>
                </c:pt>
                <c:pt idx="1898">
                  <c:v>7.2169811919980233</c:v>
                </c:pt>
                <c:pt idx="1899">
                  <c:v>7.2170233186658264</c:v>
                </c:pt>
                <c:pt idx="1900">
                  <c:v>7.2162011560477355</c:v>
                </c:pt>
                <c:pt idx="1901">
                  <c:v>7.216459732139838</c:v>
                </c:pt>
                <c:pt idx="1902">
                  <c:v>7.2164178158948893</c:v>
                </c:pt>
                <c:pt idx="1903">
                  <c:v>7.2164593812347038</c:v>
                </c:pt>
                <c:pt idx="1904">
                  <c:v>7.2157035091060973</c:v>
                </c:pt>
                <c:pt idx="1905">
                  <c:v>7.2159446379570271</c:v>
                </c:pt>
                <c:pt idx="1906">
                  <c:v>7.2159085544789168</c:v>
                </c:pt>
                <c:pt idx="1907">
                  <c:v>7.2159494782484543</c:v>
                </c:pt>
                <c:pt idx="1908">
                  <c:v>7.2152594551502265</c:v>
                </c:pt>
                <c:pt idx="1909">
                  <c:v>7.2154831530524062</c:v>
                </c:pt>
                <c:pt idx="1910">
                  <c:v>7.2154527907967907</c:v>
                </c:pt>
                <c:pt idx="1911">
                  <c:v>7.2154929973958213</c:v>
                </c:pt>
                <c:pt idx="1912">
                  <c:v>7.2148682218170039</c:v>
                </c:pt>
                <c:pt idx="1913">
                  <c:v>7.215074551056035</c:v>
                </c:pt>
                <c:pt idx="1914">
                  <c:v>7.2150497872639976</c:v>
                </c:pt>
                <c:pt idx="1915">
                  <c:v>7.2150892057576259</c:v>
                </c:pt>
                <c:pt idx="1916">
                  <c:v>7.2145289239876353</c:v>
                </c:pt>
                <c:pt idx="1917">
                  <c:v>7.2147179908836128</c:v>
                </c:pt>
                <c:pt idx="1918">
                  <c:v>7.2146986923508702</c:v>
                </c:pt>
                <c:pt idx="1919">
                  <c:v>7.2147372564798156</c:v>
                </c:pt>
                <c:pt idx="1920">
                  <c:v>7.2142405705604657</c:v>
                </c:pt>
                <c:pt idx="1921">
                  <c:v>7.2144125234687664</c:v>
                </c:pt>
                <c:pt idx="1922">
                  <c:v>7.2143985473122676</c:v>
                </c:pt>
                <c:pt idx="1923">
                  <c:v>7.2144361954903138</c:v>
                </c:pt>
                <c:pt idx="1924">
                  <c:v>7.2140020712403716</c:v>
                </c:pt>
                <c:pt idx="1925">
                  <c:v>7.2141570985191938</c:v>
                </c:pt>
                <c:pt idx="1926">
                  <c:v>7.2141482929395302</c:v>
                </c:pt>
                <c:pt idx="1927">
                  <c:v>7.2141849682387189</c:v>
                </c:pt>
                <c:pt idx="1928">
                  <c:v>7.2138122433293423</c:v>
                </c:pt>
                <c:pt idx="1929">
                  <c:v>7.2139505712803187</c:v>
                </c:pt>
                <c:pt idx="1930">
                  <c:v>7.2139467763175533</c:v>
                </c:pt>
                <c:pt idx="1931">
                  <c:v>7.2139824264415759</c:v>
                </c:pt>
                <c:pt idx="1932">
                  <c:v>7.2136698184967152</c:v>
                </c:pt>
                <c:pt idx="1933">
                  <c:v>7.2137917092853145</c:v>
                </c:pt>
                <c:pt idx="1934">
                  <c:v>7.2137927575669822</c:v>
                </c:pt>
                <c:pt idx="1935">
                  <c:v>7.2138273348134803</c:v>
                </c:pt>
                <c:pt idx="1936">
                  <c:v>7.2135734495148878</c:v>
                </c:pt>
                <c:pt idx="1937">
                  <c:v>7.2136791990767071</c:v>
                </c:pt>
                <c:pt idx="1938">
                  <c:v>7.2136849165560593</c:v>
                </c:pt>
                <c:pt idx="1939">
                  <c:v>7.2137183777680907</c:v>
                </c:pt>
                <c:pt idx="1940">
                  <c:v>7.2135217169417061</c:v>
                </c:pt>
                <c:pt idx="1941">
                  <c:v>7.2136116528810081</c:v>
                </c:pt>
                <c:pt idx="1942">
                  <c:v>7.2136218595639487</c:v>
                </c:pt>
                <c:pt idx="1943">
                  <c:v>7.2136541660713371</c:v>
                </c:pt>
                <c:pt idx="1944">
                  <c:v>7.2135131357351927</c:v>
                </c:pt>
                <c:pt idx="1945">
                  <c:v>7.2135876152210319</c:v>
                </c:pt>
                <c:pt idx="1946">
                  <c:v>7.2136021258804446</c:v>
                </c:pt>
                <c:pt idx="1947">
                  <c:v>7.2136332434315245</c:v>
                </c:pt>
                <c:pt idx="1948">
                  <c:v>7.2135461617843353</c:v>
                </c:pt>
                <c:pt idx="1949">
                  <c:v>7.2136055694506611</c:v>
                </c:pt>
                <c:pt idx="1950">
                  <c:v>7.2136241943264565</c:v>
                </c:pt>
                <c:pt idx="1951">
                  <c:v>7.2136540930107538</c:v>
                </c:pt>
                <c:pt idx="1952">
                  <c:v>7.2136191983437152</c:v>
                </c:pt>
                <c:pt idx="1953">
                  <c:v>7.2136639441979975</c:v>
                </c:pt>
                <c:pt idx="1954">
                  <c:v>7.2136864896820168</c:v>
                </c:pt>
                <c:pt idx="1955">
                  <c:v>7.2137151438442855</c:v>
                </c:pt>
                <c:pt idx="1956">
                  <c:v>7.2137306023568124</c:v>
                </c:pt>
                <c:pt idx="1957">
                  <c:v>7.2137611197030029</c:v>
                </c:pt>
                <c:pt idx="1958">
                  <c:v>7.2137873890070185</c:v>
                </c:pt>
                <c:pt idx="1959">
                  <c:v>7.2138147771535444</c:v>
                </c:pt>
                <c:pt idx="1960">
                  <c:v>7.21387869065601</c:v>
                </c:pt>
                <c:pt idx="1961">
                  <c:v>7.21389543403654</c:v>
                </c:pt>
                <c:pt idx="1962">
                  <c:v>7.2139252278428154</c:v>
                </c:pt>
                <c:pt idx="1963">
                  <c:v>7.2139513325400033</c:v>
                </c:pt>
                <c:pt idx="1964">
                  <c:v>7.2140617460281353</c:v>
                </c:pt>
                <c:pt idx="1965">
                  <c:v>7.2140651891896193</c:v>
                </c:pt>
                <c:pt idx="1966">
                  <c:v>7.2140983062825894</c:v>
                </c:pt>
                <c:pt idx="1967">
                  <c:v>7.2141231140488458</c:v>
                </c:pt>
                <c:pt idx="1968">
                  <c:v>7.2142780231335104</c:v>
                </c:pt>
                <c:pt idx="1969">
                  <c:v>7.2142686570207495</c:v>
                </c:pt>
                <c:pt idx="1970">
                  <c:v>7.2143048948990973</c:v>
                </c:pt>
                <c:pt idx="1971">
                  <c:v>7.2143283960904245</c:v>
                </c:pt>
                <c:pt idx="1972">
                  <c:v>7.2145257542704346</c:v>
                </c:pt>
                <c:pt idx="1973">
                  <c:v>7.2145040850526101</c:v>
                </c:pt>
                <c:pt idx="1974">
                  <c:v>7.2145432405208103</c:v>
                </c:pt>
                <c:pt idx="1975">
                  <c:v>7.2145654292104755</c:v>
                </c:pt>
                <c:pt idx="1976">
                  <c:v>7.214803154972814</c:v>
                </c:pt>
                <c:pt idx="1977">
                  <c:v>7.2147697021063202</c:v>
                </c:pt>
                <c:pt idx="1978">
                  <c:v>7.2148115718449226</c:v>
                </c:pt>
                <c:pt idx="1979">
                  <c:v>7.2148324456980228</c:v>
                </c:pt>
                <c:pt idx="1980">
                  <c:v>7.2151084294360945</c:v>
                </c:pt>
                <c:pt idx="1981">
                  <c:v>7.2150637237670052</c:v>
                </c:pt>
                <c:pt idx="1982">
                  <c:v>7.2151081048811614</c:v>
                </c:pt>
                <c:pt idx="1983">
                  <c:v>7.2151276650243101</c:v>
                </c:pt>
                <c:pt idx="1984">
                  <c:v>7.2154397757598501</c:v>
                </c:pt>
                <c:pt idx="1985">
                  <c:v>7.2153843576704251</c:v>
                </c:pt>
                <c:pt idx="1986">
                  <c:v>7.2154310482155619</c:v>
                </c:pt>
                <c:pt idx="1987">
                  <c:v>7.2154492991025583</c:v>
                </c:pt>
                <c:pt idx="1988">
                  <c:v>7.2157953910038621</c:v>
                </c:pt>
                <c:pt idx="1989">
                  <c:v>7.2157298086053805</c:v>
                </c:pt>
                <c:pt idx="1990">
                  <c:v>7.2157786080901545</c:v>
                </c:pt>
                <c:pt idx="1991">
                  <c:v>7.2157955573639025</c:v>
                </c:pt>
                <c:pt idx="1992">
                  <c:v>7.2161734760492093</c:v>
                </c:pt>
                <c:pt idx="1993">
                  <c:v>7.2160982834245724</c:v>
                </c:pt>
                <c:pt idx="1994">
                  <c:v>7.2161489932902665</c:v>
                </c:pt>
                <c:pt idx="1995">
                  <c:v>7.216164651641483</c:v>
                </c:pt>
                <c:pt idx="1996">
                  <c:v>7.2165722402594259</c:v>
                </c:pt>
                <c:pt idx="1997">
                  <c:v>7.2164879957582775</c:v>
                </c:pt>
                <c:pt idx="1998">
                  <c:v>7.216540419834395</c:v>
                </c:pt>
                <c:pt idx="1999">
                  <c:v>7.2165548008576712</c:v>
                </c:pt>
              </c:numCache>
            </c:numRef>
          </c:yVal>
          <c:smooth val="0"/>
        </c:ser>
        <c:ser>
          <c:idx val="3"/>
          <c:order val="1"/>
          <c:tx>
            <c:v>Source Voltage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AccelSim!$B$11:$B$2010</c:f>
              <c:numCache>
                <c:formatCode>General</c:formatCode>
                <c:ptCount val="2000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  <c:pt idx="7">
                  <c:v>1.7500000000000002E-2</c:v>
                </c:pt>
                <c:pt idx="8">
                  <c:v>0.02</c:v>
                </c:pt>
                <c:pt idx="9">
                  <c:v>2.2499999999999999E-2</c:v>
                </c:pt>
                <c:pt idx="10">
                  <c:v>2.4999999999999998E-2</c:v>
                </c:pt>
                <c:pt idx="11">
                  <c:v>2.7499999999999997E-2</c:v>
                </c:pt>
                <c:pt idx="12">
                  <c:v>2.9999999999999995E-2</c:v>
                </c:pt>
                <c:pt idx="13">
                  <c:v>3.2499999999999994E-2</c:v>
                </c:pt>
                <c:pt idx="14">
                  <c:v>3.4999999999999996E-2</c:v>
                </c:pt>
                <c:pt idx="15">
                  <c:v>3.7499999999999999E-2</c:v>
                </c:pt>
                <c:pt idx="16">
                  <c:v>0.04</c:v>
                </c:pt>
                <c:pt idx="17">
                  <c:v>4.2500000000000003E-2</c:v>
                </c:pt>
                <c:pt idx="18">
                  <c:v>4.5000000000000005E-2</c:v>
                </c:pt>
                <c:pt idx="19">
                  <c:v>4.7500000000000007E-2</c:v>
                </c:pt>
                <c:pt idx="20">
                  <c:v>5.000000000000001E-2</c:v>
                </c:pt>
                <c:pt idx="21">
                  <c:v>5.2500000000000012E-2</c:v>
                </c:pt>
                <c:pt idx="22">
                  <c:v>5.5000000000000014E-2</c:v>
                </c:pt>
                <c:pt idx="23">
                  <c:v>5.7500000000000016E-2</c:v>
                </c:pt>
                <c:pt idx="24">
                  <c:v>6.0000000000000019E-2</c:v>
                </c:pt>
                <c:pt idx="25">
                  <c:v>6.2500000000000014E-2</c:v>
                </c:pt>
                <c:pt idx="26">
                  <c:v>6.5000000000000016E-2</c:v>
                </c:pt>
                <c:pt idx="27">
                  <c:v>6.7500000000000018E-2</c:v>
                </c:pt>
                <c:pt idx="28">
                  <c:v>7.0000000000000021E-2</c:v>
                </c:pt>
                <c:pt idx="29">
                  <c:v>7.2500000000000023E-2</c:v>
                </c:pt>
                <c:pt idx="30">
                  <c:v>7.5000000000000025E-2</c:v>
                </c:pt>
                <c:pt idx="31">
                  <c:v>7.7500000000000027E-2</c:v>
                </c:pt>
                <c:pt idx="32">
                  <c:v>8.0000000000000029E-2</c:v>
                </c:pt>
                <c:pt idx="33">
                  <c:v>8.2500000000000032E-2</c:v>
                </c:pt>
                <c:pt idx="34">
                  <c:v>8.5000000000000034E-2</c:v>
                </c:pt>
                <c:pt idx="35">
                  <c:v>8.7500000000000036E-2</c:v>
                </c:pt>
                <c:pt idx="36">
                  <c:v>9.0000000000000038E-2</c:v>
                </c:pt>
                <c:pt idx="37">
                  <c:v>9.2500000000000041E-2</c:v>
                </c:pt>
                <c:pt idx="38">
                  <c:v>9.5000000000000043E-2</c:v>
                </c:pt>
                <c:pt idx="39">
                  <c:v>9.7500000000000045E-2</c:v>
                </c:pt>
                <c:pt idx="40">
                  <c:v>0.10000000000000005</c:v>
                </c:pt>
                <c:pt idx="41">
                  <c:v>0.10250000000000005</c:v>
                </c:pt>
                <c:pt idx="42">
                  <c:v>0.10500000000000005</c:v>
                </c:pt>
                <c:pt idx="43">
                  <c:v>0.10750000000000005</c:v>
                </c:pt>
                <c:pt idx="44">
                  <c:v>0.11000000000000006</c:v>
                </c:pt>
                <c:pt idx="45">
                  <c:v>0.11250000000000006</c:v>
                </c:pt>
                <c:pt idx="46">
                  <c:v>0.11500000000000006</c:v>
                </c:pt>
                <c:pt idx="47">
                  <c:v>0.11750000000000006</c:v>
                </c:pt>
                <c:pt idx="48">
                  <c:v>0.12000000000000006</c:v>
                </c:pt>
                <c:pt idx="49">
                  <c:v>0.12250000000000007</c:v>
                </c:pt>
                <c:pt idx="50">
                  <c:v>0.12500000000000006</c:v>
                </c:pt>
                <c:pt idx="51">
                  <c:v>0.12750000000000006</c:v>
                </c:pt>
                <c:pt idx="52">
                  <c:v>0.13000000000000006</c:v>
                </c:pt>
                <c:pt idx="53">
                  <c:v>0.13250000000000006</c:v>
                </c:pt>
                <c:pt idx="54">
                  <c:v>0.13500000000000006</c:v>
                </c:pt>
                <c:pt idx="55">
                  <c:v>0.13750000000000007</c:v>
                </c:pt>
                <c:pt idx="56">
                  <c:v>0.14000000000000007</c:v>
                </c:pt>
                <c:pt idx="57">
                  <c:v>0.14250000000000007</c:v>
                </c:pt>
                <c:pt idx="58">
                  <c:v>0.14500000000000007</c:v>
                </c:pt>
                <c:pt idx="59">
                  <c:v>0.14750000000000008</c:v>
                </c:pt>
                <c:pt idx="60">
                  <c:v>0.15000000000000008</c:v>
                </c:pt>
                <c:pt idx="61">
                  <c:v>0.15250000000000008</c:v>
                </c:pt>
                <c:pt idx="62">
                  <c:v>0.15500000000000008</c:v>
                </c:pt>
                <c:pt idx="63">
                  <c:v>0.15750000000000008</c:v>
                </c:pt>
                <c:pt idx="64">
                  <c:v>0.16000000000000009</c:v>
                </c:pt>
                <c:pt idx="65">
                  <c:v>0.16250000000000009</c:v>
                </c:pt>
                <c:pt idx="66">
                  <c:v>0.16500000000000009</c:v>
                </c:pt>
                <c:pt idx="67">
                  <c:v>0.16750000000000009</c:v>
                </c:pt>
                <c:pt idx="68">
                  <c:v>0.1700000000000001</c:v>
                </c:pt>
                <c:pt idx="69">
                  <c:v>0.1725000000000001</c:v>
                </c:pt>
                <c:pt idx="70">
                  <c:v>0.1750000000000001</c:v>
                </c:pt>
                <c:pt idx="71">
                  <c:v>0.1775000000000001</c:v>
                </c:pt>
                <c:pt idx="72">
                  <c:v>0.1800000000000001</c:v>
                </c:pt>
                <c:pt idx="73">
                  <c:v>0.18250000000000011</c:v>
                </c:pt>
                <c:pt idx="74">
                  <c:v>0.18500000000000011</c:v>
                </c:pt>
                <c:pt idx="75">
                  <c:v>0.18750000000000011</c:v>
                </c:pt>
                <c:pt idx="76">
                  <c:v>0.19000000000000011</c:v>
                </c:pt>
                <c:pt idx="77">
                  <c:v>0.19250000000000012</c:v>
                </c:pt>
                <c:pt idx="78">
                  <c:v>0.19500000000000012</c:v>
                </c:pt>
                <c:pt idx="79">
                  <c:v>0.19750000000000012</c:v>
                </c:pt>
                <c:pt idx="80">
                  <c:v>0.20000000000000012</c:v>
                </c:pt>
                <c:pt idx="81">
                  <c:v>0.20250000000000012</c:v>
                </c:pt>
                <c:pt idx="82">
                  <c:v>0.20500000000000013</c:v>
                </c:pt>
                <c:pt idx="83">
                  <c:v>0.20750000000000013</c:v>
                </c:pt>
                <c:pt idx="84">
                  <c:v>0.21000000000000013</c:v>
                </c:pt>
                <c:pt idx="85">
                  <c:v>0.21250000000000013</c:v>
                </c:pt>
                <c:pt idx="86">
                  <c:v>0.21500000000000014</c:v>
                </c:pt>
                <c:pt idx="87">
                  <c:v>0.21750000000000014</c:v>
                </c:pt>
                <c:pt idx="88">
                  <c:v>0.22000000000000014</c:v>
                </c:pt>
                <c:pt idx="89">
                  <c:v>0.22250000000000014</c:v>
                </c:pt>
                <c:pt idx="90">
                  <c:v>0.22500000000000014</c:v>
                </c:pt>
                <c:pt idx="91">
                  <c:v>0.22750000000000015</c:v>
                </c:pt>
                <c:pt idx="92">
                  <c:v>0.23000000000000015</c:v>
                </c:pt>
                <c:pt idx="93">
                  <c:v>0.23250000000000015</c:v>
                </c:pt>
                <c:pt idx="94">
                  <c:v>0.23500000000000015</c:v>
                </c:pt>
                <c:pt idx="95">
                  <c:v>0.23750000000000016</c:v>
                </c:pt>
                <c:pt idx="96">
                  <c:v>0.24000000000000016</c:v>
                </c:pt>
                <c:pt idx="97">
                  <c:v>0.24250000000000016</c:v>
                </c:pt>
                <c:pt idx="98">
                  <c:v>0.24500000000000016</c:v>
                </c:pt>
                <c:pt idx="99">
                  <c:v>0.24750000000000016</c:v>
                </c:pt>
                <c:pt idx="100">
                  <c:v>0.25000000000000017</c:v>
                </c:pt>
                <c:pt idx="101">
                  <c:v>0.25250000000000017</c:v>
                </c:pt>
                <c:pt idx="102">
                  <c:v>0.25500000000000017</c:v>
                </c:pt>
                <c:pt idx="103">
                  <c:v>0.25750000000000017</c:v>
                </c:pt>
                <c:pt idx="104">
                  <c:v>0.26000000000000018</c:v>
                </c:pt>
                <c:pt idx="105">
                  <c:v>0.26250000000000018</c:v>
                </c:pt>
                <c:pt idx="106">
                  <c:v>0.26500000000000018</c:v>
                </c:pt>
                <c:pt idx="107">
                  <c:v>0.26750000000000018</c:v>
                </c:pt>
                <c:pt idx="108">
                  <c:v>0.27000000000000018</c:v>
                </c:pt>
                <c:pt idx="109">
                  <c:v>0.27250000000000019</c:v>
                </c:pt>
                <c:pt idx="110">
                  <c:v>0.27500000000000019</c:v>
                </c:pt>
                <c:pt idx="111">
                  <c:v>0.27750000000000019</c:v>
                </c:pt>
                <c:pt idx="112">
                  <c:v>0.28000000000000019</c:v>
                </c:pt>
                <c:pt idx="113">
                  <c:v>0.2825000000000002</c:v>
                </c:pt>
                <c:pt idx="114">
                  <c:v>0.2850000000000002</c:v>
                </c:pt>
                <c:pt idx="115">
                  <c:v>0.2875000000000002</c:v>
                </c:pt>
                <c:pt idx="116">
                  <c:v>0.2900000000000002</c:v>
                </c:pt>
                <c:pt idx="117">
                  <c:v>0.2925000000000002</c:v>
                </c:pt>
                <c:pt idx="118">
                  <c:v>0.29500000000000021</c:v>
                </c:pt>
                <c:pt idx="119">
                  <c:v>0.29750000000000021</c:v>
                </c:pt>
                <c:pt idx="120">
                  <c:v>0.30000000000000021</c:v>
                </c:pt>
                <c:pt idx="121">
                  <c:v>0.30250000000000021</c:v>
                </c:pt>
                <c:pt idx="122">
                  <c:v>0.30500000000000022</c:v>
                </c:pt>
                <c:pt idx="123">
                  <c:v>0.30750000000000022</c:v>
                </c:pt>
                <c:pt idx="124">
                  <c:v>0.31000000000000022</c:v>
                </c:pt>
                <c:pt idx="125">
                  <c:v>0.31250000000000022</c:v>
                </c:pt>
                <c:pt idx="126">
                  <c:v>0.31500000000000022</c:v>
                </c:pt>
                <c:pt idx="127">
                  <c:v>0.31750000000000023</c:v>
                </c:pt>
                <c:pt idx="128">
                  <c:v>0.32000000000000023</c:v>
                </c:pt>
                <c:pt idx="129">
                  <c:v>0.32250000000000023</c:v>
                </c:pt>
                <c:pt idx="130">
                  <c:v>0.32500000000000023</c:v>
                </c:pt>
                <c:pt idx="131">
                  <c:v>0.32750000000000024</c:v>
                </c:pt>
                <c:pt idx="132">
                  <c:v>0.33000000000000024</c:v>
                </c:pt>
                <c:pt idx="133">
                  <c:v>0.33250000000000024</c:v>
                </c:pt>
                <c:pt idx="134">
                  <c:v>0.33500000000000024</c:v>
                </c:pt>
                <c:pt idx="135">
                  <c:v>0.33750000000000024</c:v>
                </c:pt>
                <c:pt idx="136">
                  <c:v>0.34000000000000025</c:v>
                </c:pt>
                <c:pt idx="137">
                  <c:v>0.34250000000000025</c:v>
                </c:pt>
                <c:pt idx="138">
                  <c:v>0.34500000000000025</c:v>
                </c:pt>
                <c:pt idx="139">
                  <c:v>0.34750000000000025</c:v>
                </c:pt>
                <c:pt idx="140">
                  <c:v>0.35000000000000026</c:v>
                </c:pt>
                <c:pt idx="141">
                  <c:v>0.35250000000000026</c:v>
                </c:pt>
                <c:pt idx="142">
                  <c:v>0.35500000000000026</c:v>
                </c:pt>
                <c:pt idx="143">
                  <c:v>0.35750000000000026</c:v>
                </c:pt>
                <c:pt idx="144">
                  <c:v>0.36000000000000026</c:v>
                </c:pt>
                <c:pt idx="145">
                  <c:v>0.36250000000000027</c:v>
                </c:pt>
                <c:pt idx="146">
                  <c:v>0.36500000000000027</c:v>
                </c:pt>
                <c:pt idx="147">
                  <c:v>0.36750000000000027</c:v>
                </c:pt>
                <c:pt idx="148">
                  <c:v>0.37000000000000027</c:v>
                </c:pt>
                <c:pt idx="149">
                  <c:v>0.37250000000000028</c:v>
                </c:pt>
                <c:pt idx="150">
                  <c:v>0.37500000000000028</c:v>
                </c:pt>
                <c:pt idx="151">
                  <c:v>0.37750000000000028</c:v>
                </c:pt>
                <c:pt idx="152">
                  <c:v>0.38000000000000028</c:v>
                </c:pt>
                <c:pt idx="153">
                  <c:v>0.38250000000000028</c:v>
                </c:pt>
                <c:pt idx="154">
                  <c:v>0.38500000000000029</c:v>
                </c:pt>
                <c:pt idx="155">
                  <c:v>0.38750000000000029</c:v>
                </c:pt>
                <c:pt idx="156">
                  <c:v>0.39000000000000029</c:v>
                </c:pt>
                <c:pt idx="157">
                  <c:v>0.39250000000000029</c:v>
                </c:pt>
                <c:pt idx="158">
                  <c:v>0.3950000000000003</c:v>
                </c:pt>
                <c:pt idx="159">
                  <c:v>0.3975000000000003</c:v>
                </c:pt>
                <c:pt idx="160">
                  <c:v>0.4000000000000003</c:v>
                </c:pt>
                <c:pt idx="161">
                  <c:v>0.4025000000000003</c:v>
                </c:pt>
                <c:pt idx="162">
                  <c:v>0.4050000000000003</c:v>
                </c:pt>
                <c:pt idx="163">
                  <c:v>0.40750000000000031</c:v>
                </c:pt>
                <c:pt idx="164">
                  <c:v>0.41000000000000031</c:v>
                </c:pt>
                <c:pt idx="165">
                  <c:v>0.41250000000000031</c:v>
                </c:pt>
                <c:pt idx="166">
                  <c:v>0.41500000000000031</c:v>
                </c:pt>
                <c:pt idx="167">
                  <c:v>0.41750000000000032</c:v>
                </c:pt>
                <c:pt idx="168">
                  <c:v>0.42000000000000032</c:v>
                </c:pt>
                <c:pt idx="169">
                  <c:v>0.42250000000000032</c:v>
                </c:pt>
                <c:pt idx="170">
                  <c:v>0.42500000000000032</c:v>
                </c:pt>
                <c:pt idx="171">
                  <c:v>0.42750000000000032</c:v>
                </c:pt>
                <c:pt idx="172">
                  <c:v>0.43000000000000033</c:v>
                </c:pt>
                <c:pt idx="173">
                  <c:v>0.43250000000000033</c:v>
                </c:pt>
                <c:pt idx="174">
                  <c:v>0.43500000000000033</c:v>
                </c:pt>
                <c:pt idx="175">
                  <c:v>0.43750000000000033</c:v>
                </c:pt>
                <c:pt idx="176">
                  <c:v>0.44000000000000034</c:v>
                </c:pt>
                <c:pt idx="177">
                  <c:v>0.44250000000000034</c:v>
                </c:pt>
                <c:pt idx="178">
                  <c:v>0.44500000000000034</c:v>
                </c:pt>
                <c:pt idx="179">
                  <c:v>0.44750000000000034</c:v>
                </c:pt>
                <c:pt idx="180">
                  <c:v>0.45000000000000034</c:v>
                </c:pt>
                <c:pt idx="181">
                  <c:v>0.45250000000000035</c:v>
                </c:pt>
                <c:pt idx="182">
                  <c:v>0.45500000000000035</c:v>
                </c:pt>
                <c:pt idx="183">
                  <c:v>0.45750000000000035</c:v>
                </c:pt>
                <c:pt idx="184">
                  <c:v>0.46000000000000035</c:v>
                </c:pt>
                <c:pt idx="185">
                  <c:v>0.46250000000000036</c:v>
                </c:pt>
                <c:pt idx="186">
                  <c:v>0.46500000000000036</c:v>
                </c:pt>
                <c:pt idx="187">
                  <c:v>0.46750000000000036</c:v>
                </c:pt>
                <c:pt idx="188">
                  <c:v>0.47000000000000036</c:v>
                </c:pt>
                <c:pt idx="189">
                  <c:v>0.47250000000000036</c:v>
                </c:pt>
                <c:pt idx="190">
                  <c:v>0.47500000000000037</c:v>
                </c:pt>
                <c:pt idx="191">
                  <c:v>0.47750000000000037</c:v>
                </c:pt>
                <c:pt idx="192">
                  <c:v>0.48000000000000037</c:v>
                </c:pt>
                <c:pt idx="193">
                  <c:v>0.48250000000000037</c:v>
                </c:pt>
                <c:pt idx="194">
                  <c:v>0.48500000000000038</c:v>
                </c:pt>
                <c:pt idx="195">
                  <c:v>0.48750000000000038</c:v>
                </c:pt>
                <c:pt idx="196">
                  <c:v>0.49000000000000038</c:v>
                </c:pt>
                <c:pt idx="197">
                  <c:v>0.49250000000000038</c:v>
                </c:pt>
                <c:pt idx="198">
                  <c:v>0.49500000000000038</c:v>
                </c:pt>
                <c:pt idx="199">
                  <c:v>0.49750000000000039</c:v>
                </c:pt>
                <c:pt idx="200">
                  <c:v>0.50000000000000033</c:v>
                </c:pt>
                <c:pt idx="201">
                  <c:v>0.50250000000000028</c:v>
                </c:pt>
                <c:pt idx="202">
                  <c:v>0.50500000000000023</c:v>
                </c:pt>
                <c:pt idx="203">
                  <c:v>0.50750000000000017</c:v>
                </c:pt>
                <c:pt idx="204">
                  <c:v>0.51000000000000012</c:v>
                </c:pt>
                <c:pt idx="205">
                  <c:v>0.51250000000000007</c:v>
                </c:pt>
                <c:pt idx="206">
                  <c:v>0.51500000000000001</c:v>
                </c:pt>
                <c:pt idx="207">
                  <c:v>0.51749999999999996</c:v>
                </c:pt>
                <c:pt idx="208">
                  <c:v>0.51999999999999991</c:v>
                </c:pt>
                <c:pt idx="209">
                  <c:v>0.52249999999999985</c:v>
                </c:pt>
                <c:pt idx="210">
                  <c:v>0.5249999999999998</c:v>
                </c:pt>
                <c:pt idx="211">
                  <c:v>0.52749999999999975</c:v>
                </c:pt>
                <c:pt idx="212">
                  <c:v>0.52999999999999969</c:v>
                </c:pt>
                <c:pt idx="213">
                  <c:v>0.53249999999999964</c:v>
                </c:pt>
                <c:pt idx="214">
                  <c:v>0.53499999999999959</c:v>
                </c:pt>
                <c:pt idx="215">
                  <c:v>0.53749999999999953</c:v>
                </c:pt>
                <c:pt idx="216">
                  <c:v>0.53999999999999948</c:v>
                </c:pt>
                <c:pt idx="217">
                  <c:v>0.54249999999999943</c:v>
                </c:pt>
                <c:pt idx="218">
                  <c:v>0.54499999999999937</c:v>
                </c:pt>
                <c:pt idx="219">
                  <c:v>0.54749999999999932</c:v>
                </c:pt>
                <c:pt idx="220">
                  <c:v>0.54999999999999927</c:v>
                </c:pt>
                <c:pt idx="221">
                  <c:v>0.55249999999999921</c:v>
                </c:pt>
                <c:pt idx="222">
                  <c:v>0.55499999999999916</c:v>
                </c:pt>
                <c:pt idx="223">
                  <c:v>0.55749999999999911</c:v>
                </c:pt>
                <c:pt idx="224">
                  <c:v>0.55999999999999905</c:v>
                </c:pt>
                <c:pt idx="225">
                  <c:v>0.562499999999999</c:v>
                </c:pt>
                <c:pt idx="226">
                  <c:v>0.56499999999999895</c:v>
                </c:pt>
                <c:pt idx="227">
                  <c:v>0.56749999999999889</c:v>
                </c:pt>
                <c:pt idx="228">
                  <c:v>0.56999999999999884</c:v>
                </c:pt>
                <c:pt idx="229">
                  <c:v>0.57249999999999879</c:v>
                </c:pt>
                <c:pt idx="230">
                  <c:v>0.57499999999999873</c:v>
                </c:pt>
                <c:pt idx="231">
                  <c:v>0.57749999999999868</c:v>
                </c:pt>
                <c:pt idx="232">
                  <c:v>0.57999999999999863</c:v>
                </c:pt>
                <c:pt idx="233">
                  <c:v>0.58249999999999857</c:v>
                </c:pt>
                <c:pt idx="234">
                  <c:v>0.58499999999999852</c:v>
                </c:pt>
                <c:pt idx="235">
                  <c:v>0.58749999999999847</c:v>
                </c:pt>
                <c:pt idx="236">
                  <c:v>0.58999999999999841</c:v>
                </c:pt>
                <c:pt idx="237">
                  <c:v>0.59249999999999836</c:v>
                </c:pt>
                <c:pt idx="238">
                  <c:v>0.59499999999999831</c:v>
                </c:pt>
                <c:pt idx="239">
                  <c:v>0.59749999999999825</c:v>
                </c:pt>
                <c:pt idx="240">
                  <c:v>0.5999999999999982</c:v>
                </c:pt>
                <c:pt idx="241">
                  <c:v>0.60249999999999815</c:v>
                </c:pt>
                <c:pt idx="242">
                  <c:v>0.60499999999999809</c:v>
                </c:pt>
                <c:pt idx="243">
                  <c:v>0.60749999999999804</c:v>
                </c:pt>
                <c:pt idx="244">
                  <c:v>0.60999999999999799</c:v>
                </c:pt>
                <c:pt idx="245">
                  <c:v>0.61249999999999793</c:v>
                </c:pt>
                <c:pt idx="246">
                  <c:v>0.61499999999999788</c:v>
                </c:pt>
                <c:pt idx="247">
                  <c:v>0.61749999999999783</c:v>
                </c:pt>
                <c:pt idx="248">
                  <c:v>0.61999999999999778</c:v>
                </c:pt>
                <c:pt idx="249">
                  <c:v>0.62249999999999772</c:v>
                </c:pt>
                <c:pt idx="250">
                  <c:v>0.62499999999999767</c:v>
                </c:pt>
                <c:pt idx="251">
                  <c:v>0.62749999999999762</c:v>
                </c:pt>
                <c:pt idx="252">
                  <c:v>0.62999999999999756</c:v>
                </c:pt>
                <c:pt idx="253">
                  <c:v>0.63249999999999751</c:v>
                </c:pt>
                <c:pt idx="254">
                  <c:v>0.63499999999999746</c:v>
                </c:pt>
                <c:pt idx="255">
                  <c:v>0.6374999999999974</c:v>
                </c:pt>
                <c:pt idx="256">
                  <c:v>0.63999999999999735</c:v>
                </c:pt>
                <c:pt idx="257">
                  <c:v>0.6424999999999973</c:v>
                </c:pt>
                <c:pt idx="258">
                  <c:v>0.64499999999999724</c:v>
                </c:pt>
                <c:pt idx="259">
                  <c:v>0.64749999999999719</c:v>
                </c:pt>
                <c:pt idx="260">
                  <c:v>0.64999999999999714</c:v>
                </c:pt>
                <c:pt idx="261">
                  <c:v>0.65249999999999708</c:v>
                </c:pt>
                <c:pt idx="262">
                  <c:v>0.65499999999999703</c:v>
                </c:pt>
                <c:pt idx="263">
                  <c:v>0.65749999999999698</c:v>
                </c:pt>
                <c:pt idx="264">
                  <c:v>0.65999999999999692</c:v>
                </c:pt>
                <c:pt idx="265">
                  <c:v>0.66249999999999687</c:v>
                </c:pt>
                <c:pt idx="266">
                  <c:v>0.66499999999999682</c:v>
                </c:pt>
                <c:pt idx="267">
                  <c:v>0.66749999999999676</c:v>
                </c:pt>
                <c:pt idx="268">
                  <c:v>0.66999999999999671</c:v>
                </c:pt>
                <c:pt idx="269">
                  <c:v>0.67249999999999666</c:v>
                </c:pt>
                <c:pt idx="270">
                  <c:v>0.6749999999999966</c:v>
                </c:pt>
                <c:pt idx="271">
                  <c:v>0.67749999999999655</c:v>
                </c:pt>
                <c:pt idx="272">
                  <c:v>0.6799999999999965</c:v>
                </c:pt>
                <c:pt idx="273">
                  <c:v>0.68249999999999644</c:v>
                </c:pt>
                <c:pt idx="274">
                  <c:v>0.68499999999999639</c:v>
                </c:pt>
                <c:pt idx="275">
                  <c:v>0.68749999999999634</c:v>
                </c:pt>
                <c:pt idx="276">
                  <c:v>0.68999999999999628</c:v>
                </c:pt>
                <c:pt idx="277">
                  <c:v>0.69249999999999623</c:v>
                </c:pt>
                <c:pt idx="278">
                  <c:v>0.69499999999999618</c:v>
                </c:pt>
                <c:pt idx="279">
                  <c:v>0.69749999999999612</c:v>
                </c:pt>
                <c:pt idx="280">
                  <c:v>0.69999999999999607</c:v>
                </c:pt>
                <c:pt idx="281">
                  <c:v>0.70249999999999602</c:v>
                </c:pt>
                <c:pt idx="282">
                  <c:v>0.70499999999999596</c:v>
                </c:pt>
                <c:pt idx="283">
                  <c:v>0.70749999999999591</c:v>
                </c:pt>
                <c:pt idx="284">
                  <c:v>0.70999999999999586</c:v>
                </c:pt>
                <c:pt idx="285">
                  <c:v>0.7124999999999958</c:v>
                </c:pt>
                <c:pt idx="286">
                  <c:v>0.71499999999999575</c:v>
                </c:pt>
                <c:pt idx="287">
                  <c:v>0.7174999999999957</c:v>
                </c:pt>
                <c:pt idx="288">
                  <c:v>0.71999999999999564</c:v>
                </c:pt>
                <c:pt idx="289">
                  <c:v>0.72249999999999559</c:v>
                </c:pt>
                <c:pt idx="290">
                  <c:v>0.72499999999999554</c:v>
                </c:pt>
                <c:pt idx="291">
                  <c:v>0.72749999999999548</c:v>
                </c:pt>
                <c:pt idx="292">
                  <c:v>0.72999999999999543</c:v>
                </c:pt>
                <c:pt idx="293">
                  <c:v>0.73249999999999538</c:v>
                </c:pt>
                <c:pt idx="294">
                  <c:v>0.73499999999999532</c:v>
                </c:pt>
                <c:pt idx="295">
                  <c:v>0.73749999999999527</c:v>
                </c:pt>
                <c:pt idx="296">
                  <c:v>0.73999999999999522</c:v>
                </c:pt>
                <c:pt idx="297">
                  <c:v>0.74249999999999516</c:v>
                </c:pt>
                <c:pt idx="298">
                  <c:v>0.74499999999999511</c:v>
                </c:pt>
                <c:pt idx="299">
                  <c:v>0.74749999999999506</c:v>
                </c:pt>
                <c:pt idx="300">
                  <c:v>0.749999999999995</c:v>
                </c:pt>
                <c:pt idx="301">
                  <c:v>0.75249999999999495</c:v>
                </c:pt>
                <c:pt idx="302">
                  <c:v>0.7549999999999949</c:v>
                </c:pt>
                <c:pt idx="303">
                  <c:v>0.75749999999999484</c:v>
                </c:pt>
                <c:pt idx="304">
                  <c:v>0.75999999999999479</c:v>
                </c:pt>
                <c:pt idx="305">
                  <c:v>0.76249999999999474</c:v>
                </c:pt>
                <c:pt idx="306">
                  <c:v>0.76499999999999468</c:v>
                </c:pt>
                <c:pt idx="307">
                  <c:v>0.76749999999999463</c:v>
                </c:pt>
                <c:pt idx="308">
                  <c:v>0.76999999999999458</c:v>
                </c:pt>
                <c:pt idx="309">
                  <c:v>0.77249999999999452</c:v>
                </c:pt>
                <c:pt idx="310">
                  <c:v>0.77499999999999447</c:v>
                </c:pt>
                <c:pt idx="311">
                  <c:v>0.77749999999999442</c:v>
                </c:pt>
                <c:pt idx="312">
                  <c:v>0.77999999999999436</c:v>
                </c:pt>
                <c:pt idx="313">
                  <c:v>0.78249999999999431</c:v>
                </c:pt>
                <c:pt idx="314">
                  <c:v>0.78499999999999426</c:v>
                </c:pt>
                <c:pt idx="315">
                  <c:v>0.7874999999999942</c:v>
                </c:pt>
                <c:pt idx="316">
                  <c:v>0.78999999999999415</c:v>
                </c:pt>
                <c:pt idx="317">
                  <c:v>0.7924999999999941</c:v>
                </c:pt>
                <c:pt idx="318">
                  <c:v>0.79499999999999404</c:v>
                </c:pt>
                <c:pt idx="319">
                  <c:v>0.79749999999999399</c:v>
                </c:pt>
                <c:pt idx="320">
                  <c:v>0.79999999999999394</c:v>
                </c:pt>
                <c:pt idx="321">
                  <c:v>0.80249999999999388</c:v>
                </c:pt>
                <c:pt idx="322">
                  <c:v>0.80499999999999383</c:v>
                </c:pt>
                <c:pt idx="323">
                  <c:v>0.80749999999999378</c:v>
                </c:pt>
                <c:pt idx="324">
                  <c:v>0.80999999999999373</c:v>
                </c:pt>
                <c:pt idx="325">
                  <c:v>0.81249999999999367</c:v>
                </c:pt>
                <c:pt idx="326">
                  <c:v>0.81499999999999362</c:v>
                </c:pt>
                <c:pt idx="327">
                  <c:v>0.81749999999999357</c:v>
                </c:pt>
                <c:pt idx="328">
                  <c:v>0.81999999999999351</c:v>
                </c:pt>
                <c:pt idx="329">
                  <c:v>0.82249999999999346</c:v>
                </c:pt>
                <c:pt idx="330">
                  <c:v>0.82499999999999341</c:v>
                </c:pt>
                <c:pt idx="331">
                  <c:v>0.82749999999999335</c:v>
                </c:pt>
                <c:pt idx="332">
                  <c:v>0.8299999999999933</c:v>
                </c:pt>
                <c:pt idx="333">
                  <c:v>0.83249999999999325</c:v>
                </c:pt>
                <c:pt idx="334">
                  <c:v>0.83499999999999319</c:v>
                </c:pt>
                <c:pt idx="335">
                  <c:v>0.83749999999999314</c:v>
                </c:pt>
                <c:pt idx="336">
                  <c:v>0.83999999999999309</c:v>
                </c:pt>
                <c:pt idx="337">
                  <c:v>0.84249999999999303</c:v>
                </c:pt>
                <c:pt idx="338">
                  <c:v>0.84499999999999298</c:v>
                </c:pt>
                <c:pt idx="339">
                  <c:v>0.84749999999999293</c:v>
                </c:pt>
                <c:pt idx="340">
                  <c:v>0.84999999999999287</c:v>
                </c:pt>
                <c:pt idx="341">
                  <c:v>0.85249999999999282</c:v>
                </c:pt>
                <c:pt idx="342">
                  <c:v>0.85499999999999277</c:v>
                </c:pt>
                <c:pt idx="343">
                  <c:v>0.85749999999999271</c:v>
                </c:pt>
                <c:pt idx="344">
                  <c:v>0.85999999999999266</c:v>
                </c:pt>
                <c:pt idx="345">
                  <c:v>0.86249999999999261</c:v>
                </c:pt>
                <c:pt idx="346">
                  <c:v>0.86499999999999255</c:v>
                </c:pt>
                <c:pt idx="347">
                  <c:v>0.8674999999999925</c:v>
                </c:pt>
                <c:pt idx="348">
                  <c:v>0.86999999999999245</c:v>
                </c:pt>
                <c:pt idx="349">
                  <c:v>0.87249999999999239</c:v>
                </c:pt>
                <c:pt idx="350">
                  <c:v>0.87499999999999234</c:v>
                </c:pt>
                <c:pt idx="351">
                  <c:v>0.87749999999999229</c:v>
                </c:pt>
                <c:pt idx="352">
                  <c:v>0.87999999999999223</c:v>
                </c:pt>
                <c:pt idx="353">
                  <c:v>0.88249999999999218</c:v>
                </c:pt>
                <c:pt idx="354">
                  <c:v>0.88499999999999213</c:v>
                </c:pt>
                <c:pt idx="355">
                  <c:v>0.88749999999999207</c:v>
                </c:pt>
                <c:pt idx="356">
                  <c:v>0.88999999999999202</c:v>
                </c:pt>
                <c:pt idx="357">
                  <c:v>0.89249999999999197</c:v>
                </c:pt>
                <c:pt idx="358">
                  <c:v>0.89499999999999191</c:v>
                </c:pt>
                <c:pt idx="359">
                  <c:v>0.89749999999999186</c:v>
                </c:pt>
                <c:pt idx="360">
                  <c:v>0.89999999999999181</c:v>
                </c:pt>
                <c:pt idx="361">
                  <c:v>0.90249999999999175</c:v>
                </c:pt>
                <c:pt idx="362">
                  <c:v>0.9049999999999917</c:v>
                </c:pt>
                <c:pt idx="363">
                  <c:v>0.90749999999999165</c:v>
                </c:pt>
                <c:pt idx="364">
                  <c:v>0.90999999999999159</c:v>
                </c:pt>
                <c:pt idx="365">
                  <c:v>0.91249999999999154</c:v>
                </c:pt>
                <c:pt idx="366">
                  <c:v>0.91499999999999149</c:v>
                </c:pt>
                <c:pt idx="367">
                  <c:v>0.91749999999999143</c:v>
                </c:pt>
                <c:pt idx="368">
                  <c:v>0.91999999999999138</c:v>
                </c:pt>
                <c:pt idx="369">
                  <c:v>0.92249999999999133</c:v>
                </c:pt>
                <c:pt idx="370">
                  <c:v>0.92499999999999127</c:v>
                </c:pt>
                <c:pt idx="371">
                  <c:v>0.92749999999999122</c:v>
                </c:pt>
                <c:pt idx="372">
                  <c:v>0.92999999999999117</c:v>
                </c:pt>
                <c:pt idx="373">
                  <c:v>0.93249999999999111</c:v>
                </c:pt>
                <c:pt idx="374">
                  <c:v>0.93499999999999106</c:v>
                </c:pt>
                <c:pt idx="375">
                  <c:v>0.93749999999999101</c:v>
                </c:pt>
                <c:pt idx="376">
                  <c:v>0.93999999999999095</c:v>
                </c:pt>
                <c:pt idx="377">
                  <c:v>0.9424999999999909</c:v>
                </c:pt>
                <c:pt idx="378">
                  <c:v>0.94499999999999085</c:v>
                </c:pt>
                <c:pt idx="379">
                  <c:v>0.94749999999999079</c:v>
                </c:pt>
                <c:pt idx="380">
                  <c:v>0.94999999999999074</c:v>
                </c:pt>
                <c:pt idx="381">
                  <c:v>0.95249999999999069</c:v>
                </c:pt>
                <c:pt idx="382">
                  <c:v>0.95499999999999063</c:v>
                </c:pt>
                <c:pt idx="383">
                  <c:v>0.95749999999999058</c:v>
                </c:pt>
                <c:pt idx="384">
                  <c:v>0.95999999999999053</c:v>
                </c:pt>
                <c:pt idx="385">
                  <c:v>0.96249999999999047</c:v>
                </c:pt>
                <c:pt idx="386">
                  <c:v>0.96499999999999042</c:v>
                </c:pt>
                <c:pt idx="387">
                  <c:v>0.96749999999999037</c:v>
                </c:pt>
                <c:pt idx="388">
                  <c:v>0.96999999999999031</c:v>
                </c:pt>
                <c:pt idx="389">
                  <c:v>0.97249999999999026</c:v>
                </c:pt>
                <c:pt idx="390">
                  <c:v>0.97499999999999021</c:v>
                </c:pt>
                <c:pt idx="391">
                  <c:v>0.97749999999999015</c:v>
                </c:pt>
                <c:pt idx="392">
                  <c:v>0.9799999999999901</c:v>
                </c:pt>
                <c:pt idx="393">
                  <c:v>0.98249999999999005</c:v>
                </c:pt>
                <c:pt idx="394">
                  <c:v>0.98499999999998999</c:v>
                </c:pt>
                <c:pt idx="395">
                  <c:v>0.98749999999998994</c:v>
                </c:pt>
                <c:pt idx="396">
                  <c:v>0.98999999999998989</c:v>
                </c:pt>
                <c:pt idx="397">
                  <c:v>0.99249999999998983</c:v>
                </c:pt>
                <c:pt idx="398">
                  <c:v>0.99499999999998978</c:v>
                </c:pt>
                <c:pt idx="399">
                  <c:v>0.99749999999998973</c:v>
                </c:pt>
                <c:pt idx="400">
                  <c:v>0.99999999999998967</c:v>
                </c:pt>
                <c:pt idx="401">
                  <c:v>1.0024999999999897</c:v>
                </c:pt>
                <c:pt idx="402">
                  <c:v>1.0049999999999897</c:v>
                </c:pt>
                <c:pt idx="403">
                  <c:v>1.0074999999999896</c:v>
                </c:pt>
                <c:pt idx="404">
                  <c:v>1.0099999999999896</c:v>
                </c:pt>
                <c:pt idx="405">
                  <c:v>1.0124999999999895</c:v>
                </c:pt>
                <c:pt idx="406">
                  <c:v>1.0149999999999895</c:v>
                </c:pt>
                <c:pt idx="407">
                  <c:v>1.0174999999999894</c:v>
                </c:pt>
                <c:pt idx="408">
                  <c:v>1.0199999999999894</c:v>
                </c:pt>
                <c:pt idx="409">
                  <c:v>1.0224999999999893</c:v>
                </c:pt>
                <c:pt idx="410">
                  <c:v>1.0249999999999893</c:v>
                </c:pt>
                <c:pt idx="411">
                  <c:v>1.0274999999999892</c:v>
                </c:pt>
                <c:pt idx="412">
                  <c:v>1.0299999999999891</c:v>
                </c:pt>
                <c:pt idx="413">
                  <c:v>1.0324999999999891</c:v>
                </c:pt>
                <c:pt idx="414">
                  <c:v>1.034999999999989</c:v>
                </c:pt>
                <c:pt idx="415">
                  <c:v>1.037499999999989</c:v>
                </c:pt>
                <c:pt idx="416">
                  <c:v>1.0399999999999889</c:v>
                </c:pt>
                <c:pt idx="417">
                  <c:v>1.0424999999999889</c:v>
                </c:pt>
                <c:pt idx="418">
                  <c:v>1.0449999999999888</c:v>
                </c:pt>
                <c:pt idx="419">
                  <c:v>1.0474999999999888</c:v>
                </c:pt>
                <c:pt idx="420">
                  <c:v>1.0499999999999887</c:v>
                </c:pt>
                <c:pt idx="421">
                  <c:v>1.0524999999999887</c:v>
                </c:pt>
                <c:pt idx="422">
                  <c:v>1.0549999999999886</c:v>
                </c:pt>
                <c:pt idx="423">
                  <c:v>1.0574999999999886</c:v>
                </c:pt>
                <c:pt idx="424">
                  <c:v>1.0599999999999885</c:v>
                </c:pt>
                <c:pt idx="425">
                  <c:v>1.0624999999999885</c:v>
                </c:pt>
                <c:pt idx="426">
                  <c:v>1.0649999999999884</c:v>
                </c:pt>
                <c:pt idx="427">
                  <c:v>1.0674999999999883</c:v>
                </c:pt>
                <c:pt idx="428">
                  <c:v>1.0699999999999883</c:v>
                </c:pt>
                <c:pt idx="429">
                  <c:v>1.0724999999999882</c:v>
                </c:pt>
                <c:pt idx="430">
                  <c:v>1.0749999999999882</c:v>
                </c:pt>
                <c:pt idx="431">
                  <c:v>1.0774999999999881</c:v>
                </c:pt>
                <c:pt idx="432">
                  <c:v>1.0799999999999881</c:v>
                </c:pt>
                <c:pt idx="433">
                  <c:v>1.082499999999988</c:v>
                </c:pt>
                <c:pt idx="434">
                  <c:v>1.084999999999988</c:v>
                </c:pt>
                <c:pt idx="435">
                  <c:v>1.0874999999999879</c:v>
                </c:pt>
                <c:pt idx="436">
                  <c:v>1.0899999999999879</c:v>
                </c:pt>
                <c:pt idx="437">
                  <c:v>1.0924999999999878</c:v>
                </c:pt>
                <c:pt idx="438">
                  <c:v>1.0949999999999878</c:v>
                </c:pt>
                <c:pt idx="439">
                  <c:v>1.0974999999999877</c:v>
                </c:pt>
                <c:pt idx="440">
                  <c:v>1.0999999999999877</c:v>
                </c:pt>
                <c:pt idx="441">
                  <c:v>1.1024999999999876</c:v>
                </c:pt>
                <c:pt idx="442">
                  <c:v>1.1049999999999875</c:v>
                </c:pt>
                <c:pt idx="443">
                  <c:v>1.1074999999999875</c:v>
                </c:pt>
                <c:pt idx="444">
                  <c:v>1.1099999999999874</c:v>
                </c:pt>
                <c:pt idx="445">
                  <c:v>1.1124999999999874</c:v>
                </c:pt>
                <c:pt idx="446">
                  <c:v>1.1149999999999873</c:v>
                </c:pt>
                <c:pt idx="447">
                  <c:v>1.1174999999999873</c:v>
                </c:pt>
                <c:pt idx="448">
                  <c:v>1.1199999999999872</c:v>
                </c:pt>
                <c:pt idx="449">
                  <c:v>1.1224999999999872</c:v>
                </c:pt>
                <c:pt idx="450">
                  <c:v>1.1249999999999871</c:v>
                </c:pt>
                <c:pt idx="451">
                  <c:v>1.1274999999999871</c:v>
                </c:pt>
                <c:pt idx="452">
                  <c:v>1.129999999999987</c:v>
                </c:pt>
                <c:pt idx="453">
                  <c:v>1.132499999999987</c:v>
                </c:pt>
                <c:pt idx="454">
                  <c:v>1.1349999999999869</c:v>
                </c:pt>
                <c:pt idx="455">
                  <c:v>1.1374999999999869</c:v>
                </c:pt>
                <c:pt idx="456">
                  <c:v>1.1399999999999868</c:v>
                </c:pt>
                <c:pt idx="457">
                  <c:v>1.1424999999999867</c:v>
                </c:pt>
                <c:pt idx="458">
                  <c:v>1.1449999999999867</c:v>
                </c:pt>
                <c:pt idx="459">
                  <c:v>1.1474999999999866</c:v>
                </c:pt>
                <c:pt idx="460">
                  <c:v>1.1499999999999866</c:v>
                </c:pt>
                <c:pt idx="461">
                  <c:v>1.1524999999999865</c:v>
                </c:pt>
                <c:pt idx="462">
                  <c:v>1.1549999999999865</c:v>
                </c:pt>
                <c:pt idx="463">
                  <c:v>1.1574999999999864</c:v>
                </c:pt>
                <c:pt idx="464">
                  <c:v>1.1599999999999864</c:v>
                </c:pt>
                <c:pt idx="465">
                  <c:v>1.1624999999999863</c:v>
                </c:pt>
                <c:pt idx="466">
                  <c:v>1.1649999999999863</c:v>
                </c:pt>
                <c:pt idx="467">
                  <c:v>1.1674999999999862</c:v>
                </c:pt>
                <c:pt idx="468">
                  <c:v>1.1699999999999862</c:v>
                </c:pt>
                <c:pt idx="469">
                  <c:v>1.1724999999999861</c:v>
                </c:pt>
                <c:pt idx="470">
                  <c:v>1.1749999999999861</c:v>
                </c:pt>
                <c:pt idx="471">
                  <c:v>1.177499999999986</c:v>
                </c:pt>
                <c:pt idx="472">
                  <c:v>1.1799999999999859</c:v>
                </c:pt>
                <c:pt idx="473">
                  <c:v>1.1824999999999859</c:v>
                </c:pt>
                <c:pt idx="474">
                  <c:v>1.1849999999999858</c:v>
                </c:pt>
                <c:pt idx="475">
                  <c:v>1.1874999999999858</c:v>
                </c:pt>
                <c:pt idx="476">
                  <c:v>1.1899999999999857</c:v>
                </c:pt>
                <c:pt idx="477">
                  <c:v>1.1924999999999857</c:v>
                </c:pt>
                <c:pt idx="478">
                  <c:v>1.1949999999999856</c:v>
                </c:pt>
                <c:pt idx="479">
                  <c:v>1.1974999999999856</c:v>
                </c:pt>
                <c:pt idx="480">
                  <c:v>1.1999999999999855</c:v>
                </c:pt>
                <c:pt idx="481">
                  <c:v>1.2024999999999855</c:v>
                </c:pt>
                <c:pt idx="482">
                  <c:v>1.2049999999999854</c:v>
                </c:pt>
                <c:pt idx="483">
                  <c:v>1.2074999999999854</c:v>
                </c:pt>
                <c:pt idx="484">
                  <c:v>1.2099999999999853</c:v>
                </c:pt>
                <c:pt idx="485">
                  <c:v>1.2124999999999853</c:v>
                </c:pt>
                <c:pt idx="486">
                  <c:v>1.2149999999999852</c:v>
                </c:pt>
                <c:pt idx="487">
                  <c:v>1.2174999999999851</c:v>
                </c:pt>
                <c:pt idx="488">
                  <c:v>1.2199999999999851</c:v>
                </c:pt>
                <c:pt idx="489">
                  <c:v>1.222499999999985</c:v>
                </c:pt>
                <c:pt idx="490">
                  <c:v>1.224999999999985</c:v>
                </c:pt>
                <c:pt idx="491">
                  <c:v>1.2274999999999849</c:v>
                </c:pt>
                <c:pt idx="492">
                  <c:v>1.2299999999999849</c:v>
                </c:pt>
                <c:pt idx="493">
                  <c:v>1.2324999999999848</c:v>
                </c:pt>
                <c:pt idx="494">
                  <c:v>1.2349999999999848</c:v>
                </c:pt>
                <c:pt idx="495">
                  <c:v>1.2374999999999847</c:v>
                </c:pt>
                <c:pt idx="496">
                  <c:v>1.2399999999999847</c:v>
                </c:pt>
                <c:pt idx="497">
                  <c:v>1.2424999999999846</c:v>
                </c:pt>
                <c:pt idx="498">
                  <c:v>1.2449999999999846</c:v>
                </c:pt>
                <c:pt idx="499">
                  <c:v>1.2474999999999845</c:v>
                </c:pt>
                <c:pt idx="500">
                  <c:v>1.2499999999999845</c:v>
                </c:pt>
                <c:pt idx="501">
                  <c:v>1.2524999999999844</c:v>
                </c:pt>
                <c:pt idx="502">
                  <c:v>1.2549999999999844</c:v>
                </c:pt>
                <c:pt idx="503">
                  <c:v>1.2574999999999843</c:v>
                </c:pt>
                <c:pt idx="504">
                  <c:v>1.2599999999999842</c:v>
                </c:pt>
                <c:pt idx="505">
                  <c:v>1.2624999999999842</c:v>
                </c:pt>
                <c:pt idx="506">
                  <c:v>1.2649999999999841</c:v>
                </c:pt>
                <c:pt idx="507">
                  <c:v>1.2674999999999841</c:v>
                </c:pt>
                <c:pt idx="508">
                  <c:v>1.269999999999984</c:v>
                </c:pt>
                <c:pt idx="509">
                  <c:v>1.272499999999984</c:v>
                </c:pt>
                <c:pt idx="510">
                  <c:v>1.2749999999999839</c:v>
                </c:pt>
                <c:pt idx="511">
                  <c:v>1.2774999999999839</c:v>
                </c:pt>
                <c:pt idx="512">
                  <c:v>1.2799999999999838</c:v>
                </c:pt>
                <c:pt idx="513">
                  <c:v>1.2824999999999838</c:v>
                </c:pt>
                <c:pt idx="514">
                  <c:v>1.2849999999999837</c:v>
                </c:pt>
                <c:pt idx="515">
                  <c:v>1.2874999999999837</c:v>
                </c:pt>
                <c:pt idx="516">
                  <c:v>1.2899999999999836</c:v>
                </c:pt>
                <c:pt idx="517">
                  <c:v>1.2924999999999836</c:v>
                </c:pt>
                <c:pt idx="518">
                  <c:v>1.2949999999999835</c:v>
                </c:pt>
                <c:pt idx="519">
                  <c:v>1.2974999999999834</c:v>
                </c:pt>
                <c:pt idx="520">
                  <c:v>1.2999999999999834</c:v>
                </c:pt>
                <c:pt idx="521">
                  <c:v>1.3024999999999833</c:v>
                </c:pt>
                <c:pt idx="522">
                  <c:v>1.3049999999999833</c:v>
                </c:pt>
                <c:pt idx="523">
                  <c:v>1.3074999999999832</c:v>
                </c:pt>
                <c:pt idx="524">
                  <c:v>1.3099999999999832</c:v>
                </c:pt>
                <c:pt idx="525">
                  <c:v>1.3124999999999831</c:v>
                </c:pt>
                <c:pt idx="526">
                  <c:v>1.3149999999999831</c:v>
                </c:pt>
                <c:pt idx="527">
                  <c:v>1.317499999999983</c:v>
                </c:pt>
                <c:pt idx="528">
                  <c:v>1.319999999999983</c:v>
                </c:pt>
                <c:pt idx="529">
                  <c:v>1.3224999999999829</c:v>
                </c:pt>
                <c:pt idx="530">
                  <c:v>1.3249999999999829</c:v>
                </c:pt>
                <c:pt idx="531">
                  <c:v>1.3274999999999828</c:v>
                </c:pt>
                <c:pt idx="532">
                  <c:v>1.3299999999999828</c:v>
                </c:pt>
                <c:pt idx="533">
                  <c:v>1.3324999999999827</c:v>
                </c:pt>
                <c:pt idx="534">
                  <c:v>1.3349999999999826</c:v>
                </c:pt>
                <c:pt idx="535">
                  <c:v>1.3374999999999826</c:v>
                </c:pt>
                <c:pt idx="536">
                  <c:v>1.3399999999999825</c:v>
                </c:pt>
                <c:pt idx="537">
                  <c:v>1.3424999999999825</c:v>
                </c:pt>
                <c:pt idx="538">
                  <c:v>1.3449999999999824</c:v>
                </c:pt>
                <c:pt idx="539">
                  <c:v>1.3474999999999824</c:v>
                </c:pt>
                <c:pt idx="540">
                  <c:v>1.3499999999999823</c:v>
                </c:pt>
                <c:pt idx="541">
                  <c:v>1.3524999999999823</c:v>
                </c:pt>
                <c:pt idx="542">
                  <c:v>1.3549999999999822</c:v>
                </c:pt>
                <c:pt idx="543">
                  <c:v>1.3574999999999822</c:v>
                </c:pt>
                <c:pt idx="544">
                  <c:v>1.3599999999999821</c:v>
                </c:pt>
                <c:pt idx="545">
                  <c:v>1.3624999999999821</c:v>
                </c:pt>
                <c:pt idx="546">
                  <c:v>1.364999999999982</c:v>
                </c:pt>
                <c:pt idx="547">
                  <c:v>1.367499999999982</c:v>
                </c:pt>
                <c:pt idx="548">
                  <c:v>1.3699999999999819</c:v>
                </c:pt>
                <c:pt idx="549">
                  <c:v>1.3724999999999818</c:v>
                </c:pt>
                <c:pt idx="550">
                  <c:v>1.3749999999999818</c:v>
                </c:pt>
                <c:pt idx="551">
                  <c:v>1.3774999999999817</c:v>
                </c:pt>
                <c:pt idx="552">
                  <c:v>1.3799999999999817</c:v>
                </c:pt>
                <c:pt idx="553">
                  <c:v>1.3824999999999816</c:v>
                </c:pt>
                <c:pt idx="554">
                  <c:v>1.3849999999999816</c:v>
                </c:pt>
                <c:pt idx="555">
                  <c:v>1.3874999999999815</c:v>
                </c:pt>
                <c:pt idx="556">
                  <c:v>1.3899999999999815</c:v>
                </c:pt>
                <c:pt idx="557">
                  <c:v>1.3924999999999814</c:v>
                </c:pt>
                <c:pt idx="558">
                  <c:v>1.3949999999999814</c:v>
                </c:pt>
                <c:pt idx="559">
                  <c:v>1.3974999999999813</c:v>
                </c:pt>
                <c:pt idx="560">
                  <c:v>1.3999999999999813</c:v>
                </c:pt>
                <c:pt idx="561">
                  <c:v>1.4024999999999812</c:v>
                </c:pt>
                <c:pt idx="562">
                  <c:v>1.4049999999999812</c:v>
                </c:pt>
                <c:pt idx="563">
                  <c:v>1.4074999999999811</c:v>
                </c:pt>
                <c:pt idx="564">
                  <c:v>1.409999999999981</c:v>
                </c:pt>
                <c:pt idx="565">
                  <c:v>1.412499999999981</c:v>
                </c:pt>
                <c:pt idx="566">
                  <c:v>1.4149999999999809</c:v>
                </c:pt>
                <c:pt idx="567">
                  <c:v>1.4174999999999809</c:v>
                </c:pt>
                <c:pt idx="568">
                  <c:v>1.4199999999999808</c:v>
                </c:pt>
                <c:pt idx="569">
                  <c:v>1.4224999999999808</c:v>
                </c:pt>
                <c:pt idx="570">
                  <c:v>1.4249999999999807</c:v>
                </c:pt>
                <c:pt idx="571">
                  <c:v>1.4274999999999807</c:v>
                </c:pt>
                <c:pt idx="572">
                  <c:v>1.4299999999999806</c:v>
                </c:pt>
                <c:pt idx="573">
                  <c:v>1.4324999999999806</c:v>
                </c:pt>
                <c:pt idx="574">
                  <c:v>1.4349999999999805</c:v>
                </c:pt>
                <c:pt idx="575">
                  <c:v>1.4374999999999805</c:v>
                </c:pt>
                <c:pt idx="576">
                  <c:v>1.4399999999999804</c:v>
                </c:pt>
                <c:pt idx="577">
                  <c:v>1.4424999999999804</c:v>
                </c:pt>
                <c:pt idx="578">
                  <c:v>1.4449999999999803</c:v>
                </c:pt>
                <c:pt idx="579">
                  <c:v>1.4474999999999802</c:v>
                </c:pt>
                <c:pt idx="580">
                  <c:v>1.4499999999999802</c:v>
                </c:pt>
                <c:pt idx="581">
                  <c:v>1.4524999999999801</c:v>
                </c:pt>
                <c:pt idx="582">
                  <c:v>1.4549999999999801</c:v>
                </c:pt>
                <c:pt idx="583">
                  <c:v>1.45749999999998</c:v>
                </c:pt>
                <c:pt idx="584">
                  <c:v>1.45999999999998</c:v>
                </c:pt>
                <c:pt idx="585">
                  <c:v>1.4624999999999799</c:v>
                </c:pt>
                <c:pt idx="586">
                  <c:v>1.4649999999999799</c:v>
                </c:pt>
                <c:pt idx="587">
                  <c:v>1.4674999999999798</c:v>
                </c:pt>
                <c:pt idx="588">
                  <c:v>1.4699999999999798</c:v>
                </c:pt>
                <c:pt idx="589">
                  <c:v>1.4724999999999797</c:v>
                </c:pt>
                <c:pt idx="590">
                  <c:v>1.4749999999999797</c:v>
                </c:pt>
                <c:pt idx="591">
                  <c:v>1.4774999999999796</c:v>
                </c:pt>
                <c:pt idx="592">
                  <c:v>1.4799999999999796</c:v>
                </c:pt>
                <c:pt idx="593">
                  <c:v>1.4824999999999795</c:v>
                </c:pt>
                <c:pt idx="594">
                  <c:v>1.4849999999999794</c:v>
                </c:pt>
                <c:pt idx="595">
                  <c:v>1.4874999999999794</c:v>
                </c:pt>
                <c:pt idx="596">
                  <c:v>1.4899999999999793</c:v>
                </c:pt>
                <c:pt idx="597">
                  <c:v>1.4924999999999793</c:v>
                </c:pt>
                <c:pt idx="598">
                  <c:v>1.4949999999999792</c:v>
                </c:pt>
                <c:pt idx="599">
                  <c:v>1.4974999999999792</c:v>
                </c:pt>
                <c:pt idx="600">
                  <c:v>1.4999999999999791</c:v>
                </c:pt>
                <c:pt idx="601">
                  <c:v>1.5024999999999791</c:v>
                </c:pt>
                <c:pt idx="602">
                  <c:v>1.504999999999979</c:v>
                </c:pt>
                <c:pt idx="603">
                  <c:v>1.507499999999979</c:v>
                </c:pt>
                <c:pt idx="604">
                  <c:v>1.5099999999999789</c:v>
                </c:pt>
                <c:pt idx="605">
                  <c:v>1.5124999999999789</c:v>
                </c:pt>
                <c:pt idx="606">
                  <c:v>1.5149999999999788</c:v>
                </c:pt>
                <c:pt idx="607">
                  <c:v>1.5174999999999788</c:v>
                </c:pt>
                <c:pt idx="608">
                  <c:v>1.5199999999999787</c:v>
                </c:pt>
                <c:pt idx="609">
                  <c:v>1.5224999999999786</c:v>
                </c:pt>
                <c:pt idx="610">
                  <c:v>1.5249999999999786</c:v>
                </c:pt>
                <c:pt idx="611">
                  <c:v>1.5274999999999785</c:v>
                </c:pt>
                <c:pt idx="612">
                  <c:v>1.5299999999999785</c:v>
                </c:pt>
                <c:pt idx="613">
                  <c:v>1.5324999999999784</c:v>
                </c:pt>
                <c:pt idx="614">
                  <c:v>1.5349999999999784</c:v>
                </c:pt>
                <c:pt idx="615">
                  <c:v>1.5374999999999783</c:v>
                </c:pt>
                <c:pt idx="616">
                  <c:v>1.5399999999999783</c:v>
                </c:pt>
                <c:pt idx="617">
                  <c:v>1.5424999999999782</c:v>
                </c:pt>
                <c:pt idx="618">
                  <c:v>1.5449999999999782</c:v>
                </c:pt>
                <c:pt idx="619">
                  <c:v>1.5474999999999781</c:v>
                </c:pt>
                <c:pt idx="620">
                  <c:v>1.5499999999999781</c:v>
                </c:pt>
                <c:pt idx="621">
                  <c:v>1.552499999999978</c:v>
                </c:pt>
                <c:pt idx="622">
                  <c:v>1.554999999999978</c:v>
                </c:pt>
                <c:pt idx="623">
                  <c:v>1.5574999999999779</c:v>
                </c:pt>
                <c:pt idx="624">
                  <c:v>1.5599999999999778</c:v>
                </c:pt>
                <c:pt idx="625">
                  <c:v>1.5624999999999778</c:v>
                </c:pt>
                <c:pt idx="626">
                  <c:v>1.5649999999999777</c:v>
                </c:pt>
                <c:pt idx="627">
                  <c:v>1.5674999999999777</c:v>
                </c:pt>
                <c:pt idx="628">
                  <c:v>1.5699999999999776</c:v>
                </c:pt>
                <c:pt idx="629">
                  <c:v>1.5724999999999776</c:v>
                </c:pt>
                <c:pt idx="630">
                  <c:v>1.5749999999999775</c:v>
                </c:pt>
                <c:pt idx="631">
                  <c:v>1.5774999999999775</c:v>
                </c:pt>
                <c:pt idx="632">
                  <c:v>1.5799999999999774</c:v>
                </c:pt>
                <c:pt idx="633">
                  <c:v>1.5824999999999774</c:v>
                </c:pt>
                <c:pt idx="634">
                  <c:v>1.5849999999999773</c:v>
                </c:pt>
                <c:pt idx="635">
                  <c:v>1.5874999999999773</c:v>
                </c:pt>
                <c:pt idx="636">
                  <c:v>1.5899999999999772</c:v>
                </c:pt>
                <c:pt idx="637">
                  <c:v>1.5924999999999772</c:v>
                </c:pt>
                <c:pt idx="638">
                  <c:v>1.5949999999999771</c:v>
                </c:pt>
                <c:pt idx="639">
                  <c:v>1.597499999999977</c:v>
                </c:pt>
                <c:pt idx="640">
                  <c:v>1.599999999999977</c:v>
                </c:pt>
                <c:pt idx="641">
                  <c:v>1.6024999999999769</c:v>
                </c:pt>
                <c:pt idx="642">
                  <c:v>1.6049999999999769</c:v>
                </c:pt>
                <c:pt idx="643">
                  <c:v>1.6074999999999768</c:v>
                </c:pt>
                <c:pt idx="644">
                  <c:v>1.6099999999999768</c:v>
                </c:pt>
                <c:pt idx="645">
                  <c:v>1.6124999999999767</c:v>
                </c:pt>
                <c:pt idx="646">
                  <c:v>1.6149999999999767</c:v>
                </c:pt>
                <c:pt idx="647">
                  <c:v>1.6174999999999766</c:v>
                </c:pt>
                <c:pt idx="648">
                  <c:v>1.6199999999999766</c:v>
                </c:pt>
                <c:pt idx="649">
                  <c:v>1.6224999999999765</c:v>
                </c:pt>
                <c:pt idx="650">
                  <c:v>1.6249999999999765</c:v>
                </c:pt>
                <c:pt idx="651">
                  <c:v>1.6274999999999764</c:v>
                </c:pt>
                <c:pt idx="652">
                  <c:v>1.6299999999999764</c:v>
                </c:pt>
                <c:pt idx="653">
                  <c:v>1.6324999999999763</c:v>
                </c:pt>
                <c:pt idx="654">
                  <c:v>1.6349999999999763</c:v>
                </c:pt>
                <c:pt idx="655">
                  <c:v>1.6374999999999762</c:v>
                </c:pt>
                <c:pt idx="656">
                  <c:v>1.6399999999999761</c:v>
                </c:pt>
                <c:pt idx="657">
                  <c:v>1.6424999999999761</c:v>
                </c:pt>
                <c:pt idx="658">
                  <c:v>1.644999999999976</c:v>
                </c:pt>
                <c:pt idx="659">
                  <c:v>1.647499999999976</c:v>
                </c:pt>
                <c:pt idx="660">
                  <c:v>1.6499999999999759</c:v>
                </c:pt>
                <c:pt idx="661">
                  <c:v>1.6524999999999759</c:v>
                </c:pt>
                <c:pt idx="662">
                  <c:v>1.6549999999999758</c:v>
                </c:pt>
                <c:pt idx="663">
                  <c:v>1.6574999999999758</c:v>
                </c:pt>
                <c:pt idx="664">
                  <c:v>1.6599999999999757</c:v>
                </c:pt>
                <c:pt idx="665">
                  <c:v>1.6624999999999757</c:v>
                </c:pt>
                <c:pt idx="666">
                  <c:v>1.6649999999999756</c:v>
                </c:pt>
                <c:pt idx="667">
                  <c:v>1.6674999999999756</c:v>
                </c:pt>
                <c:pt idx="668">
                  <c:v>1.6699999999999755</c:v>
                </c:pt>
                <c:pt idx="669">
                  <c:v>1.6724999999999755</c:v>
                </c:pt>
                <c:pt idx="670">
                  <c:v>1.6749999999999754</c:v>
                </c:pt>
                <c:pt idx="671">
                  <c:v>1.6774999999999753</c:v>
                </c:pt>
                <c:pt idx="672">
                  <c:v>1.6799999999999753</c:v>
                </c:pt>
                <c:pt idx="673">
                  <c:v>1.6824999999999752</c:v>
                </c:pt>
                <c:pt idx="674">
                  <c:v>1.6849999999999752</c:v>
                </c:pt>
                <c:pt idx="675">
                  <c:v>1.6874999999999751</c:v>
                </c:pt>
                <c:pt idx="676">
                  <c:v>1.6899999999999751</c:v>
                </c:pt>
                <c:pt idx="677">
                  <c:v>1.692499999999975</c:v>
                </c:pt>
                <c:pt idx="678">
                  <c:v>1.694999999999975</c:v>
                </c:pt>
                <c:pt idx="679">
                  <c:v>1.6974999999999749</c:v>
                </c:pt>
                <c:pt idx="680">
                  <c:v>1.6999999999999749</c:v>
                </c:pt>
                <c:pt idx="681">
                  <c:v>1.7024999999999748</c:v>
                </c:pt>
                <c:pt idx="682">
                  <c:v>1.7049999999999748</c:v>
                </c:pt>
                <c:pt idx="683">
                  <c:v>1.7074999999999747</c:v>
                </c:pt>
                <c:pt idx="684">
                  <c:v>1.7099999999999747</c:v>
                </c:pt>
                <c:pt idx="685">
                  <c:v>1.7124999999999746</c:v>
                </c:pt>
                <c:pt idx="686">
                  <c:v>1.7149999999999745</c:v>
                </c:pt>
                <c:pt idx="687">
                  <c:v>1.7174999999999745</c:v>
                </c:pt>
                <c:pt idx="688">
                  <c:v>1.7199999999999744</c:v>
                </c:pt>
                <c:pt idx="689">
                  <c:v>1.7224999999999744</c:v>
                </c:pt>
                <c:pt idx="690">
                  <c:v>1.7249999999999743</c:v>
                </c:pt>
                <c:pt idx="691">
                  <c:v>1.7274999999999743</c:v>
                </c:pt>
                <c:pt idx="692">
                  <c:v>1.7299999999999742</c:v>
                </c:pt>
                <c:pt idx="693">
                  <c:v>1.7324999999999742</c:v>
                </c:pt>
                <c:pt idx="694">
                  <c:v>1.7349999999999741</c:v>
                </c:pt>
                <c:pt idx="695">
                  <c:v>1.7374999999999741</c:v>
                </c:pt>
                <c:pt idx="696">
                  <c:v>1.739999999999974</c:v>
                </c:pt>
                <c:pt idx="697">
                  <c:v>1.742499999999974</c:v>
                </c:pt>
                <c:pt idx="698">
                  <c:v>1.7449999999999739</c:v>
                </c:pt>
                <c:pt idx="699">
                  <c:v>1.7474999999999739</c:v>
                </c:pt>
                <c:pt idx="700">
                  <c:v>1.7499999999999738</c:v>
                </c:pt>
                <c:pt idx="701">
                  <c:v>1.7524999999999737</c:v>
                </c:pt>
                <c:pt idx="702">
                  <c:v>1.7549999999999737</c:v>
                </c:pt>
                <c:pt idx="703">
                  <c:v>1.7574999999999736</c:v>
                </c:pt>
                <c:pt idx="704">
                  <c:v>1.7599999999999736</c:v>
                </c:pt>
                <c:pt idx="705">
                  <c:v>1.7624999999999735</c:v>
                </c:pt>
                <c:pt idx="706">
                  <c:v>1.7649999999999735</c:v>
                </c:pt>
                <c:pt idx="707">
                  <c:v>1.7674999999999734</c:v>
                </c:pt>
                <c:pt idx="708">
                  <c:v>1.7699999999999734</c:v>
                </c:pt>
                <c:pt idx="709">
                  <c:v>1.7724999999999733</c:v>
                </c:pt>
                <c:pt idx="710">
                  <c:v>1.7749999999999733</c:v>
                </c:pt>
                <c:pt idx="711">
                  <c:v>1.7774999999999732</c:v>
                </c:pt>
                <c:pt idx="712">
                  <c:v>1.7799999999999732</c:v>
                </c:pt>
                <c:pt idx="713">
                  <c:v>1.7824999999999731</c:v>
                </c:pt>
                <c:pt idx="714">
                  <c:v>1.7849999999999731</c:v>
                </c:pt>
                <c:pt idx="715">
                  <c:v>1.787499999999973</c:v>
                </c:pt>
                <c:pt idx="716">
                  <c:v>1.7899999999999729</c:v>
                </c:pt>
                <c:pt idx="717">
                  <c:v>1.7924999999999729</c:v>
                </c:pt>
                <c:pt idx="718">
                  <c:v>1.7949999999999728</c:v>
                </c:pt>
                <c:pt idx="719">
                  <c:v>1.7974999999999728</c:v>
                </c:pt>
                <c:pt idx="720">
                  <c:v>1.7999999999999727</c:v>
                </c:pt>
                <c:pt idx="721">
                  <c:v>1.8024999999999727</c:v>
                </c:pt>
                <c:pt idx="722">
                  <c:v>1.8049999999999726</c:v>
                </c:pt>
                <c:pt idx="723">
                  <c:v>1.8074999999999726</c:v>
                </c:pt>
                <c:pt idx="724">
                  <c:v>1.8099999999999725</c:v>
                </c:pt>
                <c:pt idx="725">
                  <c:v>1.8124999999999725</c:v>
                </c:pt>
                <c:pt idx="726">
                  <c:v>1.8149999999999724</c:v>
                </c:pt>
                <c:pt idx="727">
                  <c:v>1.8174999999999724</c:v>
                </c:pt>
                <c:pt idx="728">
                  <c:v>1.8199999999999723</c:v>
                </c:pt>
                <c:pt idx="729">
                  <c:v>1.8224999999999723</c:v>
                </c:pt>
                <c:pt idx="730">
                  <c:v>1.8249999999999722</c:v>
                </c:pt>
                <c:pt idx="731">
                  <c:v>1.8274999999999721</c:v>
                </c:pt>
                <c:pt idx="732">
                  <c:v>1.8299999999999721</c:v>
                </c:pt>
                <c:pt idx="733">
                  <c:v>1.832499999999972</c:v>
                </c:pt>
                <c:pt idx="734">
                  <c:v>1.834999999999972</c:v>
                </c:pt>
                <c:pt idx="735">
                  <c:v>1.8374999999999719</c:v>
                </c:pt>
                <c:pt idx="736">
                  <c:v>1.8399999999999719</c:v>
                </c:pt>
                <c:pt idx="737">
                  <c:v>1.8424999999999718</c:v>
                </c:pt>
                <c:pt idx="738">
                  <c:v>1.8449999999999718</c:v>
                </c:pt>
                <c:pt idx="739">
                  <c:v>1.8474999999999717</c:v>
                </c:pt>
                <c:pt idx="740">
                  <c:v>1.8499999999999717</c:v>
                </c:pt>
                <c:pt idx="741">
                  <c:v>1.8524999999999716</c:v>
                </c:pt>
                <c:pt idx="742">
                  <c:v>1.8549999999999716</c:v>
                </c:pt>
                <c:pt idx="743">
                  <c:v>1.8574999999999715</c:v>
                </c:pt>
                <c:pt idx="744">
                  <c:v>1.8599999999999715</c:v>
                </c:pt>
                <c:pt idx="745">
                  <c:v>1.8624999999999714</c:v>
                </c:pt>
                <c:pt idx="746">
                  <c:v>1.8649999999999713</c:v>
                </c:pt>
                <c:pt idx="747">
                  <c:v>1.8674999999999713</c:v>
                </c:pt>
                <c:pt idx="748">
                  <c:v>1.8699999999999712</c:v>
                </c:pt>
                <c:pt idx="749">
                  <c:v>1.8724999999999712</c:v>
                </c:pt>
                <c:pt idx="750">
                  <c:v>1.8749999999999711</c:v>
                </c:pt>
                <c:pt idx="751">
                  <c:v>1.8774999999999711</c:v>
                </c:pt>
                <c:pt idx="752">
                  <c:v>1.879999999999971</c:v>
                </c:pt>
                <c:pt idx="753">
                  <c:v>1.882499999999971</c:v>
                </c:pt>
                <c:pt idx="754">
                  <c:v>1.8849999999999709</c:v>
                </c:pt>
                <c:pt idx="755">
                  <c:v>1.8874999999999709</c:v>
                </c:pt>
                <c:pt idx="756">
                  <c:v>1.8899999999999708</c:v>
                </c:pt>
                <c:pt idx="757">
                  <c:v>1.8924999999999708</c:v>
                </c:pt>
                <c:pt idx="758">
                  <c:v>1.8949999999999707</c:v>
                </c:pt>
                <c:pt idx="759">
                  <c:v>1.8974999999999707</c:v>
                </c:pt>
                <c:pt idx="760">
                  <c:v>1.8999999999999706</c:v>
                </c:pt>
                <c:pt idx="761">
                  <c:v>1.9024999999999705</c:v>
                </c:pt>
                <c:pt idx="762">
                  <c:v>1.9049999999999705</c:v>
                </c:pt>
                <c:pt idx="763">
                  <c:v>1.9074999999999704</c:v>
                </c:pt>
                <c:pt idx="764">
                  <c:v>1.9099999999999704</c:v>
                </c:pt>
                <c:pt idx="765">
                  <c:v>1.9124999999999703</c:v>
                </c:pt>
                <c:pt idx="766">
                  <c:v>1.9149999999999703</c:v>
                </c:pt>
                <c:pt idx="767">
                  <c:v>1.9174999999999702</c:v>
                </c:pt>
                <c:pt idx="768">
                  <c:v>1.9199999999999702</c:v>
                </c:pt>
                <c:pt idx="769">
                  <c:v>1.9224999999999701</c:v>
                </c:pt>
                <c:pt idx="770">
                  <c:v>1.9249999999999701</c:v>
                </c:pt>
                <c:pt idx="771">
                  <c:v>1.92749999999997</c:v>
                </c:pt>
                <c:pt idx="772">
                  <c:v>1.92999999999997</c:v>
                </c:pt>
                <c:pt idx="773">
                  <c:v>1.9324999999999699</c:v>
                </c:pt>
                <c:pt idx="774">
                  <c:v>1.9349999999999699</c:v>
                </c:pt>
                <c:pt idx="775">
                  <c:v>1.9374999999999698</c:v>
                </c:pt>
                <c:pt idx="776">
                  <c:v>1.9399999999999697</c:v>
                </c:pt>
                <c:pt idx="777">
                  <c:v>1.9424999999999697</c:v>
                </c:pt>
                <c:pt idx="778">
                  <c:v>1.9449999999999696</c:v>
                </c:pt>
                <c:pt idx="779">
                  <c:v>1.9474999999999696</c:v>
                </c:pt>
                <c:pt idx="780">
                  <c:v>1.9499999999999695</c:v>
                </c:pt>
                <c:pt idx="781">
                  <c:v>1.9524999999999695</c:v>
                </c:pt>
                <c:pt idx="782">
                  <c:v>1.9549999999999694</c:v>
                </c:pt>
                <c:pt idx="783">
                  <c:v>1.9574999999999694</c:v>
                </c:pt>
                <c:pt idx="784">
                  <c:v>1.9599999999999693</c:v>
                </c:pt>
                <c:pt idx="785">
                  <c:v>1.9624999999999693</c:v>
                </c:pt>
                <c:pt idx="786">
                  <c:v>1.9649999999999692</c:v>
                </c:pt>
                <c:pt idx="787">
                  <c:v>1.9674999999999692</c:v>
                </c:pt>
                <c:pt idx="788">
                  <c:v>1.9699999999999691</c:v>
                </c:pt>
                <c:pt idx="789">
                  <c:v>1.9724999999999691</c:v>
                </c:pt>
                <c:pt idx="790">
                  <c:v>1.974999999999969</c:v>
                </c:pt>
                <c:pt idx="791">
                  <c:v>1.9774999999999689</c:v>
                </c:pt>
                <c:pt idx="792">
                  <c:v>1.9799999999999689</c:v>
                </c:pt>
                <c:pt idx="793">
                  <c:v>1.9824999999999688</c:v>
                </c:pt>
                <c:pt idx="794">
                  <c:v>1.9849999999999688</c:v>
                </c:pt>
                <c:pt idx="795">
                  <c:v>1.9874999999999687</c:v>
                </c:pt>
                <c:pt idx="796">
                  <c:v>1.9899999999999687</c:v>
                </c:pt>
                <c:pt idx="797">
                  <c:v>1.9924999999999686</c:v>
                </c:pt>
                <c:pt idx="798">
                  <c:v>1.9949999999999686</c:v>
                </c:pt>
                <c:pt idx="799">
                  <c:v>1.9974999999999685</c:v>
                </c:pt>
                <c:pt idx="800">
                  <c:v>1.9999999999999685</c:v>
                </c:pt>
                <c:pt idx="801">
                  <c:v>2.0024999999999684</c:v>
                </c:pt>
                <c:pt idx="802">
                  <c:v>2.0049999999999684</c:v>
                </c:pt>
                <c:pt idx="803">
                  <c:v>2.0074999999999683</c:v>
                </c:pt>
                <c:pt idx="804">
                  <c:v>2.0099999999999683</c:v>
                </c:pt>
                <c:pt idx="805">
                  <c:v>2.0124999999999682</c:v>
                </c:pt>
                <c:pt idx="806">
                  <c:v>2.0149999999999681</c:v>
                </c:pt>
                <c:pt idx="807">
                  <c:v>2.0174999999999681</c:v>
                </c:pt>
                <c:pt idx="808">
                  <c:v>2.019999999999968</c:v>
                </c:pt>
                <c:pt idx="809">
                  <c:v>2.022499999999968</c:v>
                </c:pt>
                <c:pt idx="810">
                  <c:v>2.0249999999999679</c:v>
                </c:pt>
                <c:pt idx="811">
                  <c:v>2.0274999999999679</c:v>
                </c:pt>
                <c:pt idx="812">
                  <c:v>2.0299999999999678</c:v>
                </c:pt>
                <c:pt idx="813">
                  <c:v>2.0324999999999678</c:v>
                </c:pt>
                <c:pt idx="814">
                  <c:v>2.0349999999999677</c:v>
                </c:pt>
                <c:pt idx="815">
                  <c:v>2.0374999999999677</c:v>
                </c:pt>
                <c:pt idx="816">
                  <c:v>2.0399999999999676</c:v>
                </c:pt>
                <c:pt idx="817">
                  <c:v>2.0424999999999676</c:v>
                </c:pt>
                <c:pt idx="818">
                  <c:v>2.0449999999999675</c:v>
                </c:pt>
                <c:pt idx="819">
                  <c:v>2.0474999999999675</c:v>
                </c:pt>
                <c:pt idx="820">
                  <c:v>2.0499999999999674</c:v>
                </c:pt>
                <c:pt idx="821">
                  <c:v>2.0524999999999674</c:v>
                </c:pt>
                <c:pt idx="822">
                  <c:v>2.0549999999999673</c:v>
                </c:pt>
                <c:pt idx="823">
                  <c:v>2.0574999999999672</c:v>
                </c:pt>
                <c:pt idx="824">
                  <c:v>2.0599999999999672</c:v>
                </c:pt>
                <c:pt idx="825">
                  <c:v>2.0624999999999671</c:v>
                </c:pt>
                <c:pt idx="826">
                  <c:v>2.0649999999999671</c:v>
                </c:pt>
                <c:pt idx="827">
                  <c:v>2.067499999999967</c:v>
                </c:pt>
                <c:pt idx="828">
                  <c:v>2.069999999999967</c:v>
                </c:pt>
                <c:pt idx="829">
                  <c:v>2.0724999999999669</c:v>
                </c:pt>
                <c:pt idx="830">
                  <c:v>2.0749999999999669</c:v>
                </c:pt>
                <c:pt idx="831">
                  <c:v>2.0774999999999668</c:v>
                </c:pt>
                <c:pt idx="832">
                  <c:v>2.0799999999999668</c:v>
                </c:pt>
                <c:pt idx="833">
                  <c:v>2.0824999999999667</c:v>
                </c:pt>
                <c:pt idx="834">
                  <c:v>2.0849999999999667</c:v>
                </c:pt>
                <c:pt idx="835">
                  <c:v>2.0874999999999666</c:v>
                </c:pt>
                <c:pt idx="836">
                  <c:v>2.0899999999999666</c:v>
                </c:pt>
                <c:pt idx="837">
                  <c:v>2.0924999999999665</c:v>
                </c:pt>
                <c:pt idx="838">
                  <c:v>2.0949999999999664</c:v>
                </c:pt>
                <c:pt idx="839">
                  <c:v>2.0974999999999664</c:v>
                </c:pt>
                <c:pt idx="840">
                  <c:v>2.0999999999999663</c:v>
                </c:pt>
                <c:pt idx="841">
                  <c:v>2.1024999999999663</c:v>
                </c:pt>
                <c:pt idx="842">
                  <c:v>2.1049999999999662</c:v>
                </c:pt>
                <c:pt idx="843">
                  <c:v>2.1074999999999662</c:v>
                </c:pt>
                <c:pt idx="844">
                  <c:v>2.1099999999999661</c:v>
                </c:pt>
                <c:pt idx="845">
                  <c:v>2.1124999999999661</c:v>
                </c:pt>
                <c:pt idx="846">
                  <c:v>2.114999999999966</c:v>
                </c:pt>
                <c:pt idx="847">
                  <c:v>2.117499999999966</c:v>
                </c:pt>
                <c:pt idx="848">
                  <c:v>2.1199999999999659</c:v>
                </c:pt>
                <c:pt idx="849">
                  <c:v>2.1224999999999659</c:v>
                </c:pt>
                <c:pt idx="850">
                  <c:v>2.1249999999999658</c:v>
                </c:pt>
                <c:pt idx="851">
                  <c:v>2.1274999999999658</c:v>
                </c:pt>
                <c:pt idx="852">
                  <c:v>2.1299999999999657</c:v>
                </c:pt>
                <c:pt idx="853">
                  <c:v>2.1324999999999656</c:v>
                </c:pt>
                <c:pt idx="854">
                  <c:v>2.1349999999999656</c:v>
                </c:pt>
                <c:pt idx="855">
                  <c:v>2.1374999999999655</c:v>
                </c:pt>
                <c:pt idx="856">
                  <c:v>2.1399999999999655</c:v>
                </c:pt>
                <c:pt idx="857">
                  <c:v>2.1424999999999654</c:v>
                </c:pt>
                <c:pt idx="858">
                  <c:v>2.1449999999999654</c:v>
                </c:pt>
                <c:pt idx="859">
                  <c:v>2.1474999999999653</c:v>
                </c:pt>
                <c:pt idx="860">
                  <c:v>2.1499999999999653</c:v>
                </c:pt>
                <c:pt idx="861">
                  <c:v>2.1524999999999652</c:v>
                </c:pt>
                <c:pt idx="862">
                  <c:v>2.1549999999999652</c:v>
                </c:pt>
                <c:pt idx="863">
                  <c:v>2.1574999999999651</c:v>
                </c:pt>
                <c:pt idx="864">
                  <c:v>2.1599999999999651</c:v>
                </c:pt>
                <c:pt idx="865">
                  <c:v>2.162499999999965</c:v>
                </c:pt>
                <c:pt idx="866">
                  <c:v>2.164999999999965</c:v>
                </c:pt>
                <c:pt idx="867">
                  <c:v>2.1674999999999649</c:v>
                </c:pt>
                <c:pt idx="868">
                  <c:v>2.1699999999999648</c:v>
                </c:pt>
                <c:pt idx="869">
                  <c:v>2.1724999999999648</c:v>
                </c:pt>
                <c:pt idx="870">
                  <c:v>2.1749999999999647</c:v>
                </c:pt>
                <c:pt idx="871">
                  <c:v>2.1774999999999647</c:v>
                </c:pt>
                <c:pt idx="872">
                  <c:v>2.1799999999999646</c:v>
                </c:pt>
                <c:pt idx="873">
                  <c:v>2.1824999999999646</c:v>
                </c:pt>
                <c:pt idx="874">
                  <c:v>2.1849999999999645</c:v>
                </c:pt>
                <c:pt idx="875">
                  <c:v>2.1874999999999645</c:v>
                </c:pt>
                <c:pt idx="876">
                  <c:v>2.1899999999999644</c:v>
                </c:pt>
                <c:pt idx="877">
                  <c:v>2.1924999999999644</c:v>
                </c:pt>
                <c:pt idx="878">
                  <c:v>2.1949999999999643</c:v>
                </c:pt>
                <c:pt idx="879">
                  <c:v>2.1974999999999643</c:v>
                </c:pt>
                <c:pt idx="880">
                  <c:v>2.1999999999999642</c:v>
                </c:pt>
                <c:pt idx="881">
                  <c:v>2.2024999999999642</c:v>
                </c:pt>
                <c:pt idx="882">
                  <c:v>2.2049999999999641</c:v>
                </c:pt>
                <c:pt idx="883">
                  <c:v>2.207499999999964</c:v>
                </c:pt>
                <c:pt idx="884">
                  <c:v>2.209999999999964</c:v>
                </c:pt>
                <c:pt idx="885">
                  <c:v>2.2124999999999639</c:v>
                </c:pt>
                <c:pt idx="886">
                  <c:v>2.2149999999999639</c:v>
                </c:pt>
                <c:pt idx="887">
                  <c:v>2.2174999999999638</c:v>
                </c:pt>
                <c:pt idx="888">
                  <c:v>2.2199999999999638</c:v>
                </c:pt>
                <c:pt idx="889">
                  <c:v>2.2224999999999637</c:v>
                </c:pt>
                <c:pt idx="890">
                  <c:v>2.2249999999999637</c:v>
                </c:pt>
                <c:pt idx="891">
                  <c:v>2.2274999999999636</c:v>
                </c:pt>
                <c:pt idx="892">
                  <c:v>2.2299999999999636</c:v>
                </c:pt>
                <c:pt idx="893">
                  <c:v>2.2324999999999635</c:v>
                </c:pt>
                <c:pt idx="894">
                  <c:v>2.2349999999999635</c:v>
                </c:pt>
                <c:pt idx="895">
                  <c:v>2.2374999999999634</c:v>
                </c:pt>
                <c:pt idx="896">
                  <c:v>2.2399999999999634</c:v>
                </c:pt>
                <c:pt idx="897">
                  <c:v>2.2424999999999633</c:v>
                </c:pt>
                <c:pt idx="898">
                  <c:v>2.2449999999999632</c:v>
                </c:pt>
                <c:pt idx="899">
                  <c:v>2.2474999999999632</c:v>
                </c:pt>
                <c:pt idx="900">
                  <c:v>2.2499999999999631</c:v>
                </c:pt>
                <c:pt idx="901">
                  <c:v>2.2524999999999631</c:v>
                </c:pt>
                <c:pt idx="902">
                  <c:v>2.254999999999963</c:v>
                </c:pt>
                <c:pt idx="903">
                  <c:v>2.257499999999963</c:v>
                </c:pt>
                <c:pt idx="904">
                  <c:v>2.2599999999999629</c:v>
                </c:pt>
                <c:pt idx="905">
                  <c:v>2.2624999999999629</c:v>
                </c:pt>
                <c:pt idx="906">
                  <c:v>2.2649999999999628</c:v>
                </c:pt>
                <c:pt idx="907">
                  <c:v>2.2674999999999628</c:v>
                </c:pt>
                <c:pt idx="908">
                  <c:v>2.2699999999999627</c:v>
                </c:pt>
                <c:pt idx="909">
                  <c:v>2.2724999999999627</c:v>
                </c:pt>
                <c:pt idx="910">
                  <c:v>2.2749999999999626</c:v>
                </c:pt>
                <c:pt idx="911">
                  <c:v>2.2774999999999626</c:v>
                </c:pt>
                <c:pt idx="912">
                  <c:v>2.2799999999999625</c:v>
                </c:pt>
                <c:pt idx="913">
                  <c:v>2.2824999999999624</c:v>
                </c:pt>
                <c:pt idx="914">
                  <c:v>2.2849999999999624</c:v>
                </c:pt>
                <c:pt idx="915">
                  <c:v>2.2874999999999623</c:v>
                </c:pt>
                <c:pt idx="916">
                  <c:v>2.2899999999999623</c:v>
                </c:pt>
                <c:pt idx="917">
                  <c:v>2.2924999999999622</c:v>
                </c:pt>
                <c:pt idx="918">
                  <c:v>2.2949999999999622</c:v>
                </c:pt>
                <c:pt idx="919">
                  <c:v>2.2974999999999621</c:v>
                </c:pt>
                <c:pt idx="920">
                  <c:v>2.2999999999999621</c:v>
                </c:pt>
                <c:pt idx="921">
                  <c:v>2.302499999999962</c:v>
                </c:pt>
                <c:pt idx="922">
                  <c:v>2.304999999999962</c:v>
                </c:pt>
                <c:pt idx="923">
                  <c:v>2.3074999999999619</c:v>
                </c:pt>
                <c:pt idx="924">
                  <c:v>2.3099999999999619</c:v>
                </c:pt>
                <c:pt idx="925">
                  <c:v>2.3124999999999618</c:v>
                </c:pt>
                <c:pt idx="926">
                  <c:v>2.3149999999999618</c:v>
                </c:pt>
                <c:pt idx="927">
                  <c:v>2.3174999999999617</c:v>
                </c:pt>
                <c:pt idx="928">
                  <c:v>2.3199999999999616</c:v>
                </c:pt>
                <c:pt idx="929">
                  <c:v>2.3224999999999616</c:v>
                </c:pt>
                <c:pt idx="930">
                  <c:v>2.3249999999999615</c:v>
                </c:pt>
                <c:pt idx="931">
                  <c:v>2.3274999999999615</c:v>
                </c:pt>
                <c:pt idx="932">
                  <c:v>2.3299999999999614</c:v>
                </c:pt>
                <c:pt idx="933">
                  <c:v>2.3324999999999614</c:v>
                </c:pt>
                <c:pt idx="934">
                  <c:v>2.3349999999999613</c:v>
                </c:pt>
                <c:pt idx="935">
                  <c:v>2.3374999999999613</c:v>
                </c:pt>
                <c:pt idx="936">
                  <c:v>2.3399999999999612</c:v>
                </c:pt>
                <c:pt idx="937">
                  <c:v>2.3424999999999612</c:v>
                </c:pt>
                <c:pt idx="938">
                  <c:v>2.3449999999999611</c:v>
                </c:pt>
                <c:pt idx="939">
                  <c:v>2.3474999999999611</c:v>
                </c:pt>
                <c:pt idx="940">
                  <c:v>2.349999999999961</c:v>
                </c:pt>
                <c:pt idx="941">
                  <c:v>2.352499999999961</c:v>
                </c:pt>
                <c:pt idx="942">
                  <c:v>2.3549999999999609</c:v>
                </c:pt>
                <c:pt idx="943">
                  <c:v>2.3574999999999608</c:v>
                </c:pt>
                <c:pt idx="944">
                  <c:v>2.3599999999999608</c:v>
                </c:pt>
                <c:pt idx="945">
                  <c:v>2.3624999999999607</c:v>
                </c:pt>
                <c:pt idx="946">
                  <c:v>2.3649999999999607</c:v>
                </c:pt>
                <c:pt idx="947">
                  <c:v>2.3674999999999606</c:v>
                </c:pt>
                <c:pt idx="948">
                  <c:v>2.3699999999999606</c:v>
                </c:pt>
                <c:pt idx="949">
                  <c:v>2.3724999999999605</c:v>
                </c:pt>
                <c:pt idx="950">
                  <c:v>2.3749999999999605</c:v>
                </c:pt>
                <c:pt idx="951">
                  <c:v>2.3774999999999604</c:v>
                </c:pt>
                <c:pt idx="952">
                  <c:v>2.3799999999999604</c:v>
                </c:pt>
                <c:pt idx="953">
                  <c:v>2.3824999999999603</c:v>
                </c:pt>
                <c:pt idx="954">
                  <c:v>2.3849999999999603</c:v>
                </c:pt>
                <c:pt idx="955">
                  <c:v>2.3874999999999602</c:v>
                </c:pt>
                <c:pt idx="956">
                  <c:v>2.3899999999999602</c:v>
                </c:pt>
                <c:pt idx="957">
                  <c:v>2.3924999999999601</c:v>
                </c:pt>
                <c:pt idx="958">
                  <c:v>2.39499999999996</c:v>
                </c:pt>
                <c:pt idx="959">
                  <c:v>2.39749999999996</c:v>
                </c:pt>
                <c:pt idx="960">
                  <c:v>2.3999999999999599</c:v>
                </c:pt>
                <c:pt idx="961">
                  <c:v>2.4024999999999599</c:v>
                </c:pt>
                <c:pt idx="962">
                  <c:v>2.4049999999999598</c:v>
                </c:pt>
                <c:pt idx="963">
                  <c:v>2.4074999999999598</c:v>
                </c:pt>
                <c:pt idx="964">
                  <c:v>2.4099999999999597</c:v>
                </c:pt>
                <c:pt idx="965">
                  <c:v>2.4124999999999597</c:v>
                </c:pt>
                <c:pt idx="966">
                  <c:v>2.4149999999999596</c:v>
                </c:pt>
                <c:pt idx="967">
                  <c:v>2.4174999999999596</c:v>
                </c:pt>
                <c:pt idx="968">
                  <c:v>2.4199999999999595</c:v>
                </c:pt>
                <c:pt idx="969">
                  <c:v>2.4224999999999595</c:v>
                </c:pt>
                <c:pt idx="970">
                  <c:v>2.4249999999999594</c:v>
                </c:pt>
                <c:pt idx="971">
                  <c:v>2.4274999999999594</c:v>
                </c:pt>
                <c:pt idx="972">
                  <c:v>2.4299999999999593</c:v>
                </c:pt>
                <c:pt idx="973">
                  <c:v>2.4324999999999593</c:v>
                </c:pt>
                <c:pt idx="974">
                  <c:v>2.4349999999999592</c:v>
                </c:pt>
                <c:pt idx="975">
                  <c:v>2.4374999999999591</c:v>
                </c:pt>
                <c:pt idx="976">
                  <c:v>2.4399999999999591</c:v>
                </c:pt>
                <c:pt idx="977">
                  <c:v>2.442499999999959</c:v>
                </c:pt>
                <c:pt idx="978">
                  <c:v>2.444999999999959</c:v>
                </c:pt>
                <c:pt idx="979">
                  <c:v>2.4474999999999589</c:v>
                </c:pt>
                <c:pt idx="980">
                  <c:v>2.4499999999999589</c:v>
                </c:pt>
                <c:pt idx="981">
                  <c:v>2.4524999999999588</c:v>
                </c:pt>
                <c:pt idx="982">
                  <c:v>2.4549999999999588</c:v>
                </c:pt>
                <c:pt idx="983">
                  <c:v>2.4574999999999587</c:v>
                </c:pt>
                <c:pt idx="984">
                  <c:v>2.4599999999999587</c:v>
                </c:pt>
                <c:pt idx="985">
                  <c:v>2.4624999999999586</c:v>
                </c:pt>
                <c:pt idx="986">
                  <c:v>2.4649999999999586</c:v>
                </c:pt>
                <c:pt idx="987">
                  <c:v>2.4674999999999585</c:v>
                </c:pt>
                <c:pt idx="988">
                  <c:v>2.4699999999999585</c:v>
                </c:pt>
                <c:pt idx="989">
                  <c:v>2.4724999999999584</c:v>
                </c:pt>
                <c:pt idx="990">
                  <c:v>2.4749999999999583</c:v>
                </c:pt>
                <c:pt idx="991">
                  <c:v>2.4774999999999583</c:v>
                </c:pt>
                <c:pt idx="992">
                  <c:v>2.4799999999999582</c:v>
                </c:pt>
                <c:pt idx="993">
                  <c:v>2.4824999999999582</c:v>
                </c:pt>
                <c:pt idx="994">
                  <c:v>2.4849999999999581</c:v>
                </c:pt>
                <c:pt idx="995">
                  <c:v>2.4874999999999581</c:v>
                </c:pt>
                <c:pt idx="996">
                  <c:v>2.489999999999958</c:v>
                </c:pt>
                <c:pt idx="997">
                  <c:v>2.492499999999958</c:v>
                </c:pt>
                <c:pt idx="998">
                  <c:v>2.4949999999999579</c:v>
                </c:pt>
                <c:pt idx="999">
                  <c:v>2.4974999999999579</c:v>
                </c:pt>
                <c:pt idx="1000">
                  <c:v>2.4999999999999578</c:v>
                </c:pt>
                <c:pt idx="1001">
                  <c:v>2.5024999999999578</c:v>
                </c:pt>
                <c:pt idx="1002">
                  <c:v>2.5049999999999577</c:v>
                </c:pt>
                <c:pt idx="1003">
                  <c:v>2.5074999999999577</c:v>
                </c:pt>
                <c:pt idx="1004">
                  <c:v>2.5099999999999576</c:v>
                </c:pt>
                <c:pt idx="1005">
                  <c:v>2.5124999999999575</c:v>
                </c:pt>
                <c:pt idx="1006">
                  <c:v>2.5149999999999575</c:v>
                </c:pt>
                <c:pt idx="1007">
                  <c:v>2.5174999999999574</c:v>
                </c:pt>
                <c:pt idx="1008">
                  <c:v>2.5199999999999574</c:v>
                </c:pt>
                <c:pt idx="1009">
                  <c:v>2.5224999999999573</c:v>
                </c:pt>
                <c:pt idx="1010">
                  <c:v>2.5249999999999573</c:v>
                </c:pt>
                <c:pt idx="1011">
                  <c:v>2.5274999999999572</c:v>
                </c:pt>
                <c:pt idx="1012">
                  <c:v>2.5299999999999572</c:v>
                </c:pt>
                <c:pt idx="1013">
                  <c:v>2.5324999999999571</c:v>
                </c:pt>
                <c:pt idx="1014">
                  <c:v>2.5349999999999571</c:v>
                </c:pt>
                <c:pt idx="1015">
                  <c:v>2.537499999999957</c:v>
                </c:pt>
                <c:pt idx="1016">
                  <c:v>2.539999999999957</c:v>
                </c:pt>
                <c:pt idx="1017">
                  <c:v>2.5424999999999569</c:v>
                </c:pt>
                <c:pt idx="1018">
                  <c:v>2.5449999999999569</c:v>
                </c:pt>
                <c:pt idx="1019">
                  <c:v>2.5474999999999568</c:v>
                </c:pt>
                <c:pt idx="1020">
                  <c:v>2.5499999999999567</c:v>
                </c:pt>
                <c:pt idx="1021">
                  <c:v>2.5524999999999567</c:v>
                </c:pt>
                <c:pt idx="1022">
                  <c:v>2.5549999999999566</c:v>
                </c:pt>
                <c:pt idx="1023">
                  <c:v>2.5574999999999566</c:v>
                </c:pt>
                <c:pt idx="1024">
                  <c:v>2.5599999999999565</c:v>
                </c:pt>
                <c:pt idx="1025">
                  <c:v>2.5624999999999565</c:v>
                </c:pt>
                <c:pt idx="1026">
                  <c:v>2.5649999999999564</c:v>
                </c:pt>
                <c:pt idx="1027">
                  <c:v>2.5674999999999564</c:v>
                </c:pt>
                <c:pt idx="1028">
                  <c:v>2.5699999999999563</c:v>
                </c:pt>
                <c:pt idx="1029">
                  <c:v>2.5724999999999563</c:v>
                </c:pt>
                <c:pt idx="1030">
                  <c:v>2.5749999999999562</c:v>
                </c:pt>
                <c:pt idx="1031">
                  <c:v>2.5774999999999562</c:v>
                </c:pt>
                <c:pt idx="1032">
                  <c:v>2.5799999999999561</c:v>
                </c:pt>
                <c:pt idx="1033">
                  <c:v>2.5824999999999561</c:v>
                </c:pt>
                <c:pt idx="1034">
                  <c:v>2.584999999999956</c:v>
                </c:pt>
                <c:pt idx="1035">
                  <c:v>2.5874999999999559</c:v>
                </c:pt>
                <c:pt idx="1036">
                  <c:v>2.5899999999999559</c:v>
                </c:pt>
                <c:pt idx="1037">
                  <c:v>2.5924999999999558</c:v>
                </c:pt>
                <c:pt idx="1038">
                  <c:v>2.5949999999999558</c:v>
                </c:pt>
                <c:pt idx="1039">
                  <c:v>2.5974999999999557</c:v>
                </c:pt>
                <c:pt idx="1040">
                  <c:v>2.5999999999999557</c:v>
                </c:pt>
                <c:pt idx="1041">
                  <c:v>2.6024999999999556</c:v>
                </c:pt>
                <c:pt idx="1042">
                  <c:v>2.6049999999999556</c:v>
                </c:pt>
                <c:pt idx="1043">
                  <c:v>2.6074999999999555</c:v>
                </c:pt>
                <c:pt idx="1044">
                  <c:v>2.6099999999999555</c:v>
                </c:pt>
                <c:pt idx="1045">
                  <c:v>2.6124999999999554</c:v>
                </c:pt>
                <c:pt idx="1046">
                  <c:v>2.6149999999999554</c:v>
                </c:pt>
                <c:pt idx="1047">
                  <c:v>2.6174999999999553</c:v>
                </c:pt>
                <c:pt idx="1048">
                  <c:v>2.6199999999999553</c:v>
                </c:pt>
                <c:pt idx="1049">
                  <c:v>2.6224999999999552</c:v>
                </c:pt>
                <c:pt idx="1050">
                  <c:v>2.6249999999999551</c:v>
                </c:pt>
                <c:pt idx="1051">
                  <c:v>2.6274999999999551</c:v>
                </c:pt>
                <c:pt idx="1052">
                  <c:v>2.629999999999955</c:v>
                </c:pt>
                <c:pt idx="1053">
                  <c:v>2.632499999999955</c:v>
                </c:pt>
                <c:pt idx="1054">
                  <c:v>2.6349999999999549</c:v>
                </c:pt>
                <c:pt idx="1055">
                  <c:v>2.6374999999999549</c:v>
                </c:pt>
                <c:pt idx="1056">
                  <c:v>2.6399999999999548</c:v>
                </c:pt>
                <c:pt idx="1057">
                  <c:v>2.6424999999999548</c:v>
                </c:pt>
                <c:pt idx="1058">
                  <c:v>2.6449999999999547</c:v>
                </c:pt>
                <c:pt idx="1059">
                  <c:v>2.6474999999999547</c:v>
                </c:pt>
                <c:pt idx="1060">
                  <c:v>2.6499999999999546</c:v>
                </c:pt>
                <c:pt idx="1061">
                  <c:v>2.6524999999999546</c:v>
                </c:pt>
                <c:pt idx="1062">
                  <c:v>2.6549999999999545</c:v>
                </c:pt>
                <c:pt idx="1063">
                  <c:v>2.6574999999999545</c:v>
                </c:pt>
                <c:pt idx="1064">
                  <c:v>2.6599999999999544</c:v>
                </c:pt>
                <c:pt idx="1065">
                  <c:v>2.6624999999999543</c:v>
                </c:pt>
                <c:pt idx="1066">
                  <c:v>2.6649999999999543</c:v>
                </c:pt>
                <c:pt idx="1067">
                  <c:v>2.6674999999999542</c:v>
                </c:pt>
                <c:pt idx="1068">
                  <c:v>2.6699999999999542</c:v>
                </c:pt>
                <c:pt idx="1069">
                  <c:v>2.6724999999999541</c:v>
                </c:pt>
                <c:pt idx="1070">
                  <c:v>2.6749999999999541</c:v>
                </c:pt>
                <c:pt idx="1071">
                  <c:v>2.677499999999954</c:v>
                </c:pt>
                <c:pt idx="1072">
                  <c:v>2.679999999999954</c:v>
                </c:pt>
                <c:pt idx="1073">
                  <c:v>2.6824999999999539</c:v>
                </c:pt>
                <c:pt idx="1074">
                  <c:v>2.6849999999999539</c:v>
                </c:pt>
                <c:pt idx="1075">
                  <c:v>2.6874999999999538</c:v>
                </c:pt>
                <c:pt idx="1076">
                  <c:v>2.6899999999999538</c:v>
                </c:pt>
                <c:pt idx="1077">
                  <c:v>2.6924999999999537</c:v>
                </c:pt>
                <c:pt idx="1078">
                  <c:v>2.6949999999999537</c:v>
                </c:pt>
                <c:pt idx="1079">
                  <c:v>2.6974999999999536</c:v>
                </c:pt>
                <c:pt idx="1080">
                  <c:v>2.6999999999999535</c:v>
                </c:pt>
                <c:pt idx="1081">
                  <c:v>2.7024999999999535</c:v>
                </c:pt>
                <c:pt idx="1082">
                  <c:v>2.7049999999999534</c:v>
                </c:pt>
                <c:pt idx="1083">
                  <c:v>2.7074999999999534</c:v>
                </c:pt>
                <c:pt idx="1084">
                  <c:v>2.7099999999999533</c:v>
                </c:pt>
                <c:pt idx="1085">
                  <c:v>2.7124999999999533</c:v>
                </c:pt>
                <c:pt idx="1086">
                  <c:v>2.7149999999999532</c:v>
                </c:pt>
                <c:pt idx="1087">
                  <c:v>2.7174999999999532</c:v>
                </c:pt>
                <c:pt idx="1088">
                  <c:v>2.7199999999999531</c:v>
                </c:pt>
                <c:pt idx="1089">
                  <c:v>2.7224999999999531</c:v>
                </c:pt>
                <c:pt idx="1090">
                  <c:v>2.724999999999953</c:v>
                </c:pt>
                <c:pt idx="1091">
                  <c:v>2.727499999999953</c:v>
                </c:pt>
                <c:pt idx="1092">
                  <c:v>2.7299999999999529</c:v>
                </c:pt>
                <c:pt idx="1093">
                  <c:v>2.7324999999999529</c:v>
                </c:pt>
                <c:pt idx="1094">
                  <c:v>2.7349999999999528</c:v>
                </c:pt>
                <c:pt idx="1095">
                  <c:v>2.7374999999999527</c:v>
                </c:pt>
                <c:pt idx="1096">
                  <c:v>2.7399999999999527</c:v>
                </c:pt>
                <c:pt idx="1097">
                  <c:v>2.7424999999999526</c:v>
                </c:pt>
                <c:pt idx="1098">
                  <c:v>2.7449999999999526</c:v>
                </c:pt>
                <c:pt idx="1099">
                  <c:v>2.7474999999999525</c:v>
                </c:pt>
                <c:pt idx="1100">
                  <c:v>2.7499999999999525</c:v>
                </c:pt>
                <c:pt idx="1101">
                  <c:v>2.7524999999999524</c:v>
                </c:pt>
                <c:pt idx="1102">
                  <c:v>2.7549999999999524</c:v>
                </c:pt>
                <c:pt idx="1103">
                  <c:v>2.7574999999999523</c:v>
                </c:pt>
                <c:pt idx="1104">
                  <c:v>2.7599999999999523</c:v>
                </c:pt>
                <c:pt idx="1105">
                  <c:v>2.7624999999999522</c:v>
                </c:pt>
                <c:pt idx="1106">
                  <c:v>2.7649999999999522</c:v>
                </c:pt>
                <c:pt idx="1107">
                  <c:v>2.7674999999999521</c:v>
                </c:pt>
                <c:pt idx="1108">
                  <c:v>2.7699999999999521</c:v>
                </c:pt>
                <c:pt idx="1109">
                  <c:v>2.772499999999952</c:v>
                </c:pt>
                <c:pt idx="1110">
                  <c:v>2.7749999999999519</c:v>
                </c:pt>
                <c:pt idx="1111">
                  <c:v>2.7774999999999519</c:v>
                </c:pt>
                <c:pt idx="1112">
                  <c:v>2.7799999999999518</c:v>
                </c:pt>
                <c:pt idx="1113">
                  <c:v>2.7824999999999518</c:v>
                </c:pt>
                <c:pt idx="1114">
                  <c:v>2.7849999999999517</c:v>
                </c:pt>
                <c:pt idx="1115">
                  <c:v>2.7874999999999517</c:v>
                </c:pt>
                <c:pt idx="1116">
                  <c:v>2.7899999999999516</c:v>
                </c:pt>
                <c:pt idx="1117">
                  <c:v>2.7924999999999516</c:v>
                </c:pt>
                <c:pt idx="1118">
                  <c:v>2.7949999999999515</c:v>
                </c:pt>
                <c:pt idx="1119">
                  <c:v>2.7974999999999515</c:v>
                </c:pt>
                <c:pt idx="1120">
                  <c:v>2.7999999999999514</c:v>
                </c:pt>
                <c:pt idx="1121">
                  <c:v>2.8024999999999514</c:v>
                </c:pt>
                <c:pt idx="1122">
                  <c:v>2.8049999999999513</c:v>
                </c:pt>
                <c:pt idx="1123">
                  <c:v>2.8074999999999513</c:v>
                </c:pt>
                <c:pt idx="1124">
                  <c:v>2.8099999999999512</c:v>
                </c:pt>
                <c:pt idx="1125">
                  <c:v>2.8124999999999512</c:v>
                </c:pt>
                <c:pt idx="1126">
                  <c:v>2.8149999999999511</c:v>
                </c:pt>
                <c:pt idx="1127">
                  <c:v>2.817499999999951</c:v>
                </c:pt>
                <c:pt idx="1128">
                  <c:v>2.819999999999951</c:v>
                </c:pt>
                <c:pt idx="1129">
                  <c:v>2.8224999999999509</c:v>
                </c:pt>
                <c:pt idx="1130">
                  <c:v>2.8249999999999509</c:v>
                </c:pt>
                <c:pt idx="1131">
                  <c:v>2.8274999999999508</c:v>
                </c:pt>
                <c:pt idx="1132">
                  <c:v>2.8299999999999508</c:v>
                </c:pt>
                <c:pt idx="1133">
                  <c:v>2.8324999999999507</c:v>
                </c:pt>
                <c:pt idx="1134">
                  <c:v>2.8349999999999507</c:v>
                </c:pt>
                <c:pt idx="1135">
                  <c:v>2.8374999999999506</c:v>
                </c:pt>
                <c:pt idx="1136">
                  <c:v>2.8399999999999506</c:v>
                </c:pt>
                <c:pt idx="1137">
                  <c:v>2.8424999999999505</c:v>
                </c:pt>
                <c:pt idx="1138">
                  <c:v>2.8449999999999505</c:v>
                </c:pt>
                <c:pt idx="1139">
                  <c:v>2.8474999999999504</c:v>
                </c:pt>
                <c:pt idx="1140">
                  <c:v>2.8499999999999504</c:v>
                </c:pt>
                <c:pt idx="1141">
                  <c:v>2.8524999999999503</c:v>
                </c:pt>
                <c:pt idx="1142">
                  <c:v>2.8549999999999502</c:v>
                </c:pt>
                <c:pt idx="1143">
                  <c:v>2.8574999999999502</c:v>
                </c:pt>
                <c:pt idx="1144">
                  <c:v>2.8599999999999501</c:v>
                </c:pt>
                <c:pt idx="1145">
                  <c:v>2.8624999999999501</c:v>
                </c:pt>
                <c:pt idx="1146">
                  <c:v>2.86499999999995</c:v>
                </c:pt>
                <c:pt idx="1147">
                  <c:v>2.86749999999995</c:v>
                </c:pt>
                <c:pt idx="1148">
                  <c:v>2.8699999999999499</c:v>
                </c:pt>
                <c:pt idx="1149">
                  <c:v>2.8724999999999499</c:v>
                </c:pt>
                <c:pt idx="1150">
                  <c:v>2.8749999999999498</c:v>
                </c:pt>
                <c:pt idx="1151">
                  <c:v>2.8774999999999498</c:v>
                </c:pt>
                <c:pt idx="1152">
                  <c:v>2.8799999999999497</c:v>
                </c:pt>
                <c:pt idx="1153">
                  <c:v>2.8824999999999497</c:v>
                </c:pt>
                <c:pt idx="1154">
                  <c:v>2.8849999999999496</c:v>
                </c:pt>
                <c:pt idx="1155">
                  <c:v>2.8874999999999496</c:v>
                </c:pt>
                <c:pt idx="1156">
                  <c:v>2.8899999999999495</c:v>
                </c:pt>
                <c:pt idx="1157">
                  <c:v>2.8924999999999494</c:v>
                </c:pt>
                <c:pt idx="1158">
                  <c:v>2.8949999999999494</c:v>
                </c:pt>
                <c:pt idx="1159">
                  <c:v>2.8974999999999493</c:v>
                </c:pt>
                <c:pt idx="1160">
                  <c:v>2.8999999999999493</c:v>
                </c:pt>
                <c:pt idx="1161">
                  <c:v>2.9024999999999492</c:v>
                </c:pt>
                <c:pt idx="1162">
                  <c:v>2.9049999999999492</c:v>
                </c:pt>
                <c:pt idx="1163">
                  <c:v>2.9074999999999491</c:v>
                </c:pt>
                <c:pt idx="1164">
                  <c:v>2.9099999999999491</c:v>
                </c:pt>
                <c:pt idx="1165">
                  <c:v>2.912499999999949</c:v>
                </c:pt>
                <c:pt idx="1166">
                  <c:v>2.914999999999949</c:v>
                </c:pt>
                <c:pt idx="1167">
                  <c:v>2.9174999999999489</c:v>
                </c:pt>
                <c:pt idx="1168">
                  <c:v>2.9199999999999489</c:v>
                </c:pt>
                <c:pt idx="1169">
                  <c:v>2.9224999999999488</c:v>
                </c:pt>
                <c:pt idx="1170">
                  <c:v>2.9249999999999488</c:v>
                </c:pt>
                <c:pt idx="1171">
                  <c:v>2.9274999999999487</c:v>
                </c:pt>
                <c:pt idx="1172">
                  <c:v>2.9299999999999486</c:v>
                </c:pt>
                <c:pt idx="1173">
                  <c:v>2.9324999999999486</c:v>
                </c:pt>
                <c:pt idx="1174">
                  <c:v>2.9349999999999485</c:v>
                </c:pt>
                <c:pt idx="1175">
                  <c:v>2.9374999999999485</c:v>
                </c:pt>
                <c:pt idx="1176">
                  <c:v>2.9399999999999484</c:v>
                </c:pt>
                <c:pt idx="1177">
                  <c:v>2.9424999999999484</c:v>
                </c:pt>
                <c:pt idx="1178">
                  <c:v>2.9449999999999483</c:v>
                </c:pt>
                <c:pt idx="1179">
                  <c:v>2.9474999999999483</c:v>
                </c:pt>
                <c:pt idx="1180">
                  <c:v>2.9499999999999482</c:v>
                </c:pt>
                <c:pt idx="1181">
                  <c:v>2.9524999999999482</c:v>
                </c:pt>
                <c:pt idx="1182">
                  <c:v>2.9549999999999481</c:v>
                </c:pt>
                <c:pt idx="1183">
                  <c:v>2.9574999999999481</c:v>
                </c:pt>
                <c:pt idx="1184">
                  <c:v>2.959999999999948</c:v>
                </c:pt>
                <c:pt idx="1185">
                  <c:v>2.962499999999948</c:v>
                </c:pt>
                <c:pt idx="1186">
                  <c:v>2.9649999999999479</c:v>
                </c:pt>
                <c:pt idx="1187">
                  <c:v>2.9674999999999478</c:v>
                </c:pt>
                <c:pt idx="1188">
                  <c:v>2.9699999999999478</c:v>
                </c:pt>
                <c:pt idx="1189">
                  <c:v>2.9724999999999477</c:v>
                </c:pt>
                <c:pt idx="1190">
                  <c:v>2.9749999999999477</c:v>
                </c:pt>
                <c:pt idx="1191">
                  <c:v>2.9774999999999476</c:v>
                </c:pt>
                <c:pt idx="1192">
                  <c:v>2.9799999999999476</c:v>
                </c:pt>
                <c:pt idx="1193">
                  <c:v>2.9824999999999475</c:v>
                </c:pt>
                <c:pt idx="1194">
                  <c:v>2.9849999999999475</c:v>
                </c:pt>
                <c:pt idx="1195">
                  <c:v>2.9874999999999474</c:v>
                </c:pt>
                <c:pt idx="1196">
                  <c:v>2.9899999999999474</c:v>
                </c:pt>
                <c:pt idx="1197">
                  <c:v>2.9924999999999473</c:v>
                </c:pt>
                <c:pt idx="1198">
                  <c:v>2.9949999999999473</c:v>
                </c:pt>
                <c:pt idx="1199">
                  <c:v>2.9974999999999472</c:v>
                </c:pt>
                <c:pt idx="1200">
                  <c:v>2.9999999999999472</c:v>
                </c:pt>
                <c:pt idx="1201">
                  <c:v>3.0024999999999471</c:v>
                </c:pt>
                <c:pt idx="1202">
                  <c:v>3.004999999999947</c:v>
                </c:pt>
                <c:pt idx="1203">
                  <c:v>3.007499999999947</c:v>
                </c:pt>
                <c:pt idx="1204">
                  <c:v>3.0099999999999469</c:v>
                </c:pt>
                <c:pt idx="1205">
                  <c:v>3.0124999999999469</c:v>
                </c:pt>
                <c:pt idx="1206">
                  <c:v>3.0149999999999468</c:v>
                </c:pt>
                <c:pt idx="1207">
                  <c:v>3.0174999999999468</c:v>
                </c:pt>
                <c:pt idx="1208">
                  <c:v>3.0199999999999467</c:v>
                </c:pt>
                <c:pt idx="1209">
                  <c:v>3.0224999999999467</c:v>
                </c:pt>
                <c:pt idx="1210">
                  <c:v>3.0249999999999466</c:v>
                </c:pt>
                <c:pt idx="1211">
                  <c:v>3.0274999999999466</c:v>
                </c:pt>
                <c:pt idx="1212">
                  <c:v>3.0299999999999465</c:v>
                </c:pt>
                <c:pt idx="1213">
                  <c:v>3.0324999999999465</c:v>
                </c:pt>
                <c:pt idx="1214">
                  <c:v>3.0349999999999464</c:v>
                </c:pt>
                <c:pt idx="1215">
                  <c:v>3.0374999999999464</c:v>
                </c:pt>
                <c:pt idx="1216">
                  <c:v>3.0399999999999463</c:v>
                </c:pt>
                <c:pt idx="1217">
                  <c:v>3.0424999999999462</c:v>
                </c:pt>
                <c:pt idx="1218">
                  <c:v>3.0449999999999462</c:v>
                </c:pt>
                <c:pt idx="1219">
                  <c:v>3.0474999999999461</c:v>
                </c:pt>
                <c:pt idx="1220">
                  <c:v>3.0499999999999461</c:v>
                </c:pt>
                <c:pt idx="1221">
                  <c:v>3.052499999999946</c:v>
                </c:pt>
                <c:pt idx="1222">
                  <c:v>3.054999999999946</c:v>
                </c:pt>
                <c:pt idx="1223">
                  <c:v>3.0574999999999459</c:v>
                </c:pt>
                <c:pt idx="1224">
                  <c:v>3.0599999999999459</c:v>
                </c:pt>
                <c:pt idx="1225">
                  <c:v>3.0624999999999458</c:v>
                </c:pt>
                <c:pt idx="1226">
                  <c:v>3.0649999999999458</c:v>
                </c:pt>
                <c:pt idx="1227">
                  <c:v>3.0674999999999457</c:v>
                </c:pt>
                <c:pt idx="1228">
                  <c:v>3.0699999999999457</c:v>
                </c:pt>
                <c:pt idx="1229">
                  <c:v>3.0724999999999456</c:v>
                </c:pt>
                <c:pt idx="1230">
                  <c:v>3.0749999999999456</c:v>
                </c:pt>
                <c:pt idx="1231">
                  <c:v>3.0774999999999455</c:v>
                </c:pt>
                <c:pt idx="1232">
                  <c:v>3.0799999999999454</c:v>
                </c:pt>
                <c:pt idx="1233">
                  <c:v>3.0824999999999454</c:v>
                </c:pt>
                <c:pt idx="1234">
                  <c:v>3.0849999999999453</c:v>
                </c:pt>
                <c:pt idx="1235">
                  <c:v>3.0874999999999453</c:v>
                </c:pt>
                <c:pt idx="1236">
                  <c:v>3.0899999999999452</c:v>
                </c:pt>
                <c:pt idx="1237">
                  <c:v>3.0924999999999452</c:v>
                </c:pt>
                <c:pt idx="1238">
                  <c:v>3.0949999999999451</c:v>
                </c:pt>
                <c:pt idx="1239">
                  <c:v>3.0974999999999451</c:v>
                </c:pt>
                <c:pt idx="1240">
                  <c:v>3.099999999999945</c:v>
                </c:pt>
                <c:pt idx="1241">
                  <c:v>3.102499999999945</c:v>
                </c:pt>
                <c:pt idx="1242">
                  <c:v>3.1049999999999449</c:v>
                </c:pt>
                <c:pt idx="1243">
                  <c:v>3.1074999999999449</c:v>
                </c:pt>
                <c:pt idx="1244">
                  <c:v>3.1099999999999448</c:v>
                </c:pt>
                <c:pt idx="1245">
                  <c:v>3.1124999999999448</c:v>
                </c:pt>
                <c:pt idx="1246">
                  <c:v>3.1149999999999447</c:v>
                </c:pt>
                <c:pt idx="1247">
                  <c:v>3.1174999999999446</c:v>
                </c:pt>
                <c:pt idx="1248">
                  <c:v>3.1199999999999446</c:v>
                </c:pt>
                <c:pt idx="1249">
                  <c:v>3.1224999999999445</c:v>
                </c:pt>
                <c:pt idx="1250">
                  <c:v>3.1249999999999445</c:v>
                </c:pt>
                <c:pt idx="1251">
                  <c:v>3.1274999999999444</c:v>
                </c:pt>
                <c:pt idx="1252">
                  <c:v>3.1299999999999444</c:v>
                </c:pt>
                <c:pt idx="1253">
                  <c:v>3.1324999999999443</c:v>
                </c:pt>
                <c:pt idx="1254">
                  <c:v>3.1349999999999443</c:v>
                </c:pt>
                <c:pt idx="1255">
                  <c:v>3.1374999999999442</c:v>
                </c:pt>
                <c:pt idx="1256">
                  <c:v>3.1399999999999442</c:v>
                </c:pt>
                <c:pt idx="1257">
                  <c:v>3.1424999999999441</c:v>
                </c:pt>
                <c:pt idx="1258">
                  <c:v>3.1449999999999441</c:v>
                </c:pt>
                <c:pt idx="1259">
                  <c:v>3.147499999999944</c:v>
                </c:pt>
                <c:pt idx="1260">
                  <c:v>3.149999999999944</c:v>
                </c:pt>
                <c:pt idx="1261">
                  <c:v>3.1524999999999439</c:v>
                </c:pt>
                <c:pt idx="1262">
                  <c:v>3.1549999999999438</c:v>
                </c:pt>
                <c:pt idx="1263">
                  <c:v>3.1574999999999438</c:v>
                </c:pt>
                <c:pt idx="1264">
                  <c:v>3.1599999999999437</c:v>
                </c:pt>
                <c:pt idx="1265">
                  <c:v>3.1624999999999437</c:v>
                </c:pt>
                <c:pt idx="1266">
                  <c:v>3.1649999999999436</c:v>
                </c:pt>
                <c:pt idx="1267">
                  <c:v>3.1674999999999436</c:v>
                </c:pt>
                <c:pt idx="1268">
                  <c:v>3.1699999999999435</c:v>
                </c:pt>
                <c:pt idx="1269">
                  <c:v>3.1724999999999435</c:v>
                </c:pt>
                <c:pt idx="1270">
                  <c:v>3.1749999999999434</c:v>
                </c:pt>
                <c:pt idx="1271">
                  <c:v>3.1774999999999434</c:v>
                </c:pt>
                <c:pt idx="1272">
                  <c:v>3.1799999999999433</c:v>
                </c:pt>
                <c:pt idx="1273">
                  <c:v>3.1824999999999433</c:v>
                </c:pt>
                <c:pt idx="1274">
                  <c:v>3.1849999999999432</c:v>
                </c:pt>
                <c:pt idx="1275">
                  <c:v>3.1874999999999432</c:v>
                </c:pt>
                <c:pt idx="1276">
                  <c:v>3.1899999999999431</c:v>
                </c:pt>
                <c:pt idx="1277">
                  <c:v>3.192499999999943</c:v>
                </c:pt>
                <c:pt idx="1278">
                  <c:v>3.194999999999943</c:v>
                </c:pt>
                <c:pt idx="1279">
                  <c:v>3.1974999999999429</c:v>
                </c:pt>
                <c:pt idx="1280">
                  <c:v>3.1999999999999429</c:v>
                </c:pt>
                <c:pt idx="1281">
                  <c:v>3.2024999999999428</c:v>
                </c:pt>
                <c:pt idx="1282">
                  <c:v>3.2049999999999428</c:v>
                </c:pt>
                <c:pt idx="1283">
                  <c:v>3.2074999999999427</c:v>
                </c:pt>
                <c:pt idx="1284">
                  <c:v>3.2099999999999427</c:v>
                </c:pt>
                <c:pt idx="1285">
                  <c:v>3.2124999999999426</c:v>
                </c:pt>
                <c:pt idx="1286">
                  <c:v>3.2149999999999426</c:v>
                </c:pt>
                <c:pt idx="1287">
                  <c:v>3.2174999999999425</c:v>
                </c:pt>
                <c:pt idx="1288">
                  <c:v>3.2199999999999425</c:v>
                </c:pt>
                <c:pt idx="1289">
                  <c:v>3.2224999999999424</c:v>
                </c:pt>
                <c:pt idx="1290">
                  <c:v>3.2249999999999424</c:v>
                </c:pt>
                <c:pt idx="1291">
                  <c:v>3.2274999999999423</c:v>
                </c:pt>
                <c:pt idx="1292">
                  <c:v>3.2299999999999423</c:v>
                </c:pt>
                <c:pt idx="1293">
                  <c:v>3.2324999999999422</c:v>
                </c:pt>
                <c:pt idx="1294">
                  <c:v>3.2349999999999421</c:v>
                </c:pt>
                <c:pt idx="1295">
                  <c:v>3.2374999999999421</c:v>
                </c:pt>
                <c:pt idx="1296">
                  <c:v>3.239999999999942</c:v>
                </c:pt>
                <c:pt idx="1297">
                  <c:v>3.242499999999942</c:v>
                </c:pt>
                <c:pt idx="1298">
                  <c:v>3.2449999999999419</c:v>
                </c:pt>
                <c:pt idx="1299">
                  <c:v>3.2474999999999419</c:v>
                </c:pt>
                <c:pt idx="1300">
                  <c:v>3.2499999999999418</c:v>
                </c:pt>
                <c:pt idx="1301">
                  <c:v>3.2524999999999418</c:v>
                </c:pt>
                <c:pt idx="1302">
                  <c:v>3.2549999999999417</c:v>
                </c:pt>
                <c:pt idx="1303">
                  <c:v>3.2574999999999417</c:v>
                </c:pt>
                <c:pt idx="1304">
                  <c:v>3.2599999999999416</c:v>
                </c:pt>
                <c:pt idx="1305">
                  <c:v>3.2624999999999416</c:v>
                </c:pt>
                <c:pt idx="1306">
                  <c:v>3.2649999999999415</c:v>
                </c:pt>
                <c:pt idx="1307">
                  <c:v>3.2674999999999415</c:v>
                </c:pt>
                <c:pt idx="1308">
                  <c:v>3.2699999999999414</c:v>
                </c:pt>
                <c:pt idx="1309">
                  <c:v>3.2724999999999413</c:v>
                </c:pt>
                <c:pt idx="1310">
                  <c:v>3.2749999999999413</c:v>
                </c:pt>
                <c:pt idx="1311">
                  <c:v>3.2774999999999412</c:v>
                </c:pt>
                <c:pt idx="1312">
                  <c:v>3.2799999999999412</c:v>
                </c:pt>
                <c:pt idx="1313">
                  <c:v>3.2824999999999411</c:v>
                </c:pt>
                <c:pt idx="1314">
                  <c:v>3.2849999999999411</c:v>
                </c:pt>
                <c:pt idx="1315">
                  <c:v>3.287499999999941</c:v>
                </c:pt>
                <c:pt idx="1316">
                  <c:v>3.289999999999941</c:v>
                </c:pt>
                <c:pt idx="1317">
                  <c:v>3.2924999999999409</c:v>
                </c:pt>
                <c:pt idx="1318">
                  <c:v>3.2949999999999409</c:v>
                </c:pt>
                <c:pt idx="1319">
                  <c:v>3.2974999999999408</c:v>
                </c:pt>
                <c:pt idx="1320">
                  <c:v>3.2999999999999408</c:v>
                </c:pt>
                <c:pt idx="1321">
                  <c:v>3.3024999999999407</c:v>
                </c:pt>
                <c:pt idx="1322">
                  <c:v>3.3049999999999407</c:v>
                </c:pt>
                <c:pt idx="1323">
                  <c:v>3.3074999999999406</c:v>
                </c:pt>
                <c:pt idx="1324">
                  <c:v>3.3099999999999405</c:v>
                </c:pt>
                <c:pt idx="1325">
                  <c:v>3.3124999999999405</c:v>
                </c:pt>
                <c:pt idx="1326">
                  <c:v>3.3149999999999404</c:v>
                </c:pt>
                <c:pt idx="1327">
                  <c:v>3.3174999999999404</c:v>
                </c:pt>
                <c:pt idx="1328">
                  <c:v>3.3199999999999403</c:v>
                </c:pt>
                <c:pt idx="1329">
                  <c:v>3.3224999999999403</c:v>
                </c:pt>
                <c:pt idx="1330">
                  <c:v>3.3249999999999402</c:v>
                </c:pt>
                <c:pt idx="1331">
                  <c:v>3.3274999999999402</c:v>
                </c:pt>
                <c:pt idx="1332">
                  <c:v>3.3299999999999401</c:v>
                </c:pt>
                <c:pt idx="1333">
                  <c:v>3.3324999999999401</c:v>
                </c:pt>
                <c:pt idx="1334">
                  <c:v>3.33499999999994</c:v>
                </c:pt>
                <c:pt idx="1335">
                  <c:v>3.33749999999994</c:v>
                </c:pt>
                <c:pt idx="1336">
                  <c:v>3.3399999999999399</c:v>
                </c:pt>
                <c:pt idx="1337">
                  <c:v>3.3424999999999399</c:v>
                </c:pt>
                <c:pt idx="1338">
                  <c:v>3.3449999999999398</c:v>
                </c:pt>
                <c:pt idx="1339">
                  <c:v>3.3474999999999397</c:v>
                </c:pt>
                <c:pt idx="1340">
                  <c:v>3.3499999999999397</c:v>
                </c:pt>
                <c:pt idx="1341">
                  <c:v>3.3524999999999396</c:v>
                </c:pt>
                <c:pt idx="1342">
                  <c:v>3.3549999999999396</c:v>
                </c:pt>
                <c:pt idx="1343">
                  <c:v>3.3574999999999395</c:v>
                </c:pt>
                <c:pt idx="1344">
                  <c:v>3.3599999999999395</c:v>
                </c:pt>
                <c:pt idx="1345">
                  <c:v>3.3624999999999394</c:v>
                </c:pt>
                <c:pt idx="1346">
                  <c:v>3.3649999999999394</c:v>
                </c:pt>
                <c:pt idx="1347">
                  <c:v>3.3674999999999393</c:v>
                </c:pt>
                <c:pt idx="1348">
                  <c:v>3.3699999999999393</c:v>
                </c:pt>
                <c:pt idx="1349">
                  <c:v>3.3724999999999392</c:v>
                </c:pt>
                <c:pt idx="1350">
                  <c:v>3.3749999999999392</c:v>
                </c:pt>
                <c:pt idx="1351">
                  <c:v>3.3774999999999391</c:v>
                </c:pt>
                <c:pt idx="1352">
                  <c:v>3.3799999999999391</c:v>
                </c:pt>
                <c:pt idx="1353">
                  <c:v>3.382499999999939</c:v>
                </c:pt>
                <c:pt idx="1354">
                  <c:v>3.3849999999999389</c:v>
                </c:pt>
                <c:pt idx="1355">
                  <c:v>3.3874999999999389</c:v>
                </c:pt>
                <c:pt idx="1356">
                  <c:v>3.3899999999999388</c:v>
                </c:pt>
                <c:pt idx="1357">
                  <c:v>3.3924999999999388</c:v>
                </c:pt>
                <c:pt idx="1358">
                  <c:v>3.3949999999999387</c:v>
                </c:pt>
                <c:pt idx="1359">
                  <c:v>3.3974999999999387</c:v>
                </c:pt>
                <c:pt idx="1360">
                  <c:v>3.3999999999999386</c:v>
                </c:pt>
                <c:pt idx="1361">
                  <c:v>3.4024999999999386</c:v>
                </c:pt>
                <c:pt idx="1362">
                  <c:v>3.4049999999999385</c:v>
                </c:pt>
                <c:pt idx="1363">
                  <c:v>3.4074999999999385</c:v>
                </c:pt>
                <c:pt idx="1364">
                  <c:v>3.4099999999999384</c:v>
                </c:pt>
                <c:pt idx="1365">
                  <c:v>3.4124999999999384</c:v>
                </c:pt>
                <c:pt idx="1366">
                  <c:v>3.4149999999999383</c:v>
                </c:pt>
                <c:pt idx="1367">
                  <c:v>3.4174999999999383</c:v>
                </c:pt>
                <c:pt idx="1368">
                  <c:v>3.4199999999999382</c:v>
                </c:pt>
                <c:pt idx="1369">
                  <c:v>3.4224999999999381</c:v>
                </c:pt>
                <c:pt idx="1370">
                  <c:v>3.4249999999999381</c:v>
                </c:pt>
                <c:pt idx="1371">
                  <c:v>3.427499999999938</c:v>
                </c:pt>
                <c:pt idx="1372">
                  <c:v>3.429999999999938</c:v>
                </c:pt>
                <c:pt idx="1373">
                  <c:v>3.4324999999999379</c:v>
                </c:pt>
                <c:pt idx="1374">
                  <c:v>3.4349999999999379</c:v>
                </c:pt>
                <c:pt idx="1375">
                  <c:v>3.4374999999999378</c:v>
                </c:pt>
                <c:pt idx="1376">
                  <c:v>3.4399999999999378</c:v>
                </c:pt>
                <c:pt idx="1377">
                  <c:v>3.4424999999999377</c:v>
                </c:pt>
                <c:pt idx="1378">
                  <c:v>3.4449999999999377</c:v>
                </c:pt>
                <c:pt idx="1379">
                  <c:v>3.4474999999999376</c:v>
                </c:pt>
                <c:pt idx="1380">
                  <c:v>3.4499999999999376</c:v>
                </c:pt>
                <c:pt idx="1381">
                  <c:v>3.4524999999999375</c:v>
                </c:pt>
                <c:pt idx="1382">
                  <c:v>3.4549999999999375</c:v>
                </c:pt>
                <c:pt idx="1383">
                  <c:v>3.4574999999999374</c:v>
                </c:pt>
                <c:pt idx="1384">
                  <c:v>3.4599999999999373</c:v>
                </c:pt>
                <c:pt idx="1385">
                  <c:v>3.4624999999999373</c:v>
                </c:pt>
                <c:pt idx="1386">
                  <c:v>3.4649999999999372</c:v>
                </c:pt>
                <c:pt idx="1387">
                  <c:v>3.4674999999999372</c:v>
                </c:pt>
                <c:pt idx="1388">
                  <c:v>3.4699999999999371</c:v>
                </c:pt>
                <c:pt idx="1389">
                  <c:v>3.4724999999999371</c:v>
                </c:pt>
                <c:pt idx="1390">
                  <c:v>3.474999999999937</c:v>
                </c:pt>
                <c:pt idx="1391">
                  <c:v>3.477499999999937</c:v>
                </c:pt>
                <c:pt idx="1392">
                  <c:v>3.4799999999999369</c:v>
                </c:pt>
                <c:pt idx="1393">
                  <c:v>3.4824999999999369</c:v>
                </c:pt>
                <c:pt idx="1394">
                  <c:v>3.4849999999999368</c:v>
                </c:pt>
                <c:pt idx="1395">
                  <c:v>3.4874999999999368</c:v>
                </c:pt>
                <c:pt idx="1396">
                  <c:v>3.4899999999999367</c:v>
                </c:pt>
                <c:pt idx="1397">
                  <c:v>3.4924999999999367</c:v>
                </c:pt>
                <c:pt idx="1398">
                  <c:v>3.4949999999999366</c:v>
                </c:pt>
                <c:pt idx="1399">
                  <c:v>3.4974999999999365</c:v>
                </c:pt>
                <c:pt idx="1400">
                  <c:v>3.4999999999999365</c:v>
                </c:pt>
                <c:pt idx="1401">
                  <c:v>3.5024999999999364</c:v>
                </c:pt>
                <c:pt idx="1402">
                  <c:v>3.5049999999999364</c:v>
                </c:pt>
                <c:pt idx="1403">
                  <c:v>3.5074999999999363</c:v>
                </c:pt>
                <c:pt idx="1404">
                  <c:v>3.5099999999999363</c:v>
                </c:pt>
                <c:pt idx="1405">
                  <c:v>3.5124999999999362</c:v>
                </c:pt>
                <c:pt idx="1406">
                  <c:v>3.5149999999999362</c:v>
                </c:pt>
                <c:pt idx="1407">
                  <c:v>3.5174999999999361</c:v>
                </c:pt>
                <c:pt idx="1408">
                  <c:v>3.5199999999999361</c:v>
                </c:pt>
                <c:pt idx="1409">
                  <c:v>3.522499999999936</c:v>
                </c:pt>
                <c:pt idx="1410">
                  <c:v>3.524999999999936</c:v>
                </c:pt>
                <c:pt idx="1411">
                  <c:v>3.5274999999999359</c:v>
                </c:pt>
                <c:pt idx="1412">
                  <c:v>3.5299999999999359</c:v>
                </c:pt>
                <c:pt idx="1413">
                  <c:v>3.5324999999999358</c:v>
                </c:pt>
                <c:pt idx="1414">
                  <c:v>3.5349999999999357</c:v>
                </c:pt>
                <c:pt idx="1415">
                  <c:v>3.5374999999999357</c:v>
                </c:pt>
                <c:pt idx="1416">
                  <c:v>3.5399999999999356</c:v>
                </c:pt>
                <c:pt idx="1417">
                  <c:v>3.5424999999999356</c:v>
                </c:pt>
                <c:pt idx="1418">
                  <c:v>3.5449999999999355</c:v>
                </c:pt>
                <c:pt idx="1419">
                  <c:v>3.5474999999999355</c:v>
                </c:pt>
                <c:pt idx="1420">
                  <c:v>3.5499999999999354</c:v>
                </c:pt>
                <c:pt idx="1421">
                  <c:v>3.5524999999999354</c:v>
                </c:pt>
                <c:pt idx="1422">
                  <c:v>3.5549999999999353</c:v>
                </c:pt>
                <c:pt idx="1423">
                  <c:v>3.5574999999999353</c:v>
                </c:pt>
                <c:pt idx="1424">
                  <c:v>3.5599999999999352</c:v>
                </c:pt>
                <c:pt idx="1425">
                  <c:v>3.5624999999999352</c:v>
                </c:pt>
                <c:pt idx="1426">
                  <c:v>3.5649999999999351</c:v>
                </c:pt>
                <c:pt idx="1427">
                  <c:v>3.5674999999999351</c:v>
                </c:pt>
                <c:pt idx="1428">
                  <c:v>3.569999999999935</c:v>
                </c:pt>
                <c:pt idx="1429">
                  <c:v>3.5724999999999349</c:v>
                </c:pt>
                <c:pt idx="1430">
                  <c:v>3.5749999999999349</c:v>
                </c:pt>
                <c:pt idx="1431">
                  <c:v>3.5774999999999348</c:v>
                </c:pt>
                <c:pt idx="1432">
                  <c:v>3.5799999999999348</c:v>
                </c:pt>
                <c:pt idx="1433">
                  <c:v>3.5824999999999347</c:v>
                </c:pt>
                <c:pt idx="1434">
                  <c:v>3.5849999999999347</c:v>
                </c:pt>
                <c:pt idx="1435">
                  <c:v>3.5874999999999346</c:v>
                </c:pt>
                <c:pt idx="1436">
                  <c:v>3.5899999999999346</c:v>
                </c:pt>
                <c:pt idx="1437">
                  <c:v>3.5924999999999345</c:v>
                </c:pt>
                <c:pt idx="1438">
                  <c:v>3.5949999999999345</c:v>
                </c:pt>
                <c:pt idx="1439">
                  <c:v>3.5974999999999344</c:v>
                </c:pt>
                <c:pt idx="1440">
                  <c:v>3.5999999999999344</c:v>
                </c:pt>
                <c:pt idx="1441">
                  <c:v>3.6024999999999343</c:v>
                </c:pt>
                <c:pt idx="1442">
                  <c:v>3.6049999999999343</c:v>
                </c:pt>
                <c:pt idx="1443">
                  <c:v>3.6074999999999342</c:v>
                </c:pt>
                <c:pt idx="1444">
                  <c:v>3.6099999999999342</c:v>
                </c:pt>
                <c:pt idx="1445">
                  <c:v>3.6124999999999341</c:v>
                </c:pt>
                <c:pt idx="1446">
                  <c:v>3.614999999999934</c:v>
                </c:pt>
                <c:pt idx="1447">
                  <c:v>3.617499999999934</c:v>
                </c:pt>
                <c:pt idx="1448">
                  <c:v>3.6199999999999339</c:v>
                </c:pt>
                <c:pt idx="1449">
                  <c:v>3.6224999999999339</c:v>
                </c:pt>
                <c:pt idx="1450">
                  <c:v>3.6249999999999338</c:v>
                </c:pt>
                <c:pt idx="1451">
                  <c:v>3.6274999999999338</c:v>
                </c:pt>
                <c:pt idx="1452">
                  <c:v>3.6299999999999337</c:v>
                </c:pt>
                <c:pt idx="1453">
                  <c:v>3.6324999999999337</c:v>
                </c:pt>
                <c:pt idx="1454">
                  <c:v>3.6349999999999336</c:v>
                </c:pt>
                <c:pt idx="1455">
                  <c:v>3.6374999999999336</c:v>
                </c:pt>
                <c:pt idx="1456">
                  <c:v>3.6399999999999335</c:v>
                </c:pt>
                <c:pt idx="1457">
                  <c:v>3.6424999999999335</c:v>
                </c:pt>
                <c:pt idx="1458">
                  <c:v>3.6449999999999334</c:v>
                </c:pt>
                <c:pt idx="1459">
                  <c:v>3.6474999999999334</c:v>
                </c:pt>
                <c:pt idx="1460">
                  <c:v>3.6499999999999333</c:v>
                </c:pt>
                <c:pt idx="1461">
                  <c:v>3.6524999999999332</c:v>
                </c:pt>
                <c:pt idx="1462">
                  <c:v>3.6549999999999332</c:v>
                </c:pt>
                <c:pt idx="1463">
                  <c:v>3.6574999999999331</c:v>
                </c:pt>
                <c:pt idx="1464">
                  <c:v>3.6599999999999331</c:v>
                </c:pt>
                <c:pt idx="1465">
                  <c:v>3.662499999999933</c:v>
                </c:pt>
                <c:pt idx="1466">
                  <c:v>3.664999999999933</c:v>
                </c:pt>
                <c:pt idx="1467">
                  <c:v>3.6674999999999329</c:v>
                </c:pt>
                <c:pt idx="1468">
                  <c:v>3.6699999999999329</c:v>
                </c:pt>
                <c:pt idx="1469">
                  <c:v>3.6724999999999328</c:v>
                </c:pt>
                <c:pt idx="1470">
                  <c:v>3.6749999999999328</c:v>
                </c:pt>
                <c:pt idx="1471">
                  <c:v>3.6774999999999327</c:v>
                </c:pt>
                <c:pt idx="1472">
                  <c:v>3.6799999999999327</c:v>
                </c:pt>
                <c:pt idx="1473">
                  <c:v>3.6824999999999326</c:v>
                </c:pt>
                <c:pt idx="1474">
                  <c:v>3.6849999999999326</c:v>
                </c:pt>
                <c:pt idx="1475">
                  <c:v>3.6874999999999325</c:v>
                </c:pt>
                <c:pt idx="1476">
                  <c:v>3.6899999999999324</c:v>
                </c:pt>
                <c:pt idx="1477">
                  <c:v>3.6924999999999324</c:v>
                </c:pt>
                <c:pt idx="1478">
                  <c:v>3.6949999999999323</c:v>
                </c:pt>
                <c:pt idx="1479">
                  <c:v>3.6974999999999323</c:v>
                </c:pt>
                <c:pt idx="1480">
                  <c:v>3.6999999999999322</c:v>
                </c:pt>
                <c:pt idx="1481">
                  <c:v>3.7024999999999322</c:v>
                </c:pt>
                <c:pt idx="1482">
                  <c:v>3.7049999999999321</c:v>
                </c:pt>
                <c:pt idx="1483">
                  <c:v>3.7074999999999321</c:v>
                </c:pt>
                <c:pt idx="1484">
                  <c:v>3.709999999999932</c:v>
                </c:pt>
                <c:pt idx="1485">
                  <c:v>3.712499999999932</c:v>
                </c:pt>
                <c:pt idx="1486">
                  <c:v>3.7149999999999319</c:v>
                </c:pt>
                <c:pt idx="1487">
                  <c:v>3.7174999999999319</c:v>
                </c:pt>
                <c:pt idx="1488">
                  <c:v>3.7199999999999318</c:v>
                </c:pt>
                <c:pt idx="1489">
                  <c:v>3.7224999999999318</c:v>
                </c:pt>
                <c:pt idx="1490">
                  <c:v>3.7249999999999317</c:v>
                </c:pt>
                <c:pt idx="1491">
                  <c:v>3.7274999999999316</c:v>
                </c:pt>
                <c:pt idx="1492">
                  <c:v>3.7299999999999316</c:v>
                </c:pt>
                <c:pt idx="1493">
                  <c:v>3.7324999999999315</c:v>
                </c:pt>
                <c:pt idx="1494">
                  <c:v>3.7349999999999315</c:v>
                </c:pt>
                <c:pt idx="1495">
                  <c:v>3.7374999999999314</c:v>
                </c:pt>
                <c:pt idx="1496">
                  <c:v>3.7399999999999314</c:v>
                </c:pt>
                <c:pt idx="1497">
                  <c:v>3.7424999999999313</c:v>
                </c:pt>
                <c:pt idx="1498">
                  <c:v>3.7449999999999313</c:v>
                </c:pt>
                <c:pt idx="1499">
                  <c:v>3.7474999999999312</c:v>
                </c:pt>
                <c:pt idx="1500">
                  <c:v>3.7499999999999312</c:v>
                </c:pt>
                <c:pt idx="1501">
                  <c:v>3.7524999999999311</c:v>
                </c:pt>
                <c:pt idx="1502">
                  <c:v>3.7549999999999311</c:v>
                </c:pt>
                <c:pt idx="1503">
                  <c:v>3.757499999999931</c:v>
                </c:pt>
                <c:pt idx="1504">
                  <c:v>3.759999999999931</c:v>
                </c:pt>
                <c:pt idx="1505">
                  <c:v>3.7624999999999309</c:v>
                </c:pt>
                <c:pt idx="1506">
                  <c:v>3.7649999999999308</c:v>
                </c:pt>
                <c:pt idx="1507">
                  <c:v>3.7674999999999308</c:v>
                </c:pt>
                <c:pt idx="1508">
                  <c:v>3.7699999999999307</c:v>
                </c:pt>
                <c:pt idx="1509">
                  <c:v>3.7724999999999307</c:v>
                </c:pt>
                <c:pt idx="1510">
                  <c:v>3.7749999999999306</c:v>
                </c:pt>
                <c:pt idx="1511">
                  <c:v>3.7774999999999306</c:v>
                </c:pt>
                <c:pt idx="1512">
                  <c:v>3.7799999999999305</c:v>
                </c:pt>
                <c:pt idx="1513">
                  <c:v>3.7824999999999305</c:v>
                </c:pt>
                <c:pt idx="1514">
                  <c:v>3.7849999999999304</c:v>
                </c:pt>
                <c:pt idx="1515">
                  <c:v>3.7874999999999304</c:v>
                </c:pt>
                <c:pt idx="1516">
                  <c:v>3.7899999999999303</c:v>
                </c:pt>
                <c:pt idx="1517">
                  <c:v>3.7924999999999303</c:v>
                </c:pt>
                <c:pt idx="1518">
                  <c:v>3.7949999999999302</c:v>
                </c:pt>
                <c:pt idx="1519">
                  <c:v>3.7974999999999302</c:v>
                </c:pt>
                <c:pt idx="1520">
                  <c:v>3.7999999999999301</c:v>
                </c:pt>
                <c:pt idx="1521">
                  <c:v>3.80249999999993</c:v>
                </c:pt>
                <c:pt idx="1522">
                  <c:v>3.80499999999993</c:v>
                </c:pt>
                <c:pt idx="1523">
                  <c:v>3.8074999999999299</c:v>
                </c:pt>
                <c:pt idx="1524">
                  <c:v>3.8099999999999299</c:v>
                </c:pt>
                <c:pt idx="1525">
                  <c:v>3.8124999999999298</c:v>
                </c:pt>
                <c:pt idx="1526">
                  <c:v>3.8149999999999298</c:v>
                </c:pt>
                <c:pt idx="1527">
                  <c:v>3.8174999999999297</c:v>
                </c:pt>
                <c:pt idx="1528">
                  <c:v>3.8199999999999297</c:v>
                </c:pt>
                <c:pt idx="1529">
                  <c:v>3.8224999999999296</c:v>
                </c:pt>
                <c:pt idx="1530">
                  <c:v>3.8249999999999296</c:v>
                </c:pt>
                <c:pt idx="1531">
                  <c:v>3.8274999999999295</c:v>
                </c:pt>
                <c:pt idx="1532">
                  <c:v>3.8299999999999295</c:v>
                </c:pt>
                <c:pt idx="1533">
                  <c:v>3.8324999999999294</c:v>
                </c:pt>
                <c:pt idx="1534">
                  <c:v>3.8349999999999294</c:v>
                </c:pt>
                <c:pt idx="1535">
                  <c:v>3.8374999999999293</c:v>
                </c:pt>
                <c:pt idx="1536">
                  <c:v>3.8399999999999292</c:v>
                </c:pt>
                <c:pt idx="1537">
                  <c:v>3.8424999999999292</c:v>
                </c:pt>
                <c:pt idx="1538">
                  <c:v>3.8449999999999291</c:v>
                </c:pt>
                <c:pt idx="1539">
                  <c:v>3.8474999999999291</c:v>
                </c:pt>
                <c:pt idx="1540">
                  <c:v>3.849999999999929</c:v>
                </c:pt>
                <c:pt idx="1541">
                  <c:v>3.852499999999929</c:v>
                </c:pt>
                <c:pt idx="1542">
                  <c:v>3.8549999999999289</c:v>
                </c:pt>
                <c:pt idx="1543">
                  <c:v>3.8574999999999289</c:v>
                </c:pt>
                <c:pt idx="1544">
                  <c:v>3.8599999999999288</c:v>
                </c:pt>
                <c:pt idx="1545">
                  <c:v>3.8624999999999288</c:v>
                </c:pt>
                <c:pt idx="1546">
                  <c:v>3.8649999999999287</c:v>
                </c:pt>
                <c:pt idx="1547">
                  <c:v>3.8674999999999287</c:v>
                </c:pt>
                <c:pt idx="1548">
                  <c:v>3.8699999999999286</c:v>
                </c:pt>
                <c:pt idx="1549">
                  <c:v>3.8724999999999286</c:v>
                </c:pt>
                <c:pt idx="1550">
                  <c:v>3.8749999999999285</c:v>
                </c:pt>
                <c:pt idx="1551">
                  <c:v>3.8774999999999284</c:v>
                </c:pt>
                <c:pt idx="1552">
                  <c:v>3.8799999999999284</c:v>
                </c:pt>
                <c:pt idx="1553">
                  <c:v>3.8824999999999283</c:v>
                </c:pt>
                <c:pt idx="1554">
                  <c:v>3.8849999999999283</c:v>
                </c:pt>
                <c:pt idx="1555">
                  <c:v>3.8874999999999282</c:v>
                </c:pt>
                <c:pt idx="1556">
                  <c:v>3.8899999999999282</c:v>
                </c:pt>
                <c:pt idx="1557">
                  <c:v>3.8924999999999281</c:v>
                </c:pt>
                <c:pt idx="1558">
                  <c:v>3.8949999999999281</c:v>
                </c:pt>
                <c:pt idx="1559">
                  <c:v>3.897499999999928</c:v>
                </c:pt>
                <c:pt idx="1560">
                  <c:v>3.899999999999928</c:v>
                </c:pt>
                <c:pt idx="1561">
                  <c:v>3.9024999999999279</c:v>
                </c:pt>
                <c:pt idx="1562">
                  <c:v>3.9049999999999279</c:v>
                </c:pt>
                <c:pt idx="1563">
                  <c:v>3.9074999999999278</c:v>
                </c:pt>
                <c:pt idx="1564">
                  <c:v>3.9099999999999278</c:v>
                </c:pt>
                <c:pt idx="1565">
                  <c:v>3.9124999999999277</c:v>
                </c:pt>
                <c:pt idx="1566">
                  <c:v>3.9149999999999276</c:v>
                </c:pt>
                <c:pt idx="1567">
                  <c:v>3.9174999999999276</c:v>
                </c:pt>
                <c:pt idx="1568">
                  <c:v>3.9199999999999275</c:v>
                </c:pt>
                <c:pt idx="1569">
                  <c:v>3.9224999999999275</c:v>
                </c:pt>
                <c:pt idx="1570">
                  <c:v>3.9249999999999274</c:v>
                </c:pt>
                <c:pt idx="1571">
                  <c:v>3.9274999999999274</c:v>
                </c:pt>
                <c:pt idx="1572">
                  <c:v>3.9299999999999273</c:v>
                </c:pt>
                <c:pt idx="1573">
                  <c:v>3.9324999999999273</c:v>
                </c:pt>
                <c:pt idx="1574">
                  <c:v>3.9349999999999272</c:v>
                </c:pt>
                <c:pt idx="1575">
                  <c:v>3.9374999999999272</c:v>
                </c:pt>
                <c:pt idx="1576">
                  <c:v>3.9399999999999271</c:v>
                </c:pt>
                <c:pt idx="1577">
                  <c:v>3.9424999999999271</c:v>
                </c:pt>
                <c:pt idx="1578">
                  <c:v>3.944999999999927</c:v>
                </c:pt>
                <c:pt idx="1579">
                  <c:v>3.947499999999927</c:v>
                </c:pt>
                <c:pt idx="1580">
                  <c:v>3.9499999999999269</c:v>
                </c:pt>
                <c:pt idx="1581">
                  <c:v>3.9524999999999268</c:v>
                </c:pt>
                <c:pt idx="1582">
                  <c:v>3.9549999999999268</c:v>
                </c:pt>
                <c:pt idx="1583">
                  <c:v>3.9574999999999267</c:v>
                </c:pt>
                <c:pt idx="1584">
                  <c:v>3.9599999999999267</c:v>
                </c:pt>
                <c:pt idx="1585">
                  <c:v>3.9624999999999266</c:v>
                </c:pt>
                <c:pt idx="1586">
                  <c:v>3.9649999999999266</c:v>
                </c:pt>
                <c:pt idx="1587">
                  <c:v>3.9674999999999265</c:v>
                </c:pt>
                <c:pt idx="1588">
                  <c:v>3.9699999999999265</c:v>
                </c:pt>
                <c:pt idx="1589">
                  <c:v>3.9724999999999264</c:v>
                </c:pt>
                <c:pt idx="1590">
                  <c:v>3.9749999999999264</c:v>
                </c:pt>
                <c:pt idx="1591">
                  <c:v>3.9774999999999263</c:v>
                </c:pt>
                <c:pt idx="1592">
                  <c:v>3.9799999999999263</c:v>
                </c:pt>
                <c:pt idx="1593">
                  <c:v>3.9824999999999262</c:v>
                </c:pt>
                <c:pt idx="1594">
                  <c:v>3.9849999999999262</c:v>
                </c:pt>
                <c:pt idx="1595">
                  <c:v>3.9874999999999261</c:v>
                </c:pt>
                <c:pt idx="1596">
                  <c:v>3.9899999999999261</c:v>
                </c:pt>
                <c:pt idx="1597">
                  <c:v>3.992499999999926</c:v>
                </c:pt>
                <c:pt idx="1598">
                  <c:v>3.9949999999999259</c:v>
                </c:pt>
                <c:pt idx="1599">
                  <c:v>3.9974999999999259</c:v>
                </c:pt>
                <c:pt idx="1600">
                  <c:v>3.9999999999999258</c:v>
                </c:pt>
                <c:pt idx="1601">
                  <c:v>4.0024999999999258</c:v>
                </c:pt>
                <c:pt idx="1602">
                  <c:v>4.0049999999999262</c:v>
                </c:pt>
                <c:pt idx="1603">
                  <c:v>4.0074999999999266</c:v>
                </c:pt>
                <c:pt idx="1604">
                  <c:v>4.009999999999927</c:v>
                </c:pt>
                <c:pt idx="1605">
                  <c:v>4.0124999999999273</c:v>
                </c:pt>
                <c:pt idx="1606">
                  <c:v>4.0149999999999277</c:v>
                </c:pt>
                <c:pt idx="1607">
                  <c:v>4.0174999999999281</c:v>
                </c:pt>
                <c:pt idx="1608">
                  <c:v>4.0199999999999285</c:v>
                </c:pt>
                <c:pt idx="1609">
                  <c:v>4.0224999999999289</c:v>
                </c:pt>
                <c:pt idx="1610">
                  <c:v>4.0249999999999293</c:v>
                </c:pt>
                <c:pt idx="1611">
                  <c:v>4.0274999999999297</c:v>
                </c:pt>
                <c:pt idx="1612">
                  <c:v>4.0299999999999301</c:v>
                </c:pt>
                <c:pt idx="1613">
                  <c:v>4.0324999999999305</c:v>
                </c:pt>
                <c:pt idx="1614">
                  <c:v>4.0349999999999309</c:v>
                </c:pt>
                <c:pt idx="1615">
                  <c:v>4.0374999999999313</c:v>
                </c:pt>
                <c:pt idx="1616">
                  <c:v>4.0399999999999316</c:v>
                </c:pt>
                <c:pt idx="1617">
                  <c:v>4.042499999999932</c:v>
                </c:pt>
                <c:pt idx="1618">
                  <c:v>4.0449999999999324</c:v>
                </c:pt>
                <c:pt idx="1619">
                  <c:v>4.0474999999999328</c:v>
                </c:pt>
                <c:pt idx="1620">
                  <c:v>4.0499999999999332</c:v>
                </c:pt>
                <c:pt idx="1621">
                  <c:v>4.0524999999999336</c:v>
                </c:pt>
                <c:pt idx="1622">
                  <c:v>4.054999999999934</c:v>
                </c:pt>
                <c:pt idx="1623">
                  <c:v>4.0574999999999344</c:v>
                </c:pt>
                <c:pt idx="1624">
                  <c:v>4.0599999999999348</c:v>
                </c:pt>
                <c:pt idx="1625">
                  <c:v>4.0624999999999352</c:v>
                </c:pt>
                <c:pt idx="1626">
                  <c:v>4.0649999999999356</c:v>
                </c:pt>
                <c:pt idx="1627">
                  <c:v>4.0674999999999359</c:v>
                </c:pt>
                <c:pt idx="1628">
                  <c:v>4.0699999999999363</c:v>
                </c:pt>
                <c:pt idx="1629">
                  <c:v>4.0724999999999367</c:v>
                </c:pt>
                <c:pt idx="1630">
                  <c:v>4.0749999999999371</c:v>
                </c:pt>
                <c:pt idx="1631">
                  <c:v>4.0774999999999375</c:v>
                </c:pt>
                <c:pt idx="1632">
                  <c:v>4.0799999999999379</c:v>
                </c:pt>
                <c:pt idx="1633">
                  <c:v>4.0824999999999383</c:v>
                </c:pt>
                <c:pt idx="1634">
                  <c:v>4.0849999999999387</c:v>
                </c:pt>
                <c:pt idx="1635">
                  <c:v>4.0874999999999391</c:v>
                </c:pt>
                <c:pt idx="1636">
                  <c:v>4.0899999999999395</c:v>
                </c:pt>
                <c:pt idx="1637">
                  <c:v>4.0924999999999399</c:v>
                </c:pt>
                <c:pt idx="1638">
                  <c:v>4.0949999999999402</c:v>
                </c:pt>
                <c:pt idx="1639">
                  <c:v>4.0974999999999406</c:v>
                </c:pt>
                <c:pt idx="1640">
                  <c:v>4.099999999999941</c:v>
                </c:pt>
                <c:pt idx="1641">
                  <c:v>4.1024999999999414</c:v>
                </c:pt>
                <c:pt idx="1642">
                  <c:v>4.1049999999999418</c:v>
                </c:pt>
                <c:pt idx="1643">
                  <c:v>4.1074999999999422</c:v>
                </c:pt>
                <c:pt idx="1644">
                  <c:v>4.1099999999999426</c:v>
                </c:pt>
                <c:pt idx="1645">
                  <c:v>4.112499999999943</c:v>
                </c:pt>
                <c:pt idx="1646">
                  <c:v>4.1149999999999434</c:v>
                </c:pt>
                <c:pt idx="1647">
                  <c:v>4.1174999999999438</c:v>
                </c:pt>
                <c:pt idx="1648">
                  <c:v>4.1199999999999442</c:v>
                </c:pt>
                <c:pt idx="1649">
                  <c:v>4.1224999999999445</c:v>
                </c:pt>
                <c:pt idx="1650">
                  <c:v>4.1249999999999449</c:v>
                </c:pt>
                <c:pt idx="1651">
                  <c:v>4.1274999999999453</c:v>
                </c:pt>
                <c:pt idx="1652">
                  <c:v>4.1299999999999457</c:v>
                </c:pt>
                <c:pt idx="1653">
                  <c:v>4.1324999999999461</c:v>
                </c:pt>
                <c:pt idx="1654">
                  <c:v>4.1349999999999465</c:v>
                </c:pt>
                <c:pt idx="1655">
                  <c:v>4.1374999999999469</c:v>
                </c:pt>
                <c:pt idx="1656">
                  <c:v>4.1399999999999473</c:v>
                </c:pt>
                <c:pt idx="1657">
                  <c:v>4.1424999999999477</c:v>
                </c:pt>
                <c:pt idx="1658">
                  <c:v>4.1449999999999481</c:v>
                </c:pt>
                <c:pt idx="1659">
                  <c:v>4.1474999999999485</c:v>
                </c:pt>
                <c:pt idx="1660">
                  <c:v>4.1499999999999488</c:v>
                </c:pt>
                <c:pt idx="1661">
                  <c:v>4.1524999999999492</c:v>
                </c:pt>
                <c:pt idx="1662">
                  <c:v>4.1549999999999496</c:v>
                </c:pt>
                <c:pt idx="1663">
                  <c:v>4.15749999999995</c:v>
                </c:pt>
                <c:pt idx="1664">
                  <c:v>4.1599999999999504</c:v>
                </c:pt>
                <c:pt idx="1665">
                  <c:v>4.1624999999999508</c:v>
                </c:pt>
                <c:pt idx="1666">
                  <c:v>4.1649999999999512</c:v>
                </c:pt>
                <c:pt idx="1667">
                  <c:v>4.1674999999999516</c:v>
                </c:pt>
                <c:pt idx="1668">
                  <c:v>4.169999999999952</c:v>
                </c:pt>
                <c:pt idx="1669">
                  <c:v>4.1724999999999524</c:v>
                </c:pt>
                <c:pt idx="1670">
                  <c:v>4.1749999999999527</c:v>
                </c:pt>
                <c:pt idx="1671">
                  <c:v>4.1774999999999531</c:v>
                </c:pt>
                <c:pt idx="1672">
                  <c:v>4.1799999999999535</c:v>
                </c:pt>
                <c:pt idx="1673">
                  <c:v>4.1824999999999539</c:v>
                </c:pt>
                <c:pt idx="1674">
                  <c:v>4.1849999999999543</c:v>
                </c:pt>
                <c:pt idx="1675">
                  <c:v>4.1874999999999547</c:v>
                </c:pt>
                <c:pt idx="1676">
                  <c:v>4.1899999999999551</c:v>
                </c:pt>
                <c:pt idx="1677">
                  <c:v>4.1924999999999555</c:v>
                </c:pt>
                <c:pt idx="1678">
                  <c:v>4.1949999999999559</c:v>
                </c:pt>
                <c:pt idx="1679">
                  <c:v>4.1974999999999563</c:v>
                </c:pt>
                <c:pt idx="1680">
                  <c:v>4.1999999999999567</c:v>
                </c:pt>
                <c:pt idx="1681">
                  <c:v>4.202499999999957</c:v>
                </c:pt>
                <c:pt idx="1682">
                  <c:v>4.2049999999999574</c:v>
                </c:pt>
                <c:pt idx="1683">
                  <c:v>4.2074999999999578</c:v>
                </c:pt>
                <c:pt idx="1684">
                  <c:v>4.2099999999999582</c:v>
                </c:pt>
                <c:pt idx="1685">
                  <c:v>4.2124999999999586</c:v>
                </c:pt>
                <c:pt idx="1686">
                  <c:v>4.214999999999959</c:v>
                </c:pt>
                <c:pt idx="1687">
                  <c:v>4.2174999999999594</c:v>
                </c:pt>
                <c:pt idx="1688">
                  <c:v>4.2199999999999598</c:v>
                </c:pt>
                <c:pt idx="1689">
                  <c:v>4.2224999999999602</c:v>
                </c:pt>
                <c:pt idx="1690">
                  <c:v>4.2249999999999606</c:v>
                </c:pt>
                <c:pt idx="1691">
                  <c:v>4.227499999999961</c:v>
                </c:pt>
                <c:pt idx="1692">
                  <c:v>4.2299999999999613</c:v>
                </c:pt>
                <c:pt idx="1693">
                  <c:v>4.2324999999999617</c:v>
                </c:pt>
                <c:pt idx="1694">
                  <c:v>4.2349999999999621</c:v>
                </c:pt>
                <c:pt idx="1695">
                  <c:v>4.2374999999999625</c:v>
                </c:pt>
                <c:pt idx="1696">
                  <c:v>4.2399999999999629</c:v>
                </c:pt>
                <c:pt idx="1697">
                  <c:v>4.2424999999999633</c:v>
                </c:pt>
                <c:pt idx="1698">
                  <c:v>4.2449999999999637</c:v>
                </c:pt>
                <c:pt idx="1699">
                  <c:v>4.2474999999999641</c:v>
                </c:pt>
                <c:pt idx="1700">
                  <c:v>4.2499999999999645</c:v>
                </c:pt>
                <c:pt idx="1701">
                  <c:v>4.2524999999999649</c:v>
                </c:pt>
                <c:pt idx="1702">
                  <c:v>4.2549999999999653</c:v>
                </c:pt>
                <c:pt idx="1703">
                  <c:v>4.2574999999999656</c:v>
                </c:pt>
                <c:pt idx="1704">
                  <c:v>4.259999999999966</c:v>
                </c:pt>
                <c:pt idx="1705">
                  <c:v>4.2624999999999664</c:v>
                </c:pt>
                <c:pt idx="1706">
                  <c:v>4.2649999999999668</c:v>
                </c:pt>
                <c:pt idx="1707">
                  <c:v>4.2674999999999672</c:v>
                </c:pt>
                <c:pt idx="1708">
                  <c:v>4.2699999999999676</c:v>
                </c:pt>
                <c:pt idx="1709">
                  <c:v>4.272499999999968</c:v>
                </c:pt>
                <c:pt idx="1710">
                  <c:v>4.2749999999999684</c:v>
                </c:pt>
                <c:pt idx="1711">
                  <c:v>4.2774999999999688</c:v>
                </c:pt>
                <c:pt idx="1712">
                  <c:v>4.2799999999999692</c:v>
                </c:pt>
                <c:pt idx="1713">
                  <c:v>4.2824999999999696</c:v>
                </c:pt>
                <c:pt idx="1714">
                  <c:v>4.2849999999999699</c:v>
                </c:pt>
                <c:pt idx="1715">
                  <c:v>4.2874999999999703</c:v>
                </c:pt>
                <c:pt idx="1716">
                  <c:v>4.2899999999999707</c:v>
                </c:pt>
                <c:pt idx="1717">
                  <c:v>4.2924999999999711</c:v>
                </c:pt>
                <c:pt idx="1718">
                  <c:v>4.2949999999999715</c:v>
                </c:pt>
                <c:pt idx="1719">
                  <c:v>4.2974999999999719</c:v>
                </c:pt>
                <c:pt idx="1720">
                  <c:v>4.2999999999999723</c:v>
                </c:pt>
                <c:pt idx="1721">
                  <c:v>4.3024999999999727</c:v>
                </c:pt>
                <c:pt idx="1722">
                  <c:v>4.3049999999999731</c:v>
                </c:pt>
                <c:pt idx="1723">
                  <c:v>4.3074999999999735</c:v>
                </c:pt>
                <c:pt idx="1724">
                  <c:v>4.3099999999999739</c:v>
                </c:pt>
                <c:pt idx="1725">
                  <c:v>4.3124999999999742</c:v>
                </c:pt>
                <c:pt idx="1726">
                  <c:v>4.3149999999999746</c:v>
                </c:pt>
                <c:pt idx="1727">
                  <c:v>4.317499999999975</c:v>
                </c:pt>
                <c:pt idx="1728">
                  <c:v>4.3199999999999754</c:v>
                </c:pt>
                <c:pt idx="1729">
                  <c:v>4.3224999999999758</c:v>
                </c:pt>
                <c:pt idx="1730">
                  <c:v>4.3249999999999762</c:v>
                </c:pt>
                <c:pt idx="1731">
                  <c:v>4.3274999999999766</c:v>
                </c:pt>
                <c:pt idx="1732">
                  <c:v>4.329999999999977</c:v>
                </c:pt>
                <c:pt idx="1733">
                  <c:v>4.3324999999999774</c:v>
                </c:pt>
                <c:pt idx="1734">
                  <c:v>4.3349999999999778</c:v>
                </c:pt>
                <c:pt idx="1735">
                  <c:v>4.3374999999999782</c:v>
                </c:pt>
                <c:pt idx="1736">
                  <c:v>4.3399999999999785</c:v>
                </c:pt>
                <c:pt idx="1737">
                  <c:v>4.3424999999999789</c:v>
                </c:pt>
                <c:pt idx="1738">
                  <c:v>4.3449999999999793</c:v>
                </c:pt>
                <c:pt idx="1739">
                  <c:v>4.3474999999999797</c:v>
                </c:pt>
                <c:pt idx="1740">
                  <c:v>4.3499999999999801</c:v>
                </c:pt>
                <c:pt idx="1741">
                  <c:v>4.3524999999999805</c:v>
                </c:pt>
                <c:pt idx="1742">
                  <c:v>4.3549999999999809</c:v>
                </c:pt>
                <c:pt idx="1743">
                  <c:v>4.3574999999999813</c:v>
                </c:pt>
                <c:pt idx="1744">
                  <c:v>4.3599999999999817</c:v>
                </c:pt>
                <c:pt idx="1745">
                  <c:v>4.3624999999999821</c:v>
                </c:pt>
                <c:pt idx="1746">
                  <c:v>4.3649999999999824</c:v>
                </c:pt>
                <c:pt idx="1747">
                  <c:v>4.3674999999999828</c:v>
                </c:pt>
                <c:pt idx="1748">
                  <c:v>4.3699999999999832</c:v>
                </c:pt>
                <c:pt idx="1749">
                  <c:v>4.3724999999999836</c:v>
                </c:pt>
                <c:pt idx="1750">
                  <c:v>4.374999999999984</c:v>
                </c:pt>
                <c:pt idx="1751">
                  <c:v>4.3774999999999844</c:v>
                </c:pt>
                <c:pt idx="1752">
                  <c:v>4.3799999999999848</c:v>
                </c:pt>
                <c:pt idx="1753">
                  <c:v>4.3824999999999852</c:v>
                </c:pt>
                <c:pt idx="1754">
                  <c:v>4.3849999999999856</c:v>
                </c:pt>
                <c:pt idx="1755">
                  <c:v>4.387499999999986</c:v>
                </c:pt>
                <c:pt idx="1756">
                  <c:v>4.3899999999999864</c:v>
                </c:pt>
                <c:pt idx="1757">
                  <c:v>4.3924999999999867</c:v>
                </c:pt>
                <c:pt idx="1758">
                  <c:v>4.3949999999999871</c:v>
                </c:pt>
                <c:pt idx="1759">
                  <c:v>4.3974999999999875</c:v>
                </c:pt>
                <c:pt idx="1760">
                  <c:v>4.3999999999999879</c:v>
                </c:pt>
                <c:pt idx="1761">
                  <c:v>4.4024999999999883</c:v>
                </c:pt>
                <c:pt idx="1762">
                  <c:v>4.4049999999999887</c:v>
                </c:pt>
                <c:pt idx="1763">
                  <c:v>4.4074999999999891</c:v>
                </c:pt>
                <c:pt idx="1764">
                  <c:v>4.4099999999999895</c:v>
                </c:pt>
                <c:pt idx="1765">
                  <c:v>4.4124999999999899</c:v>
                </c:pt>
                <c:pt idx="1766">
                  <c:v>4.4149999999999903</c:v>
                </c:pt>
                <c:pt idx="1767">
                  <c:v>4.4174999999999907</c:v>
                </c:pt>
                <c:pt idx="1768">
                  <c:v>4.419999999999991</c:v>
                </c:pt>
                <c:pt idx="1769">
                  <c:v>4.4224999999999914</c:v>
                </c:pt>
                <c:pt idx="1770">
                  <c:v>4.4249999999999918</c:v>
                </c:pt>
                <c:pt idx="1771">
                  <c:v>4.4274999999999922</c:v>
                </c:pt>
                <c:pt idx="1772">
                  <c:v>4.4299999999999926</c:v>
                </c:pt>
                <c:pt idx="1773">
                  <c:v>4.432499999999993</c:v>
                </c:pt>
                <c:pt idx="1774">
                  <c:v>4.4349999999999934</c:v>
                </c:pt>
                <c:pt idx="1775">
                  <c:v>4.4374999999999938</c:v>
                </c:pt>
                <c:pt idx="1776">
                  <c:v>4.4399999999999942</c:v>
                </c:pt>
                <c:pt idx="1777">
                  <c:v>4.4424999999999946</c:v>
                </c:pt>
                <c:pt idx="1778">
                  <c:v>4.444999999999995</c:v>
                </c:pt>
                <c:pt idx="1779">
                  <c:v>4.4474999999999953</c:v>
                </c:pt>
                <c:pt idx="1780">
                  <c:v>4.4499999999999957</c:v>
                </c:pt>
                <c:pt idx="1781">
                  <c:v>4.4524999999999961</c:v>
                </c:pt>
                <c:pt idx="1782">
                  <c:v>4.4549999999999965</c:v>
                </c:pt>
                <c:pt idx="1783">
                  <c:v>4.4574999999999969</c:v>
                </c:pt>
                <c:pt idx="1784">
                  <c:v>4.4599999999999973</c:v>
                </c:pt>
                <c:pt idx="1785">
                  <c:v>4.4624999999999977</c:v>
                </c:pt>
                <c:pt idx="1786">
                  <c:v>4.4649999999999981</c:v>
                </c:pt>
                <c:pt idx="1787">
                  <c:v>4.4674999999999985</c:v>
                </c:pt>
                <c:pt idx="1788">
                  <c:v>4.4699999999999989</c:v>
                </c:pt>
                <c:pt idx="1789">
                  <c:v>4.4724999999999993</c:v>
                </c:pt>
                <c:pt idx="1790">
                  <c:v>4.4749999999999996</c:v>
                </c:pt>
                <c:pt idx="1791">
                  <c:v>4.4775</c:v>
                </c:pt>
                <c:pt idx="1792">
                  <c:v>4.4800000000000004</c:v>
                </c:pt>
                <c:pt idx="1793">
                  <c:v>4.4825000000000008</c:v>
                </c:pt>
                <c:pt idx="1794">
                  <c:v>4.4850000000000012</c:v>
                </c:pt>
                <c:pt idx="1795">
                  <c:v>4.4875000000000016</c:v>
                </c:pt>
                <c:pt idx="1796">
                  <c:v>4.490000000000002</c:v>
                </c:pt>
                <c:pt idx="1797">
                  <c:v>4.4925000000000024</c:v>
                </c:pt>
                <c:pt idx="1798">
                  <c:v>4.4950000000000028</c:v>
                </c:pt>
                <c:pt idx="1799">
                  <c:v>4.4975000000000032</c:v>
                </c:pt>
                <c:pt idx="1800">
                  <c:v>4.5000000000000036</c:v>
                </c:pt>
                <c:pt idx="1801">
                  <c:v>4.5025000000000039</c:v>
                </c:pt>
                <c:pt idx="1802">
                  <c:v>4.5050000000000043</c:v>
                </c:pt>
                <c:pt idx="1803">
                  <c:v>4.5075000000000047</c:v>
                </c:pt>
                <c:pt idx="1804">
                  <c:v>4.5100000000000051</c:v>
                </c:pt>
                <c:pt idx="1805">
                  <c:v>4.5125000000000055</c:v>
                </c:pt>
                <c:pt idx="1806">
                  <c:v>4.5150000000000059</c:v>
                </c:pt>
                <c:pt idx="1807">
                  <c:v>4.5175000000000063</c:v>
                </c:pt>
                <c:pt idx="1808">
                  <c:v>4.5200000000000067</c:v>
                </c:pt>
                <c:pt idx="1809">
                  <c:v>4.5225000000000071</c:v>
                </c:pt>
                <c:pt idx="1810">
                  <c:v>4.5250000000000075</c:v>
                </c:pt>
                <c:pt idx="1811">
                  <c:v>4.5275000000000079</c:v>
                </c:pt>
                <c:pt idx="1812">
                  <c:v>4.5300000000000082</c:v>
                </c:pt>
                <c:pt idx="1813">
                  <c:v>4.5325000000000086</c:v>
                </c:pt>
                <c:pt idx="1814">
                  <c:v>4.535000000000009</c:v>
                </c:pt>
                <c:pt idx="1815">
                  <c:v>4.5375000000000094</c:v>
                </c:pt>
                <c:pt idx="1816">
                  <c:v>4.5400000000000098</c:v>
                </c:pt>
                <c:pt idx="1817">
                  <c:v>4.5425000000000102</c:v>
                </c:pt>
                <c:pt idx="1818">
                  <c:v>4.5450000000000106</c:v>
                </c:pt>
                <c:pt idx="1819">
                  <c:v>4.547500000000011</c:v>
                </c:pt>
                <c:pt idx="1820">
                  <c:v>4.5500000000000114</c:v>
                </c:pt>
                <c:pt idx="1821">
                  <c:v>4.5525000000000118</c:v>
                </c:pt>
                <c:pt idx="1822">
                  <c:v>4.5550000000000122</c:v>
                </c:pt>
                <c:pt idx="1823">
                  <c:v>4.5575000000000125</c:v>
                </c:pt>
                <c:pt idx="1824">
                  <c:v>4.5600000000000129</c:v>
                </c:pt>
                <c:pt idx="1825">
                  <c:v>4.5625000000000133</c:v>
                </c:pt>
                <c:pt idx="1826">
                  <c:v>4.5650000000000137</c:v>
                </c:pt>
                <c:pt idx="1827">
                  <c:v>4.5675000000000141</c:v>
                </c:pt>
                <c:pt idx="1828">
                  <c:v>4.5700000000000145</c:v>
                </c:pt>
                <c:pt idx="1829">
                  <c:v>4.5725000000000149</c:v>
                </c:pt>
                <c:pt idx="1830">
                  <c:v>4.5750000000000153</c:v>
                </c:pt>
                <c:pt idx="1831">
                  <c:v>4.5775000000000157</c:v>
                </c:pt>
                <c:pt idx="1832">
                  <c:v>4.5800000000000161</c:v>
                </c:pt>
                <c:pt idx="1833">
                  <c:v>4.5825000000000164</c:v>
                </c:pt>
                <c:pt idx="1834">
                  <c:v>4.5850000000000168</c:v>
                </c:pt>
                <c:pt idx="1835">
                  <c:v>4.5875000000000172</c:v>
                </c:pt>
                <c:pt idx="1836">
                  <c:v>4.5900000000000176</c:v>
                </c:pt>
                <c:pt idx="1837">
                  <c:v>4.592500000000018</c:v>
                </c:pt>
                <c:pt idx="1838">
                  <c:v>4.5950000000000184</c:v>
                </c:pt>
                <c:pt idx="1839">
                  <c:v>4.5975000000000188</c:v>
                </c:pt>
                <c:pt idx="1840">
                  <c:v>4.6000000000000192</c:v>
                </c:pt>
                <c:pt idx="1841">
                  <c:v>4.6025000000000196</c:v>
                </c:pt>
                <c:pt idx="1842">
                  <c:v>4.60500000000002</c:v>
                </c:pt>
                <c:pt idx="1843">
                  <c:v>4.6075000000000204</c:v>
                </c:pt>
                <c:pt idx="1844">
                  <c:v>4.6100000000000207</c:v>
                </c:pt>
                <c:pt idx="1845">
                  <c:v>4.6125000000000211</c:v>
                </c:pt>
                <c:pt idx="1846">
                  <c:v>4.6150000000000215</c:v>
                </c:pt>
                <c:pt idx="1847">
                  <c:v>4.6175000000000219</c:v>
                </c:pt>
                <c:pt idx="1848">
                  <c:v>4.6200000000000223</c:v>
                </c:pt>
                <c:pt idx="1849">
                  <c:v>4.6225000000000227</c:v>
                </c:pt>
                <c:pt idx="1850">
                  <c:v>4.6250000000000231</c:v>
                </c:pt>
                <c:pt idx="1851">
                  <c:v>4.6275000000000235</c:v>
                </c:pt>
                <c:pt idx="1852">
                  <c:v>4.6300000000000239</c:v>
                </c:pt>
                <c:pt idx="1853">
                  <c:v>4.6325000000000243</c:v>
                </c:pt>
                <c:pt idx="1854">
                  <c:v>4.6350000000000247</c:v>
                </c:pt>
                <c:pt idx="1855">
                  <c:v>4.637500000000025</c:v>
                </c:pt>
                <c:pt idx="1856">
                  <c:v>4.6400000000000254</c:v>
                </c:pt>
                <c:pt idx="1857">
                  <c:v>4.6425000000000258</c:v>
                </c:pt>
                <c:pt idx="1858">
                  <c:v>4.6450000000000262</c:v>
                </c:pt>
                <c:pt idx="1859">
                  <c:v>4.6475000000000266</c:v>
                </c:pt>
                <c:pt idx="1860">
                  <c:v>4.650000000000027</c:v>
                </c:pt>
                <c:pt idx="1861">
                  <c:v>4.6525000000000274</c:v>
                </c:pt>
                <c:pt idx="1862">
                  <c:v>4.6550000000000278</c:v>
                </c:pt>
                <c:pt idx="1863">
                  <c:v>4.6575000000000282</c:v>
                </c:pt>
                <c:pt idx="1864">
                  <c:v>4.6600000000000286</c:v>
                </c:pt>
                <c:pt idx="1865">
                  <c:v>4.662500000000029</c:v>
                </c:pt>
                <c:pt idx="1866">
                  <c:v>4.6650000000000293</c:v>
                </c:pt>
                <c:pt idx="1867">
                  <c:v>4.6675000000000297</c:v>
                </c:pt>
                <c:pt idx="1868">
                  <c:v>4.6700000000000301</c:v>
                </c:pt>
                <c:pt idx="1869">
                  <c:v>4.6725000000000305</c:v>
                </c:pt>
                <c:pt idx="1870">
                  <c:v>4.6750000000000309</c:v>
                </c:pt>
                <c:pt idx="1871">
                  <c:v>4.6775000000000313</c:v>
                </c:pt>
                <c:pt idx="1872">
                  <c:v>4.6800000000000317</c:v>
                </c:pt>
                <c:pt idx="1873">
                  <c:v>4.6825000000000321</c:v>
                </c:pt>
                <c:pt idx="1874">
                  <c:v>4.6850000000000325</c:v>
                </c:pt>
                <c:pt idx="1875">
                  <c:v>4.6875000000000329</c:v>
                </c:pt>
                <c:pt idx="1876">
                  <c:v>4.6900000000000333</c:v>
                </c:pt>
                <c:pt idx="1877">
                  <c:v>4.6925000000000336</c:v>
                </c:pt>
                <c:pt idx="1878">
                  <c:v>4.695000000000034</c:v>
                </c:pt>
                <c:pt idx="1879">
                  <c:v>4.6975000000000344</c:v>
                </c:pt>
                <c:pt idx="1880">
                  <c:v>4.7000000000000348</c:v>
                </c:pt>
                <c:pt idx="1881">
                  <c:v>4.7025000000000352</c:v>
                </c:pt>
                <c:pt idx="1882">
                  <c:v>4.7050000000000356</c:v>
                </c:pt>
                <c:pt idx="1883">
                  <c:v>4.707500000000036</c:v>
                </c:pt>
                <c:pt idx="1884">
                  <c:v>4.7100000000000364</c:v>
                </c:pt>
                <c:pt idx="1885">
                  <c:v>4.7125000000000368</c:v>
                </c:pt>
                <c:pt idx="1886">
                  <c:v>4.7150000000000372</c:v>
                </c:pt>
                <c:pt idx="1887">
                  <c:v>4.7175000000000376</c:v>
                </c:pt>
                <c:pt idx="1888">
                  <c:v>4.7200000000000379</c:v>
                </c:pt>
                <c:pt idx="1889">
                  <c:v>4.7225000000000383</c:v>
                </c:pt>
                <c:pt idx="1890">
                  <c:v>4.7250000000000387</c:v>
                </c:pt>
                <c:pt idx="1891">
                  <c:v>4.7275000000000391</c:v>
                </c:pt>
                <c:pt idx="1892">
                  <c:v>4.7300000000000395</c:v>
                </c:pt>
                <c:pt idx="1893">
                  <c:v>4.7325000000000399</c:v>
                </c:pt>
                <c:pt idx="1894">
                  <c:v>4.7350000000000403</c:v>
                </c:pt>
                <c:pt idx="1895">
                  <c:v>4.7375000000000407</c:v>
                </c:pt>
                <c:pt idx="1896">
                  <c:v>4.7400000000000411</c:v>
                </c:pt>
                <c:pt idx="1897">
                  <c:v>4.7425000000000415</c:v>
                </c:pt>
                <c:pt idx="1898">
                  <c:v>4.7450000000000419</c:v>
                </c:pt>
                <c:pt idx="1899">
                  <c:v>4.7475000000000422</c:v>
                </c:pt>
                <c:pt idx="1900">
                  <c:v>4.7500000000000426</c:v>
                </c:pt>
                <c:pt idx="1901">
                  <c:v>4.752500000000043</c:v>
                </c:pt>
                <c:pt idx="1902">
                  <c:v>4.7550000000000434</c:v>
                </c:pt>
                <c:pt idx="1903">
                  <c:v>4.7575000000000438</c:v>
                </c:pt>
                <c:pt idx="1904">
                  <c:v>4.7600000000000442</c:v>
                </c:pt>
                <c:pt idx="1905">
                  <c:v>4.7625000000000446</c:v>
                </c:pt>
                <c:pt idx="1906">
                  <c:v>4.765000000000045</c:v>
                </c:pt>
                <c:pt idx="1907">
                  <c:v>4.7675000000000454</c:v>
                </c:pt>
                <c:pt idx="1908">
                  <c:v>4.7700000000000458</c:v>
                </c:pt>
                <c:pt idx="1909">
                  <c:v>4.7725000000000461</c:v>
                </c:pt>
                <c:pt idx="1910">
                  <c:v>4.7750000000000465</c:v>
                </c:pt>
                <c:pt idx="1911">
                  <c:v>4.7775000000000469</c:v>
                </c:pt>
                <c:pt idx="1912">
                  <c:v>4.7800000000000473</c:v>
                </c:pt>
                <c:pt idx="1913">
                  <c:v>4.7825000000000477</c:v>
                </c:pt>
                <c:pt idx="1914">
                  <c:v>4.7850000000000481</c:v>
                </c:pt>
                <c:pt idx="1915">
                  <c:v>4.7875000000000485</c:v>
                </c:pt>
                <c:pt idx="1916">
                  <c:v>4.7900000000000489</c:v>
                </c:pt>
                <c:pt idx="1917">
                  <c:v>4.7925000000000493</c:v>
                </c:pt>
                <c:pt idx="1918">
                  <c:v>4.7950000000000497</c:v>
                </c:pt>
                <c:pt idx="1919">
                  <c:v>4.7975000000000501</c:v>
                </c:pt>
                <c:pt idx="1920">
                  <c:v>4.8000000000000504</c:v>
                </c:pt>
                <c:pt idx="1921">
                  <c:v>4.8025000000000508</c:v>
                </c:pt>
                <c:pt idx="1922">
                  <c:v>4.8050000000000512</c:v>
                </c:pt>
                <c:pt idx="1923">
                  <c:v>4.8075000000000516</c:v>
                </c:pt>
                <c:pt idx="1924">
                  <c:v>4.810000000000052</c:v>
                </c:pt>
                <c:pt idx="1925">
                  <c:v>4.8125000000000524</c:v>
                </c:pt>
                <c:pt idx="1926">
                  <c:v>4.8150000000000528</c:v>
                </c:pt>
                <c:pt idx="1927">
                  <c:v>4.8175000000000532</c:v>
                </c:pt>
                <c:pt idx="1928">
                  <c:v>4.8200000000000536</c:v>
                </c:pt>
                <c:pt idx="1929">
                  <c:v>4.822500000000054</c:v>
                </c:pt>
                <c:pt idx="1930">
                  <c:v>4.8250000000000544</c:v>
                </c:pt>
                <c:pt idx="1931">
                  <c:v>4.8275000000000547</c:v>
                </c:pt>
                <c:pt idx="1932">
                  <c:v>4.8300000000000551</c:v>
                </c:pt>
                <c:pt idx="1933">
                  <c:v>4.8325000000000555</c:v>
                </c:pt>
                <c:pt idx="1934">
                  <c:v>4.8350000000000559</c:v>
                </c:pt>
                <c:pt idx="1935">
                  <c:v>4.8375000000000563</c:v>
                </c:pt>
                <c:pt idx="1936">
                  <c:v>4.8400000000000567</c:v>
                </c:pt>
                <c:pt idx="1937">
                  <c:v>4.8425000000000571</c:v>
                </c:pt>
                <c:pt idx="1938">
                  <c:v>4.8450000000000575</c:v>
                </c:pt>
                <c:pt idx="1939">
                  <c:v>4.8475000000000579</c:v>
                </c:pt>
                <c:pt idx="1940">
                  <c:v>4.8500000000000583</c:v>
                </c:pt>
                <c:pt idx="1941">
                  <c:v>4.8525000000000587</c:v>
                </c:pt>
                <c:pt idx="1942">
                  <c:v>4.855000000000059</c:v>
                </c:pt>
                <c:pt idx="1943">
                  <c:v>4.8575000000000594</c:v>
                </c:pt>
                <c:pt idx="1944">
                  <c:v>4.8600000000000598</c:v>
                </c:pt>
                <c:pt idx="1945">
                  <c:v>4.8625000000000602</c:v>
                </c:pt>
                <c:pt idx="1946">
                  <c:v>4.8650000000000606</c:v>
                </c:pt>
                <c:pt idx="1947">
                  <c:v>4.867500000000061</c:v>
                </c:pt>
                <c:pt idx="1948">
                  <c:v>4.8700000000000614</c:v>
                </c:pt>
                <c:pt idx="1949">
                  <c:v>4.8725000000000618</c:v>
                </c:pt>
                <c:pt idx="1950">
                  <c:v>4.8750000000000622</c:v>
                </c:pt>
                <c:pt idx="1951">
                  <c:v>4.8775000000000626</c:v>
                </c:pt>
                <c:pt idx="1952">
                  <c:v>4.880000000000063</c:v>
                </c:pt>
                <c:pt idx="1953">
                  <c:v>4.8825000000000633</c:v>
                </c:pt>
                <c:pt idx="1954">
                  <c:v>4.8850000000000637</c:v>
                </c:pt>
                <c:pt idx="1955">
                  <c:v>4.8875000000000641</c:v>
                </c:pt>
                <c:pt idx="1956">
                  <c:v>4.8900000000000645</c:v>
                </c:pt>
                <c:pt idx="1957">
                  <c:v>4.8925000000000649</c:v>
                </c:pt>
                <c:pt idx="1958">
                  <c:v>4.8950000000000653</c:v>
                </c:pt>
                <c:pt idx="1959">
                  <c:v>4.8975000000000657</c:v>
                </c:pt>
                <c:pt idx="1960">
                  <c:v>4.9000000000000661</c:v>
                </c:pt>
                <c:pt idx="1961">
                  <c:v>4.9025000000000665</c:v>
                </c:pt>
                <c:pt idx="1962">
                  <c:v>4.9050000000000669</c:v>
                </c:pt>
                <c:pt idx="1963">
                  <c:v>4.9075000000000673</c:v>
                </c:pt>
                <c:pt idx="1964">
                  <c:v>4.9100000000000676</c:v>
                </c:pt>
                <c:pt idx="1965">
                  <c:v>4.912500000000068</c:v>
                </c:pt>
                <c:pt idx="1966">
                  <c:v>4.9150000000000684</c:v>
                </c:pt>
                <c:pt idx="1967">
                  <c:v>4.9175000000000688</c:v>
                </c:pt>
                <c:pt idx="1968">
                  <c:v>4.9200000000000692</c:v>
                </c:pt>
                <c:pt idx="1969">
                  <c:v>4.9225000000000696</c:v>
                </c:pt>
                <c:pt idx="1970">
                  <c:v>4.92500000000007</c:v>
                </c:pt>
                <c:pt idx="1971">
                  <c:v>4.9275000000000704</c:v>
                </c:pt>
                <c:pt idx="1972">
                  <c:v>4.9300000000000708</c:v>
                </c:pt>
                <c:pt idx="1973">
                  <c:v>4.9325000000000712</c:v>
                </c:pt>
                <c:pt idx="1974">
                  <c:v>4.9350000000000716</c:v>
                </c:pt>
                <c:pt idx="1975">
                  <c:v>4.9375000000000719</c:v>
                </c:pt>
                <c:pt idx="1976">
                  <c:v>4.9400000000000723</c:v>
                </c:pt>
                <c:pt idx="1977">
                  <c:v>4.9425000000000727</c:v>
                </c:pt>
                <c:pt idx="1978">
                  <c:v>4.9450000000000731</c:v>
                </c:pt>
                <c:pt idx="1979">
                  <c:v>4.9475000000000735</c:v>
                </c:pt>
                <c:pt idx="1980">
                  <c:v>4.9500000000000739</c:v>
                </c:pt>
                <c:pt idx="1981">
                  <c:v>4.9525000000000743</c:v>
                </c:pt>
                <c:pt idx="1982">
                  <c:v>4.9550000000000747</c:v>
                </c:pt>
                <c:pt idx="1983">
                  <c:v>4.9575000000000751</c:v>
                </c:pt>
                <c:pt idx="1984">
                  <c:v>4.9600000000000755</c:v>
                </c:pt>
                <c:pt idx="1985">
                  <c:v>4.9625000000000759</c:v>
                </c:pt>
                <c:pt idx="1986">
                  <c:v>4.9650000000000762</c:v>
                </c:pt>
                <c:pt idx="1987">
                  <c:v>4.9675000000000766</c:v>
                </c:pt>
                <c:pt idx="1988">
                  <c:v>4.970000000000077</c:v>
                </c:pt>
                <c:pt idx="1989">
                  <c:v>4.9725000000000774</c:v>
                </c:pt>
                <c:pt idx="1990">
                  <c:v>4.9750000000000778</c:v>
                </c:pt>
                <c:pt idx="1991">
                  <c:v>4.9775000000000782</c:v>
                </c:pt>
                <c:pt idx="1992">
                  <c:v>4.9800000000000786</c:v>
                </c:pt>
                <c:pt idx="1993">
                  <c:v>4.982500000000079</c:v>
                </c:pt>
                <c:pt idx="1994">
                  <c:v>4.9850000000000794</c:v>
                </c:pt>
                <c:pt idx="1995">
                  <c:v>4.9875000000000798</c:v>
                </c:pt>
                <c:pt idx="1996">
                  <c:v>4.9900000000000801</c:v>
                </c:pt>
                <c:pt idx="1997">
                  <c:v>4.9925000000000805</c:v>
                </c:pt>
                <c:pt idx="1998">
                  <c:v>4.9950000000000809</c:v>
                </c:pt>
                <c:pt idx="1999">
                  <c:v>4.9975000000000813</c:v>
                </c:pt>
              </c:numCache>
            </c:numRef>
          </c:xVal>
          <c:yVal>
            <c:numRef>
              <c:f>AccelSim!$J$11:$J$2010</c:f>
              <c:numCache>
                <c:formatCode>General</c:formatCode>
                <c:ptCount val="2000"/>
                <c:pt idx="0">
                  <c:v>10</c:v>
                </c:pt>
                <c:pt idx="1">
                  <c:v>9.4709260000000004</c:v>
                </c:pt>
                <c:pt idx="2">
                  <c:v>9.4999635614017652</c:v>
                </c:pt>
                <c:pt idx="3">
                  <c:v>9.4994152546406916</c:v>
                </c:pt>
                <c:pt idx="4">
                  <c:v>9.5004331082127393</c:v>
                </c:pt>
                <c:pt idx="5">
                  <c:v>8.2662026946749076</c:v>
                </c:pt>
                <c:pt idx="6">
                  <c:v>8.4953920782748007</c:v>
                </c:pt>
                <c:pt idx="7">
                  <c:v>8.45644092154307</c:v>
                </c:pt>
                <c:pt idx="8">
                  <c:v>8.4666139447217255</c:v>
                </c:pt>
                <c:pt idx="9">
                  <c:v>7.4086115245928763</c:v>
                </c:pt>
                <c:pt idx="10">
                  <c:v>7.7396129916997545</c:v>
                </c:pt>
                <c:pt idx="11">
                  <c:v>7.6421207136925702</c:v>
                </c:pt>
                <c:pt idx="12">
                  <c:v>7.6768038890706851</c:v>
                </c:pt>
                <c:pt idx="13">
                  <c:v>6.9979640599816442</c:v>
                </c:pt>
                <c:pt idx="14">
                  <c:v>7.2724724238511254</c:v>
                </c:pt>
                <c:pt idx="15">
                  <c:v>7.1692436377151765</c:v>
                </c:pt>
                <c:pt idx="16">
                  <c:v>7.2156696916353589</c:v>
                </c:pt>
                <c:pt idx="17">
                  <c:v>7.1135861367527671</c:v>
                </c:pt>
                <c:pt idx="18">
                  <c:v>7.1609284789731031</c:v>
                </c:pt>
                <c:pt idx="19">
                  <c:v>7.1472080774781261</c:v>
                </c:pt>
                <c:pt idx="20">
                  <c:v>7.1584279048294022</c:v>
                </c:pt>
                <c:pt idx="21">
                  <c:v>7.0781591739724998</c:v>
                </c:pt>
                <c:pt idx="22">
                  <c:v>7.1175769461610798</c:v>
                </c:pt>
                <c:pt idx="23">
                  <c:v>7.1067225777433816</c:v>
                </c:pt>
                <c:pt idx="24">
                  <c:v>7.1169709161793335</c:v>
                </c:pt>
                <c:pt idx="25">
                  <c:v>7.0422394407196087</c:v>
                </c:pt>
                <c:pt idx="26">
                  <c:v>7.080199803367762</c:v>
                </c:pt>
                <c:pt idx="27">
                  <c:v>7.0696191209988584</c:v>
                </c:pt>
                <c:pt idx="28">
                  <c:v>7.0799337140579262</c:v>
                </c:pt>
                <c:pt idx="29">
                  <c:v>7.0099511957152121</c:v>
                </c:pt>
                <c:pt idx="30">
                  <c:v>7.0466322038971825</c:v>
                </c:pt>
                <c:pt idx="31">
                  <c:v>7.036293224788766</c:v>
                </c:pt>
                <c:pt idx="32">
                  <c:v>7.046668329938333</c:v>
                </c:pt>
                <c:pt idx="33">
                  <c:v>7.0253501821990163</c:v>
                </c:pt>
                <c:pt idx="34">
                  <c:v>7.0406446764380206</c:v>
                </c:pt>
                <c:pt idx="35">
                  <c:v>7.0396759509552069</c:v>
                </c:pt>
                <c:pt idx="36">
                  <c:v>7.0459177869794019</c:v>
                </c:pt>
                <c:pt idx="37">
                  <c:v>7.0489492241634473</c:v>
                </c:pt>
                <c:pt idx="38">
                  <c:v>7.053396569701583</c:v>
                </c:pt>
                <c:pt idx="39">
                  <c:v>7.057206030834088</c:v>
                </c:pt>
                <c:pt idx="40">
                  <c:v>7.0612893854438461</c:v>
                </c:pt>
                <c:pt idx="41">
                  <c:v>7.0652418728097501</c:v>
                </c:pt>
                <c:pt idx="42">
                  <c:v>7.0692431977325185</c:v>
                </c:pt>
                <c:pt idx="43">
                  <c:v>7.0732135967445817</c:v>
                </c:pt>
                <c:pt idx="44">
                  <c:v>7.0771884949730168</c:v>
                </c:pt>
                <c:pt idx="45">
                  <c:v>7.0811521805740369</c:v>
                </c:pt>
                <c:pt idx="46">
                  <c:v>7.0851116434811861</c:v>
                </c:pt>
                <c:pt idx="47">
                  <c:v>7.0890637953531019</c:v>
                </c:pt>
                <c:pt idx="48">
                  <c:v>7.0930100219847567</c:v>
                </c:pt>
                <c:pt idx="49">
                  <c:v>7.0969497228945837</c:v>
                </c:pt>
                <c:pt idx="50">
                  <c:v>7.100883179367079</c:v>
                </c:pt>
                <c:pt idx="51">
                  <c:v>7.1048102812109555</c:v>
                </c:pt>
                <c:pt idx="52">
                  <c:v>7.10873109200352</c:v>
                </c:pt>
                <c:pt idx="53">
                  <c:v>7.1126455981555168</c:v>
                </c:pt>
                <c:pt idx="54">
                  <c:v>7.1165538203115943</c:v>
                </c:pt>
                <c:pt idx="55">
                  <c:v>7.120455763895098</c:v>
                </c:pt>
                <c:pt idx="56">
                  <c:v>7.1243514410632951</c:v>
                </c:pt>
                <c:pt idx="57">
                  <c:v>7.1282408609606041</c:v>
                </c:pt>
                <c:pt idx="58">
                  <c:v>7.1321240340456136</c:v>
                </c:pt>
                <c:pt idx="59">
                  <c:v>7.1360009701701745</c:v>
                </c:pt>
                <c:pt idx="60">
                  <c:v>7.1398716794322183</c:v>
                </c:pt>
                <c:pt idx="61">
                  <c:v>7.1437361717971868</c:v>
                </c:pt>
                <c:pt idx="62">
                  <c:v>7.1475944572661341</c:v>
                </c:pt>
                <c:pt idx="63">
                  <c:v>7.1514465458011305</c:v>
                </c:pt>
                <c:pt idx="64">
                  <c:v>7.155292447358427</c:v>
                </c:pt>
                <c:pt idx="65">
                  <c:v>7.1591321718737646</c:v>
                </c:pt>
                <c:pt idx="66">
                  <c:v>7.1629657292689259</c:v>
                </c:pt>
                <c:pt idx="67">
                  <c:v>7.1667931294488767</c:v>
                </c:pt>
                <c:pt idx="68">
                  <c:v>7.1706143823030608</c:v>
                </c:pt>
                <c:pt idx="69">
                  <c:v>7.1744294977048693</c:v>
                </c:pt>
                <c:pt idx="70">
                  <c:v>7.1782384855119084</c:v>
                </c:pt>
                <c:pt idx="71">
                  <c:v>7.1820413555659179</c:v>
                </c:pt>
                <c:pt idx="72">
                  <c:v>7.1858381176928496</c:v>
                </c:pt>
                <c:pt idx="73">
                  <c:v>7.1896287817028632</c:v>
                </c:pt>
                <c:pt idx="74">
                  <c:v>7.193413357390364</c:v>
                </c:pt>
                <c:pt idx="75">
                  <c:v>7.1971918545340294</c:v>
                </c:pt>
                <c:pt idx="76">
                  <c:v>7.2009642828968232</c:v>
                </c:pt>
                <c:pt idx="77">
                  <c:v>7.2047306522260417</c:v>
                </c:pt>
                <c:pt idx="78">
                  <c:v>7.2084909722533101</c:v>
                </c:pt>
                <c:pt idx="79">
                  <c:v>7.2122452526946361</c:v>
                </c:pt>
                <c:pt idx="80">
                  <c:v>7.2159935032504148</c:v>
                </c:pt>
                <c:pt idx="81">
                  <c:v>7.2197357336054626</c:v>
                </c:pt>
                <c:pt idx="82">
                  <c:v>7.2234719534290441</c:v>
                </c:pt>
                <c:pt idx="83">
                  <c:v>7.2272021723748896</c:v>
                </c:pt>
                <c:pt idx="84">
                  <c:v>7.2309264000812252</c:v>
                </c:pt>
                <c:pt idx="85">
                  <c:v>7.2346446461707998</c:v>
                </c:pt>
                <c:pt idx="86">
                  <c:v>7.2383569202509008</c:v>
                </c:pt>
                <c:pt idx="87">
                  <c:v>7.2420632319133915</c:v>
                </c:pt>
                <c:pt idx="88">
                  <c:v>7.2457635907347235</c:v>
                </c:pt>
                <c:pt idx="89">
                  <c:v>7.2494580062759741</c:v>
                </c:pt>
                <c:pt idx="90">
                  <c:v>7.2531464880828587</c:v>
                </c:pt>
                <c:pt idx="91">
                  <c:v>7.2568290456857589</c:v>
                </c:pt>
                <c:pt idx="92">
                  <c:v>7.2605056885997588</c:v>
                </c:pt>
                <c:pt idx="93">
                  <c:v>7.2641764263246493</c:v>
                </c:pt>
                <c:pt idx="94">
                  <c:v>7.2678412683449718</c:v>
                </c:pt>
                <c:pt idx="95">
                  <c:v>7.2715002241300262</c:v>
                </c:pt>
                <c:pt idx="96">
                  <c:v>7.275153303133914</c:v>
                </c:pt>
                <c:pt idx="97">
                  <c:v>7.2788005147955399</c:v>
                </c:pt>
                <c:pt idx="98">
                  <c:v>7.2824418685386583</c:v>
                </c:pt>
                <c:pt idx="99">
                  <c:v>7.2860773737718816</c:v>
                </c:pt>
                <c:pt idx="100">
                  <c:v>7.2897070398887145</c:v>
                </c:pt>
                <c:pt idx="101">
                  <c:v>7.2933308762675715</c:v>
                </c:pt>
                <c:pt idx="102">
                  <c:v>7.2969488922718071</c:v>
                </c:pt>
                <c:pt idx="103">
                  <c:v>7.3005610972497337</c:v>
                </c:pt>
                <c:pt idx="104">
                  <c:v>7.3041675005346534</c:v>
                </c:pt>
                <c:pt idx="105">
                  <c:v>7.3077681114448723</c:v>
                </c:pt>
                <c:pt idx="106">
                  <c:v>7.3113629392837325</c:v>
                </c:pt>
                <c:pt idx="107">
                  <c:v>7.3149519933396387</c:v>
                </c:pt>
                <c:pt idx="108">
                  <c:v>7.3185352828860673</c:v>
                </c:pt>
                <c:pt idx="109">
                  <c:v>7.3221128171816048</c:v>
                </c:pt>
                <c:pt idx="110">
                  <c:v>7.3256846054699736</c:v>
                </c:pt>
                <c:pt idx="111">
                  <c:v>7.3292506569800402</c:v>
                </c:pt>
                <c:pt idx="112">
                  <c:v>7.3328109809258493</c:v>
                </c:pt>
                <c:pt idx="113">
                  <c:v>7.3363655865066519</c:v>
                </c:pt>
                <c:pt idx="114">
                  <c:v>7.3399144829069201</c:v>
                </c:pt>
                <c:pt idx="115">
                  <c:v>7.3434576792963746</c:v>
                </c:pt>
                <c:pt idx="116">
                  <c:v>7.3469951848300106</c:v>
                </c:pt>
                <c:pt idx="117">
                  <c:v>7.3505270086481147</c:v>
                </c:pt>
                <c:pt idx="118">
                  <c:v>7.3540531598762993</c:v>
                </c:pt>
                <c:pt idx="119">
                  <c:v>7.3575736476255109</c:v>
                </c:pt>
                <c:pt idx="120">
                  <c:v>7.3610884809920734</c:v>
                </c:pt>
                <c:pt idx="121">
                  <c:v>7.3645976690576909</c:v>
                </c:pt>
                <c:pt idx="122">
                  <c:v>7.3681012208894874</c:v>
                </c:pt>
                <c:pt idx="123">
                  <c:v>7.3715991455400225</c:v>
                </c:pt>
                <c:pt idx="124">
                  <c:v>7.3750914520473128</c:v>
                </c:pt>
                <c:pt idx="125">
                  <c:v>7.3785781494348655</c:v>
                </c:pt>
                <c:pt idx="126">
                  <c:v>7.3820592467116839</c:v>
                </c:pt>
                <c:pt idx="127">
                  <c:v>7.3855347528723172</c:v>
                </c:pt>
                <c:pt idx="128">
                  <c:v>7.3890046768968496</c:v>
                </c:pt>
                <c:pt idx="129">
                  <c:v>7.3924690277509608</c:v>
                </c:pt>
                <c:pt idx="130">
                  <c:v>7.3959278143859137</c:v>
                </c:pt>
                <c:pt idx="131">
                  <c:v>7.3993810457386076</c:v>
                </c:pt>
                <c:pt idx="132">
                  <c:v>7.4028287307315797</c:v>
                </c:pt>
                <c:pt idx="133">
                  <c:v>7.4062708782730375</c:v>
                </c:pt>
                <c:pt idx="134">
                  <c:v>7.4097074972568855</c:v>
                </c:pt>
                <c:pt idx="135">
                  <c:v>7.4131385965627352</c:v>
                </c:pt>
                <c:pt idx="136">
                  <c:v>7.4165641850559467</c:v>
                </c:pt>
                <c:pt idx="137">
                  <c:v>7.4199842715876301</c:v>
                </c:pt>
                <c:pt idx="138">
                  <c:v>7.4233988649946898</c:v>
                </c:pt>
                <c:pt idx="139">
                  <c:v>7.4268079740998267</c:v>
                </c:pt>
                <c:pt idx="140">
                  <c:v>7.4302116077115805</c:v>
                </c:pt>
                <c:pt idx="141">
                  <c:v>7.4336097746243368</c:v>
                </c:pt>
                <c:pt idx="142">
                  <c:v>7.4370024836183592</c:v>
                </c:pt>
                <c:pt idx="143">
                  <c:v>7.440389743459809</c:v>
                </c:pt>
                <c:pt idx="144">
                  <c:v>7.4437715629007641</c:v>
                </c:pt>
                <c:pt idx="145">
                  <c:v>7.4471479506792555</c:v>
                </c:pt>
                <c:pt idx="146">
                  <c:v>7.450518915519261</c:v>
                </c:pt>
                <c:pt idx="147">
                  <c:v>7.4538844661307717</c:v>
                </c:pt>
                <c:pt idx="148">
                  <c:v>7.4572446112097648</c:v>
                </c:pt>
                <c:pt idx="149">
                  <c:v>7.4605993594382678</c:v>
                </c:pt>
                <c:pt idx="150">
                  <c:v>7.463948719484355</c:v>
                </c:pt>
                <c:pt idx="151">
                  <c:v>7.4672927000021811</c:v>
                </c:pt>
                <c:pt idx="152">
                  <c:v>7.4706313096320009</c:v>
                </c:pt>
                <c:pt idx="153">
                  <c:v>7.4739645570001922</c:v>
                </c:pt>
                <c:pt idx="154">
                  <c:v>7.4772924507192773</c:v>
                </c:pt>
                <c:pt idx="155">
                  <c:v>7.4806149993879458</c:v>
                </c:pt>
                <c:pt idx="156">
                  <c:v>7.4839322115910747</c:v>
                </c:pt>
                <c:pt idx="157">
                  <c:v>7.4872440958997579</c:v>
                </c:pt>
                <c:pt idx="158">
                  <c:v>7.4905506608713157</c:v>
                </c:pt>
                <c:pt idx="159">
                  <c:v>7.4938519150493299</c:v>
                </c:pt>
                <c:pt idx="160">
                  <c:v>7.4971478669636546</c:v>
                </c:pt>
                <c:pt idx="161">
                  <c:v>7.5004385251304519</c:v>
                </c:pt>
                <c:pt idx="162">
                  <c:v>7.5037238980521987</c:v>
                </c:pt>
                <c:pt idx="163">
                  <c:v>7.5070039942177189</c:v>
                </c:pt>
                <c:pt idx="164">
                  <c:v>7.5102788221021992</c:v>
                </c:pt>
                <c:pt idx="165">
                  <c:v>7.5135483901672195</c:v>
                </c:pt>
                <c:pt idx="166">
                  <c:v>7.5168127068607653</c:v>
                </c:pt>
                <c:pt idx="167">
                  <c:v>7.5200717806172506</c:v>
                </c:pt>
                <c:pt idx="168">
                  <c:v>7.5233256198575518</c:v>
                </c:pt>
                <c:pt idx="169">
                  <c:v>7.5265742329890095</c:v>
                </c:pt>
                <c:pt idx="170">
                  <c:v>7.5298176284054694</c:v>
                </c:pt>
                <c:pt idx="171">
                  <c:v>7.533055814487291</c:v>
                </c:pt>
                <c:pt idx="172">
                  <c:v>7.5362887996013761</c:v>
                </c:pt>
                <c:pt idx="173">
                  <c:v>7.5395165921011831</c:v>
                </c:pt>
                <c:pt idx="174">
                  <c:v>7.5427392003267641</c:v>
                </c:pt>
                <c:pt idx="175">
                  <c:v>7.5459566326047618</c:v>
                </c:pt>
                <c:pt idx="176">
                  <c:v>7.5491688972484603</c:v>
                </c:pt>
                <c:pt idx="177">
                  <c:v>7.5523760025577769</c:v>
                </c:pt>
                <c:pt idx="178">
                  <c:v>7.5555779568193113</c:v>
                </c:pt>
                <c:pt idx="179">
                  <c:v>7.5587747683063427</c:v>
                </c:pt>
                <c:pt idx="180">
                  <c:v>7.5619664452788697</c:v>
                </c:pt>
                <c:pt idx="181">
                  <c:v>7.5651529959836221</c:v>
                </c:pt>
                <c:pt idx="182">
                  <c:v>7.5683344286540812</c:v>
                </c:pt>
                <c:pt idx="183">
                  <c:v>7.5715107515105089</c:v>
                </c:pt>
                <c:pt idx="184">
                  <c:v>7.5746819727599632</c:v>
                </c:pt>
                <c:pt idx="185">
                  <c:v>7.5778481005963165</c:v>
                </c:pt>
                <c:pt idx="186">
                  <c:v>7.5810091432002871</c:v>
                </c:pt>
                <c:pt idx="187">
                  <c:v>7.5841651087394482</c:v>
                </c:pt>
                <c:pt idx="188">
                  <c:v>7.5873160053682582</c:v>
                </c:pt>
                <c:pt idx="189">
                  <c:v>7.5904618412280769</c:v>
                </c:pt>
                <c:pt idx="190">
                  <c:v>7.5936026244471879</c:v>
                </c:pt>
                <c:pt idx="191">
                  <c:v>7.5967383631408225</c:v>
                </c:pt>
                <c:pt idx="192">
                  <c:v>7.5998690654111698</c:v>
                </c:pt>
                <c:pt idx="193">
                  <c:v>7.6029947393474195</c:v>
                </c:pt>
                <c:pt idx="194">
                  <c:v>7.6061153930257532</c:v>
                </c:pt>
                <c:pt idx="195">
                  <c:v>7.6092310345093939</c:v>
                </c:pt>
                <c:pt idx="196">
                  <c:v>7.6123416718486041</c:v>
                </c:pt>
                <c:pt idx="197">
                  <c:v>7.6154473130807254</c:v>
                </c:pt>
                <c:pt idx="198">
                  <c:v>7.6185479662301852</c:v>
                </c:pt>
                <c:pt idx="199">
                  <c:v>7.6216436393085196</c:v>
                </c:pt>
                <c:pt idx="200">
                  <c:v>7.6247343403144079</c:v>
                </c:pt>
                <c:pt idx="201">
                  <c:v>7.6278200772336664</c:v>
                </c:pt>
                <c:pt idx="202">
                  <c:v>7.6309008580393023</c:v>
                </c:pt>
                <c:pt idx="203">
                  <c:v>7.6339766906915045</c:v>
                </c:pt>
                <c:pt idx="204">
                  <c:v>7.6370475831376812</c:v>
                </c:pt>
                <c:pt idx="205">
                  <c:v>7.6401135433124789</c:v>
                </c:pt>
                <c:pt idx="206">
                  <c:v>7.6431745791377921</c:v>
                </c:pt>
                <c:pt idx="207">
                  <c:v>7.6462306985228032</c:v>
                </c:pt>
                <c:pt idx="208">
                  <c:v>7.6492819093639763</c:v>
                </c:pt>
                <c:pt idx="209">
                  <c:v>7.6523282195451081</c:v>
                </c:pt>
                <c:pt idx="210">
                  <c:v>7.6553696369373245</c:v>
                </c:pt>
                <c:pt idx="211">
                  <c:v>7.6584061693991075</c:v>
                </c:pt>
                <c:pt idx="212">
                  <c:v>7.6614378247763248</c:v>
                </c:pt>
                <c:pt idx="213">
                  <c:v>7.6644646109022325</c:v>
                </c:pt>
                <c:pt idx="214">
                  <c:v>7.6674865355975186</c:v>
                </c:pt>
                <c:pt idx="215">
                  <c:v>7.6705036066702981</c:v>
                </c:pt>
                <c:pt idx="216">
                  <c:v>7.6735158319161467</c:v>
                </c:pt>
                <c:pt idx="217">
                  <c:v>7.6765232191181294</c:v>
                </c:pt>
                <c:pt idx="218">
                  <c:v>7.6795257760467983</c:v>
                </c:pt>
                <c:pt idx="219">
                  <c:v>7.6825235104602321</c:v>
                </c:pt>
                <c:pt idx="220">
                  <c:v>7.6855164301040446</c:v>
                </c:pt>
                <c:pt idx="221">
                  <c:v>7.6885045427114136</c:v>
                </c:pt>
                <c:pt idx="222">
                  <c:v>7.6914878560030946</c:v>
                </c:pt>
                <c:pt idx="223">
                  <c:v>7.6944663776874389</c:v>
                </c:pt>
                <c:pt idx="224">
                  <c:v>7.6974401154604237</c:v>
                </c:pt>
                <c:pt idx="225">
                  <c:v>7.7004090770056592</c:v>
                </c:pt>
                <c:pt idx="226">
                  <c:v>7.7033732699944206</c:v>
                </c:pt>
                <c:pt idx="227">
                  <c:v>7.7063327020856551</c:v>
                </c:pt>
                <c:pt idx="228">
                  <c:v>7.7092873809260141</c:v>
                </c:pt>
                <c:pt idx="229">
                  <c:v>7.7122373141498688</c:v>
                </c:pt>
                <c:pt idx="230">
                  <c:v>7.7151825093793196</c:v>
                </c:pt>
                <c:pt idx="231">
                  <c:v>7.7181229742242348</c:v>
                </c:pt>
                <c:pt idx="232">
                  <c:v>7.7210587162822542</c:v>
                </c:pt>
                <c:pt idx="233">
                  <c:v>7.7239897431388176</c:v>
                </c:pt>
                <c:pt idx="234">
                  <c:v>7.7269160623671791</c:v>
                </c:pt>
                <c:pt idx="235">
                  <c:v>7.7298376815284335</c:v>
                </c:pt>
                <c:pt idx="236">
                  <c:v>7.7327546081715237</c:v>
                </c:pt>
                <c:pt idx="237">
                  <c:v>7.7356668498332777</c:v>
                </c:pt>
                <c:pt idx="238">
                  <c:v>7.7385744140384105</c:v>
                </c:pt>
                <c:pt idx="239">
                  <c:v>7.7414773082995545</c:v>
                </c:pt>
                <c:pt idx="240">
                  <c:v>7.7443755401172769</c:v>
                </c:pt>
                <c:pt idx="241">
                  <c:v>7.747269116980096</c:v>
                </c:pt>
                <c:pt idx="242">
                  <c:v>7.7501580463645023</c:v>
                </c:pt>
                <c:pt idx="243">
                  <c:v>7.75304233573498</c:v>
                </c:pt>
                <c:pt idx="244">
                  <c:v>7.7559219925440228</c:v>
                </c:pt>
                <c:pt idx="245">
                  <c:v>7.7587970242321553</c:v>
                </c:pt>
                <c:pt idx="246">
                  <c:v>7.7616674382279509</c:v>
                </c:pt>
                <c:pt idx="247">
                  <c:v>7.7645332419480528</c:v>
                </c:pt>
                <c:pt idx="248">
                  <c:v>7.7673944427971922</c:v>
                </c:pt>
                <c:pt idx="249">
                  <c:v>7.7702510481682037</c:v>
                </c:pt>
                <c:pt idx="250">
                  <c:v>7.7731030654420543</c:v>
                </c:pt>
                <c:pt idx="251">
                  <c:v>7.7759505019878503</c:v>
                </c:pt>
                <c:pt idx="252">
                  <c:v>7.7787933651628656</c:v>
                </c:pt>
                <c:pt idx="253">
                  <c:v>7.7816316623125559</c:v>
                </c:pt>
                <c:pt idx="254">
                  <c:v>7.784465400770582</c:v>
                </c:pt>
                <c:pt idx="255">
                  <c:v>7.7872945878588187</c:v>
                </c:pt>
                <c:pt idx="256">
                  <c:v>7.7901192308873899</c:v>
                </c:pt>
                <c:pt idx="257">
                  <c:v>7.7929393371546709</c:v>
                </c:pt>
                <c:pt idx="258">
                  <c:v>7.7957549139473201</c:v>
                </c:pt>
                <c:pt idx="259">
                  <c:v>7.7985659685402915</c:v>
                </c:pt>
                <c:pt idx="260">
                  <c:v>7.8013725081968506</c:v>
                </c:pt>
                <c:pt idx="261">
                  <c:v>7.8041745401686011</c:v>
                </c:pt>
                <c:pt idx="262">
                  <c:v>7.8069720716954993</c:v>
                </c:pt>
                <c:pt idx="263">
                  <c:v>7.8097651100058698</c:v>
                </c:pt>
                <c:pt idx="264">
                  <c:v>7.8125536623164358</c:v>
                </c:pt>
                <c:pt idx="265">
                  <c:v>7.8153377358323173</c:v>
                </c:pt>
                <c:pt idx="266">
                  <c:v>7.8181173377470721</c:v>
                </c:pt>
                <c:pt idx="267">
                  <c:v>7.8208924752426991</c:v>
                </c:pt>
                <c:pt idx="268">
                  <c:v>7.8236631554896654</c:v>
                </c:pt>
                <c:pt idx="269">
                  <c:v>7.8264293856469145</c:v>
                </c:pt>
                <c:pt idx="270">
                  <c:v>7.8291911728619006</c:v>
                </c:pt>
                <c:pt idx="271">
                  <c:v>7.8319485242705937</c:v>
                </c:pt>
                <c:pt idx="272">
                  <c:v>7.8347014469974994</c:v>
                </c:pt>
                <c:pt idx="273">
                  <c:v>7.8374499481556885</c:v>
                </c:pt>
                <c:pt idx="274">
                  <c:v>7.8401940348467996</c:v>
                </c:pt>
                <c:pt idx="275">
                  <c:v>7.8429337141610649</c:v>
                </c:pt>
                <c:pt idx="276">
                  <c:v>7.8456689931773376</c:v>
                </c:pt>
                <c:pt idx="277">
                  <c:v>7.8483998789630913</c:v>
                </c:pt>
                <c:pt idx="278">
                  <c:v>7.8511263785744543</c:v>
                </c:pt>
                <c:pt idx="279">
                  <c:v>7.8538484990562196</c:v>
                </c:pt>
                <c:pt idx="280">
                  <c:v>7.8565662474418634</c:v>
                </c:pt>
                <c:pt idx="281">
                  <c:v>7.8592796307535711</c:v>
                </c:pt>
                <c:pt idx="282">
                  <c:v>7.8619886560022429</c:v>
                </c:pt>
                <c:pt idx="283">
                  <c:v>7.8646933301875208</c:v>
                </c:pt>
                <c:pt idx="284">
                  <c:v>7.867393660297811</c:v>
                </c:pt>
                <c:pt idx="285">
                  <c:v>7.8700896533102789</c:v>
                </c:pt>
                <c:pt idx="286">
                  <c:v>7.8727813161909044</c:v>
                </c:pt>
                <c:pt idx="287">
                  <c:v>7.8754686558944638</c:v>
                </c:pt>
                <c:pt idx="288">
                  <c:v>7.8781516793645672</c:v>
                </c:pt>
                <c:pt idx="289">
                  <c:v>7.8808303935336763</c:v>
                </c:pt>
                <c:pt idx="290">
                  <c:v>7.8835048053231134</c:v>
                </c:pt>
                <c:pt idx="291">
                  <c:v>7.8861749216430859</c:v>
                </c:pt>
                <c:pt idx="292">
                  <c:v>7.8888407493927026</c:v>
                </c:pt>
                <c:pt idx="293">
                  <c:v>7.8915022954599934</c:v>
                </c:pt>
                <c:pt idx="294">
                  <c:v>7.8941595667219211</c:v>
                </c:pt>
                <c:pt idx="295">
                  <c:v>7.8968125700444034</c:v>
                </c:pt>
                <c:pt idx="296">
                  <c:v>7.8994613122823374</c:v>
                </c:pt>
                <c:pt idx="297">
                  <c:v>7.9021058002795996</c:v>
                </c:pt>
                <c:pt idx="298">
                  <c:v>7.9047460408690835</c:v>
                </c:pt>
                <c:pt idx="299">
                  <c:v>7.9073820408727027</c:v>
                </c:pt>
                <c:pt idx="300">
                  <c:v>7.9100138071014143</c:v>
                </c:pt>
                <c:pt idx="301">
                  <c:v>7.9126413463552403</c:v>
                </c:pt>
                <c:pt idx="302">
                  <c:v>7.9152646654232761</c:v>
                </c:pt>
                <c:pt idx="303">
                  <c:v>7.917883771083714</c:v>
                </c:pt>
                <c:pt idx="304">
                  <c:v>7.9204986701038624</c:v>
                </c:pt>
                <c:pt idx="305">
                  <c:v>7.9231093692401551</c:v>
                </c:pt>
                <c:pt idx="306">
                  <c:v>7.9257158752381809</c:v>
                </c:pt>
                <c:pt idx="307">
                  <c:v>7.9283181948326877</c:v>
                </c:pt>
                <c:pt idx="308">
                  <c:v>7.9309163347476126</c:v>
                </c:pt>
                <c:pt idx="309">
                  <c:v>7.9335103016960886</c:v>
                </c:pt>
                <c:pt idx="310">
                  <c:v>7.9361001023804647</c:v>
                </c:pt>
                <c:pt idx="311">
                  <c:v>7.9386857434923357</c:v>
                </c:pt>
                <c:pt idx="312">
                  <c:v>7.9412672317125335</c:v>
                </c:pt>
                <c:pt idx="313">
                  <c:v>7.9438445737111749</c:v>
                </c:pt>
                <c:pt idx="314">
                  <c:v>7.9464177761476478</c:v>
                </c:pt>
                <c:pt idx="315">
                  <c:v>7.948986845670662</c:v>
                </c:pt>
                <c:pt idx="316">
                  <c:v>7.9515517889182323</c:v>
                </c:pt>
                <c:pt idx="317">
                  <c:v>7.9541126125177222</c:v>
                </c:pt>
                <c:pt idx="318">
                  <c:v>7.9566693230858458</c:v>
                </c:pt>
                <c:pt idx="319">
                  <c:v>7.9592219272286915</c:v>
                </c:pt>
                <c:pt idx="320">
                  <c:v>7.9617704315417388</c:v>
                </c:pt>
                <c:pt idx="321">
                  <c:v>7.9643148426098715</c:v>
                </c:pt>
                <c:pt idx="322">
                  <c:v>7.9668551670073988</c:v>
                </c:pt>
                <c:pt idx="323">
                  <c:v>7.9693914112980693</c:v>
                </c:pt>
                <c:pt idx="324">
                  <c:v>7.9719235820350924</c:v>
                </c:pt>
                <c:pt idx="325">
                  <c:v>7.9744516857611458</c:v>
                </c:pt>
                <c:pt idx="326">
                  <c:v>7.9769757290084069</c:v>
                </c:pt>
                <c:pt idx="327">
                  <c:v>7.9794957182985549</c:v>
                </c:pt>
                <c:pt idx="328">
                  <c:v>7.9820116601427973</c:v>
                </c:pt>
                <c:pt idx="329">
                  <c:v>7.9845235610418843</c:v>
                </c:pt>
                <c:pt idx="330">
                  <c:v>7.9870314274861229</c:v>
                </c:pt>
                <c:pt idx="331">
                  <c:v>7.9895352659553982</c:v>
                </c:pt>
                <c:pt idx="332">
                  <c:v>7.9920350829191857</c:v>
                </c:pt>
                <c:pt idx="333">
                  <c:v>7.9945308848365713</c:v>
                </c:pt>
                <c:pt idx="334">
                  <c:v>7.9970226781562648</c:v>
                </c:pt>
                <c:pt idx="335">
                  <c:v>7.9995104693166201</c:v>
                </c:pt>
                <c:pt idx="336">
                  <c:v>8.001994264745651</c:v>
                </c:pt>
                <c:pt idx="337">
                  <c:v>8.0044740708610469</c:v>
                </c:pt>
                <c:pt idx="338">
                  <c:v>8.0069498940701855</c:v>
                </c:pt>
                <c:pt idx="339">
                  <c:v>8.0094217407701596</c:v>
                </c:pt>
                <c:pt idx="340">
                  <c:v>8.0118896173477836</c:v>
                </c:pt>
                <c:pt idx="341">
                  <c:v>8.0143535301796121</c:v>
                </c:pt>
                <c:pt idx="342">
                  <c:v>8.0168134856319639</c:v>
                </c:pt>
                <c:pt idx="343">
                  <c:v>8.0192694900609283</c:v>
                </c:pt>
                <c:pt idx="344">
                  <c:v>8.0217215498123853</c:v>
                </c:pt>
                <c:pt idx="345">
                  <c:v>8.0241696712220261</c:v>
                </c:pt>
                <c:pt idx="346">
                  <c:v>8.0266138606153632</c:v>
                </c:pt>
                <c:pt idx="347">
                  <c:v>8.0290541243077485</c:v>
                </c:pt>
                <c:pt idx="348">
                  <c:v>8.0314904686043942</c:v>
                </c:pt>
                <c:pt idx="349">
                  <c:v>8.033922899800384</c:v>
                </c:pt>
                <c:pt idx="350">
                  <c:v>8.0363514241806868</c:v>
                </c:pt>
                <c:pt idx="351">
                  <c:v>8.0387760480201838</c:v>
                </c:pt>
                <c:pt idx="352">
                  <c:v>8.041196777583675</c:v>
                </c:pt>
                <c:pt idx="353">
                  <c:v>8.043613619125896</c:v>
                </c:pt>
                <c:pt idx="354">
                  <c:v>8.0460265788915386</c:v>
                </c:pt>
                <c:pt idx="355">
                  <c:v>8.0484356631152654</c:v>
                </c:pt>
                <c:pt idx="356">
                  <c:v>8.050840878021722</c:v>
                </c:pt>
                <c:pt idx="357">
                  <c:v>8.0532422298255621</c:v>
                </c:pt>
                <c:pt idx="358">
                  <c:v>8.0556397247314528</c:v>
                </c:pt>
                <c:pt idx="359">
                  <c:v>8.0580333689340993</c:v>
                </c:pt>
                <c:pt idx="360">
                  <c:v>8.0604231686182501</c:v>
                </c:pt>
                <c:pt idx="361">
                  <c:v>8.0628091299587314</c:v>
                </c:pt>
                <c:pt idx="362">
                  <c:v>8.0651912591204411</c:v>
                </c:pt>
                <c:pt idx="363">
                  <c:v>8.0675695622583845</c:v>
                </c:pt>
                <c:pt idx="364">
                  <c:v>8.0699440455176727</c:v>
                </c:pt>
                <c:pt idx="365">
                  <c:v>8.0723147150335528</c:v>
                </c:pt>
                <c:pt idx="366">
                  <c:v>8.0746815769314146</c:v>
                </c:pt>
                <c:pt idx="367">
                  <c:v>8.0770446373268143</c:v>
                </c:pt>
                <c:pt idx="368">
                  <c:v>8.0794039023254776</c:v>
                </c:pt>
                <c:pt idx="369">
                  <c:v>8.0817593780233317</c:v>
                </c:pt>
                <c:pt idx="370">
                  <c:v>8.0841110705065109</c:v>
                </c:pt>
                <c:pt idx="371">
                  <c:v>8.0864589858513689</c:v>
                </c:pt>
                <c:pt idx="372">
                  <c:v>8.0888031301245071</c:v>
                </c:pt>
                <c:pt idx="373">
                  <c:v>8.0911435093827802</c:v>
                </c:pt>
                <c:pt idx="374">
                  <c:v>8.0934801296733134</c:v>
                </c:pt>
                <c:pt idx="375">
                  <c:v>8.0958129970335193</c:v>
                </c:pt>
                <c:pt idx="376">
                  <c:v>8.0981421174911201</c:v>
                </c:pt>
                <c:pt idx="377">
                  <c:v>8.1004674970641464</c:v>
                </c:pt>
                <c:pt idx="378">
                  <c:v>8.1027891417609705</c:v>
                </c:pt>
                <c:pt idx="379">
                  <c:v>8.1051070575803106</c:v>
                </c:pt>
                <c:pt idx="380">
                  <c:v>8.1074212505112548</c:v>
                </c:pt>
                <c:pt idx="381">
                  <c:v>8.1097317265332638</c:v>
                </c:pt>
                <c:pt idx="382">
                  <c:v>8.1120384916162038</c:v>
                </c:pt>
                <c:pt idx="383">
                  <c:v>8.1143415517203472</c:v>
                </c:pt>
                <c:pt idx="384">
                  <c:v>8.1166409127963934</c:v>
                </c:pt>
                <c:pt idx="385">
                  <c:v>8.118936580785487</c:v>
                </c:pt>
                <c:pt idx="386">
                  <c:v>8.1212285616192226</c:v>
                </c:pt>
                <c:pt idx="387">
                  <c:v>8.1235168612196826</c:v>
                </c:pt>
                <c:pt idx="388">
                  <c:v>8.1258014854994229</c:v>
                </c:pt>
                <c:pt idx="389">
                  <c:v>8.12808244036151</c:v>
                </c:pt>
                <c:pt idx="390">
                  <c:v>8.1303597316995297</c:v>
                </c:pt>
                <c:pt idx="391">
                  <c:v>8.1326333653975986</c:v>
                </c:pt>
                <c:pt idx="392">
                  <c:v>8.134903347330388</c:v>
                </c:pt>
                <c:pt idx="393">
                  <c:v>8.1371696833631226</c:v>
                </c:pt>
                <c:pt idx="394">
                  <c:v>8.139432379351625</c:v>
                </c:pt>
                <c:pt idx="395">
                  <c:v>8.1416914411422923</c:v>
                </c:pt>
                <c:pt idx="396">
                  <c:v>8.1439468745721459</c:v>
                </c:pt>
                <c:pt idx="397">
                  <c:v>8.1461986854688249</c:v>
                </c:pt>
                <c:pt idx="398">
                  <c:v>8.1484468796506135</c:v>
                </c:pt>
                <c:pt idx="399">
                  <c:v>8.1506914629264458</c:v>
                </c:pt>
                <c:pt idx="400">
                  <c:v>8.1529324410959312</c:v>
                </c:pt>
                <c:pt idx="401">
                  <c:v>8.1551698199493572</c:v>
                </c:pt>
                <c:pt idx="402">
                  <c:v>8.1574036052677208</c:v>
                </c:pt>
                <c:pt idx="403">
                  <c:v>8.1596338028227233</c:v>
                </c:pt>
                <c:pt idx="404">
                  <c:v>8.1618604183768042</c:v>
                </c:pt>
                <c:pt idx="405">
                  <c:v>8.1640834576831427</c:v>
                </c:pt>
                <c:pt idx="406">
                  <c:v>8.1663029264856828</c:v>
                </c:pt>
                <c:pt idx="407">
                  <c:v>8.1685188305191367</c:v>
                </c:pt>
                <c:pt idx="408">
                  <c:v>8.17073117550901</c:v>
                </c:pt>
                <c:pt idx="409">
                  <c:v>8.1729399671716116</c:v>
                </c:pt>
                <c:pt idx="410">
                  <c:v>8.1751452112140672</c:v>
                </c:pt>
                <c:pt idx="411">
                  <c:v>8.1773469133343415</c:v>
                </c:pt>
                <c:pt idx="412">
                  <c:v>8.1795450792212385</c:v>
                </c:pt>
                <c:pt idx="413">
                  <c:v>8.1817397145544355</c:v>
                </c:pt>
                <c:pt idx="414">
                  <c:v>8.1839308250044791</c:v>
                </c:pt>
                <c:pt idx="415">
                  <c:v>8.186118416232814</c:v>
                </c:pt>
                <c:pt idx="416">
                  <c:v>8.1883024938917863</c:v>
                </c:pt>
                <c:pt idx="417">
                  <c:v>8.1904830636246722</c:v>
                </c:pt>
                <c:pt idx="418">
                  <c:v>8.1926601310656704</c:v>
                </c:pt>
                <c:pt idx="419">
                  <c:v>8.1948337018399471</c:v>
                </c:pt>
                <c:pt idx="420">
                  <c:v>8.1970037815636179</c:v>
                </c:pt>
                <c:pt idx="421">
                  <c:v>8.1991703758437922</c:v>
                </c:pt>
                <c:pt idx="422">
                  <c:v>8.2013334902785591</c:v>
                </c:pt>
                <c:pt idx="423">
                  <c:v>8.2034931304570318</c:v>
                </c:pt>
                <c:pt idx="424">
                  <c:v>8.2056493019593333</c:v>
                </c:pt>
                <c:pt idx="425">
                  <c:v>8.2078020103566338</c:v>
                </c:pt>
                <c:pt idx="426">
                  <c:v>8.2099512612111489</c:v>
                </c:pt>
                <c:pt idx="427">
                  <c:v>8.2120970600761645</c:v>
                </c:pt>
                <c:pt idx="428">
                  <c:v>8.2142394124960436</c:v>
                </c:pt>
                <c:pt idx="429">
                  <c:v>8.2163783240062482</c:v>
                </c:pt>
                <c:pt idx="430">
                  <c:v>8.2185138001333478</c:v>
                </c:pt>
                <c:pt idx="431">
                  <c:v>8.2206458463950352</c:v>
                </c:pt>
                <c:pt idx="432">
                  <c:v>8.2227744683001394</c:v>
                </c:pt>
                <c:pt idx="433">
                  <c:v>8.2533383194554659</c:v>
                </c:pt>
                <c:pt idx="434">
                  <c:v>8.242901809714958</c:v>
                </c:pt>
                <c:pt idx="435">
                  <c:v>8.2505202376937383</c:v>
                </c:pt>
                <c:pt idx="436">
                  <c:v>8.2501809775897073</c:v>
                </c:pt>
                <c:pt idx="437">
                  <c:v>8.2852460952460092</c:v>
                </c:pt>
                <c:pt idx="438">
                  <c:v>8.2728992660330292</c:v>
                </c:pt>
                <c:pt idx="439">
                  <c:v>8.2812481154456883</c:v>
                </c:pt>
                <c:pt idx="440">
                  <c:v>8.2805562842229694</c:v>
                </c:pt>
                <c:pt idx="441">
                  <c:v>8.3151585672215358</c:v>
                </c:pt>
                <c:pt idx="442">
                  <c:v>8.3030826266476776</c:v>
                </c:pt>
                <c:pt idx="443">
                  <c:v>8.3112052030487522</c:v>
                </c:pt>
                <c:pt idx="444">
                  <c:v>8.3105808022995031</c:v>
                </c:pt>
                <c:pt idx="445">
                  <c:v>8.344518422745459</c:v>
                </c:pt>
                <c:pt idx="446">
                  <c:v>8.3327946922682887</c:v>
                </c:pt>
                <c:pt idx="447">
                  <c:v>8.3406601617013223</c:v>
                </c:pt>
                <c:pt idx="448">
                  <c:v>8.3401150914278652</c:v>
                </c:pt>
                <c:pt idx="449">
                  <c:v>8.3733866921917439</c:v>
                </c:pt>
                <c:pt idx="450">
                  <c:v>8.362009149418336</c:v>
                </c:pt>
                <c:pt idx="451">
                  <c:v>8.3696246454952892</c:v>
                </c:pt>
                <c:pt idx="452">
                  <c:v>8.3691543784290037</c:v>
                </c:pt>
                <c:pt idx="453">
                  <c:v>8.4017669364256058</c:v>
                </c:pt>
                <c:pt idx="454">
                  <c:v>8.3907262258114397</c:v>
                </c:pt>
                <c:pt idx="455">
                  <c:v>8.3981001221473974</c:v>
                </c:pt>
                <c:pt idx="456">
                  <c:v>8.3976997519150327</c:v>
                </c:pt>
                <c:pt idx="457">
                  <c:v>8.4296607247978024</c:v>
                </c:pt>
                <c:pt idx="458">
                  <c:v>8.4189475569722898</c:v>
                </c:pt>
                <c:pt idx="459">
                  <c:v>8.4260880020016646</c:v>
                </c:pt>
                <c:pt idx="460">
                  <c:v>8.4257528682466578</c:v>
                </c:pt>
                <c:pt idx="461">
                  <c:v>8.4570698771221764</c:v>
                </c:pt>
                <c:pt idx="462">
                  <c:v>8.4466751603761168</c:v>
                </c:pt>
                <c:pt idx="463">
                  <c:v>8.453590028889824</c:v>
                </c:pt>
                <c:pt idx="464">
                  <c:v>8.4533157286375999</c:v>
                </c:pt>
                <c:pt idx="465">
                  <c:v>8.483996539185128</c:v>
                </c:pt>
                <c:pt idx="466">
                  <c:v>8.4739113824653778</c:v>
                </c:pt>
                <c:pt idx="467">
                  <c:v>8.4806082821432884</c:v>
                </c:pt>
                <c:pt idx="468">
                  <c:v>8.4803906579919506</c:v>
                </c:pt>
                <c:pt idx="469">
                  <c:v>8.5104431725176841</c:v>
                </c:pt>
                <c:pt idx="470">
                  <c:v>8.5006588835516688</c:v>
                </c:pt>
                <c:pt idx="471">
                  <c:v>8.5071451633342647</c:v>
                </c:pt>
                <c:pt idx="472">
                  <c:v>8.5069802913085475</c:v>
                </c:pt>
                <c:pt idx="473">
                  <c:v>8.5364125407284401</c:v>
                </c:pt>
                <c:pt idx="474">
                  <c:v>8.5269206239835533</c:v>
                </c:pt>
                <c:pt idx="475">
                  <c:v>8.5332033822793356</c:v>
                </c:pt>
                <c:pt idx="476">
                  <c:v>8.5330875601851499</c:v>
                </c:pt>
                <c:pt idx="477">
                  <c:v>8.561907695601441</c:v>
                </c:pt>
                <c:pt idx="478">
                  <c:v>8.5526998502351006</c:v>
                </c:pt>
                <c:pt idx="479">
                  <c:v>8.5587859429002808</c:v>
                </c:pt>
                <c:pt idx="480">
                  <c:v>8.5587156791904206</c:v>
                </c:pt>
                <c:pt idx="481">
                  <c:v>8.5869319631226659</c:v>
                </c:pt>
                <c:pt idx="482">
                  <c:v>8.5780000809128421</c:v>
                </c:pt>
                <c:pt idx="483">
                  <c:v>8.583896129010002</c:v>
                </c:pt>
                <c:pt idx="484">
                  <c:v>8.5838681321422854</c:v>
                </c:pt>
                <c:pt idx="485">
                  <c:v>8.6114889294834498</c:v>
                </c:pt>
                <c:pt idx="486">
                  <c:v>8.6028250927264605</c:v>
                </c:pt>
                <c:pt idx="487">
                  <c:v>8.6085374900701712</c:v>
                </c:pt>
                <c:pt idx="488">
                  <c:v>8.6085486583391475</c:v>
                </c:pt>
                <c:pt idx="489">
                  <c:v>8.6355824271031238</c:v>
                </c:pt>
                <c:pt idx="490">
                  <c:v>8.6271789064680391</c:v>
                </c:pt>
                <c:pt idx="491">
                  <c:v>8.632713826964439</c:v>
                </c:pt>
                <c:pt idx="492">
                  <c:v>8.6327612387885502</c:v>
                </c:pt>
                <c:pt idx="493">
                  <c:v>8.6592165207109559</c:v>
                </c:pt>
                <c:pt idx="494">
                  <c:v>8.6510657730423599</c:v>
                </c:pt>
                <c:pt idx="495">
                  <c:v>8.6564291778288283</c:v>
                </c:pt>
                <c:pt idx="496">
                  <c:v>8.6565100824756342</c:v>
                </c:pt>
                <c:pt idx="497">
                  <c:v>8.6823954935251901</c:v>
                </c:pt>
                <c:pt idx="498">
                  <c:v>8.6744901595882666</c:v>
                </c:pt>
                <c:pt idx="499">
                  <c:v>8.6796878039785881</c:v>
                </c:pt>
                <c:pt idx="500">
                  <c:v>8.6797996127113599</c:v>
                </c:pt>
                <c:pt idx="501">
                  <c:v>8.7051238335647625</c:v>
                </c:pt>
                <c:pt idx="502">
                  <c:v>8.6974567357285917</c:v>
                </c:pt>
                <c:pt idx="503">
                  <c:v>8.7024941759684022</c:v>
                </c:pt>
                <c:pt idx="504">
                  <c:v>8.7026344535979181</c:v>
                </c:pt>
                <c:pt idx="505">
                  <c:v>8.7274062201268983</c:v>
                </c:pt>
                <c:pt idx="506">
                  <c:v>8.7199703599835221</c:v>
                </c:pt>
                <c:pt idx="507">
                  <c:v>8.7248529598203426</c:v>
                </c:pt>
                <c:pt idx="508">
                  <c:v>8.7250194166463348</c:v>
                </c:pt>
                <c:pt idx="509">
                  <c:v>8.7492475104614282</c:v>
                </c:pt>
                <c:pt idx="510">
                  <c:v>8.7420360663797378</c:v>
                </c:pt>
                <c:pt idx="511">
                  <c:v>8.7467690034515044</c:v>
                </c:pt>
                <c:pt idx="512">
                  <c:v>8.74695948757868</c:v>
                </c:pt>
                <c:pt idx="513">
                  <c:v>8.7706527266702388</c:v>
                </c:pt>
                <c:pt idx="514">
                  <c:v>8.7636590512849839</c:v>
                </c:pt>
                <c:pt idx="515">
                  <c:v>8.768247323330705</c:v>
                </c:pt>
                <c:pt idx="516">
                  <c:v>8.7684598133447302</c:v>
                </c:pt>
                <c:pt idx="517">
                  <c:v>8.7916270428579413</c:v>
                </c:pt>
                <c:pt idx="518">
                  <c:v>8.7848446604952652</c:v>
                </c:pt>
                <c:pt idx="519">
                  <c:v>8.7892930913911602</c:v>
                </c:pt>
                <c:pt idx="520">
                  <c:v>8.7895256893804881</c:v>
                </c:pt>
                <c:pt idx="521">
                  <c:v>8.8121757725572838</c:v>
                </c:pt>
                <c:pt idx="522">
                  <c:v>8.8055983765991286</c:v>
                </c:pt>
                <c:pt idx="523">
                  <c:v>8.8099116222234546</c:v>
                </c:pt>
                <c:pt idx="524">
                  <c:v>8.8101625471332596</c:v>
                </c:pt>
                <c:pt idx="525">
                  <c:v>8.8323043564506758</c:v>
                </c:pt>
                <c:pt idx="526">
                  <c:v>8.825925806641127</c:v>
                </c:pt>
                <c:pt idx="527">
                  <c:v>8.8301083605707671</c:v>
                </c:pt>
                <c:pt idx="528">
                  <c:v>8.83037594187571</c:v>
                </c:pt>
                <c:pt idx="529">
                  <c:v>8.8520183504067358</c:v>
                </c:pt>
                <c:pt idx="530">
                  <c:v>8.8458326701040502</c:v>
                </c:pt>
                <c:pt idx="531">
                  <c:v>8.8498888691458433</c:v>
                </c:pt>
                <c:pt idx="532">
                  <c:v>8.8501715408287325</c:v>
                </c:pt>
                <c:pt idx="533">
                  <c:v>8.8713234138484882</c:v>
                </c:pt>
                <c:pt idx="534">
                  <c:v>8.8653247872270402</c:v>
                </c:pt>
                <c:pt idx="535">
                  <c:v>8.8692588167868003</c:v>
                </c:pt>
                <c:pt idx="536">
                  <c:v>8.869555111610639</c:v>
                </c:pt>
                <c:pt idx="537">
                  <c:v>8.8902252984677368</c:v>
                </c:pt>
                <c:pt idx="538">
                  <c:v>8.8844080676745261</c:v>
                </c:pt>
                <c:pt idx="539">
                  <c:v>8.8882239669666152</c:v>
                </c:pt>
                <c:pt idx="540">
                  <c:v>8.8885325110279219</c:v>
                </c:pt>
                <c:pt idx="541">
                  <c:v>8.9087298372979102</c:v>
                </c:pt>
                <c:pt idx="542">
                  <c:v>8.9030884995685451</c:v>
                </c:pt>
                <c:pt idx="543">
                  <c:v>8.9067901666689533</c:v>
                </c:pt>
                <c:pt idx="544">
                  <c:v>8.9071096742205285</c:v>
                </c:pt>
                <c:pt idx="545">
                  <c:v>8.9268429341556566</c:v>
                </c:pt>
                <c:pt idx="546">
                  <c:v>8.9213721388949736</c:v>
                </c:pt>
                <c:pt idx="547">
                  <c:v>8.9249633356407667</c:v>
                </c:pt>
                <c:pt idx="548">
                  <c:v>8.9252926041725438</c:v>
                </c:pt>
                <c:pt idx="549">
                  <c:v>8.9445705534594957</c:v>
                </c:pt>
                <c:pt idx="550">
                  <c:v>8.9392650992920846</c:v>
                </c:pt>
                <c:pt idx="551">
                  <c:v>8.9427494560301568</c:v>
                </c:pt>
                <c:pt idx="552">
                  <c:v>8.9430873615970636</c:v>
                </c:pt>
                <c:pt idx="553">
                  <c:v>8.9619187104319344</c:v>
                </c:pt>
                <c:pt idx="554">
                  <c:v>8.9567735422279089</c:v>
                </c:pt>
                <c:pt idx="555">
                  <c:v>8.9601545624159993</c:v>
                </c:pt>
                <c:pt idx="556">
                  <c:v>8.960500055202127</c:v>
                </c:pt>
                <c:pt idx="557">
                  <c:v>8.9788934616898217</c:v>
                </c:pt>
                <c:pt idx="558">
                  <c:v>8.973903667571145</c:v>
                </c:pt>
                <c:pt idx="559">
                  <c:v>8.9771847322340967</c:v>
                </c:pt>
                <c:pt idx="560">
                  <c:v>8.9775368323428193</c:v>
                </c:pt>
                <c:pt idx="561">
                  <c:v>8.9955008962257104</c:v>
                </c:pt>
                <c:pt idx="562">
                  <c:v>8.9906617045584234</c:v>
                </c:pt>
                <c:pt idx="563">
                  <c:v>8.9938460766026722</c:v>
                </c:pt>
                <c:pt idx="564">
                  <c:v>8.9942038700627283</c:v>
                </c:pt>
                <c:pt idx="565">
                  <c:v>9.0117471267818665</c:v>
                </c:pt>
                <c:pt idx="566">
                  <c:v>9.007053903159342</c:v>
                </c:pt>
                <c:pt idx="567">
                  <c:v>9.0101447315487384</c:v>
                </c:pt>
                <c:pt idx="568">
                  <c:v>9.0105073665265625</c:v>
                </c:pt>
                <c:pt idx="569">
                  <c:v>9.0276382816167065</c:v>
                </c:pt>
                <c:pt idx="570">
                  <c:v>9.0230865258390605</c:v>
                </c:pt>
                <c:pt idx="571">
                  <c:v>9.026086849635039</c:v>
                </c:pt>
                <c:pt idx="572">
                  <c:v>9.0264535328440267</c:v>
                </c:pt>
                <c:pt idx="573">
                  <c:v>9.0431804966623339</c:v>
                </c:pt>
                <c:pt idx="574">
                  <c:v>9.0387658397168416</c:v>
                </c:pt>
                <c:pt idx="575">
                  <c:v>9.0416785919860789</c:v>
                </c:pt>
                <c:pt idx="576">
                  <c:v>9.0420485852837729</c:v>
                </c:pt>
                <c:pt idx="577">
                  <c:v>9.0583799080704264</c:v>
                </c:pt>
                <c:pt idx="578">
                  <c:v>9.0540981091176889</c:v>
                </c:pt>
                <c:pt idx="579">
                  <c:v>9.056926120710374</c:v>
                </c:pt>
                <c:pt idx="580">
                  <c:v>9.0572987378748664</c:v>
                </c:pt>
                <c:pt idx="581">
                  <c:v>9.0732426451427077</c:v>
                </c:pt>
                <c:pt idx="582">
                  <c:v>9.0690895885130587</c:v>
                </c:pt>
                <c:pt idx="583">
                  <c:v>9.0718355917149029</c:v>
                </c:pt>
                <c:pt idx="584">
                  <c:v>9.0722101953920884</c:v>
                </c:pt>
                <c:pt idx="585">
                  <c:v>9.0877748236410305</c:v>
                </c:pt>
                <c:pt idx="586">
                  <c:v>9.0837465158454602</c:v>
                </c:pt>
                <c:pt idx="587">
                  <c:v>9.0864131479066312</c:v>
                </c:pt>
                <c:pt idx="588">
                  <c:v>9.0867891467202515</c:v>
                </c:pt>
                <c:pt idx="589">
                  <c:v>9.1019825394712974</c:v>
                </c:pt>
                <c:pt idx="590">
                  <c:v>9.0980751062309455</c:v>
                </c:pt>
                <c:pt idx="591">
                  <c:v>9.1006649127750663</c:v>
                </c:pt>
                <c:pt idx="592">
                  <c:v>9.101041758591796</c:v>
                </c:pt>
                <c:pt idx="593">
                  <c:v>9.1158718627344566</c:v>
                </c:pt>
                <c:pt idx="594">
                  <c:v>9.1120815460324636</c:v>
                </c:pt>
                <c:pt idx="595">
                  <c:v>9.1145969843488572</c:v>
                </c:pt>
                <c:pt idx="596">
                  <c:v>9.1149741696909619</c:v>
                </c:pt>
                <c:pt idx="597">
                  <c:v>9.1294488321371254</c:v>
                </c:pt>
                <c:pt idx="598">
                  <c:v>9.1257719872963872</c:v>
                </c:pt>
                <c:pt idx="599">
                  <c:v>9.1282154295187112</c:v>
                </c:pt>
                <c:pt idx="600">
                  <c:v>9.1285924851171423</c:v>
                </c:pt>
                <c:pt idx="601">
                  <c:v>9.1427194497536846</c:v>
                </c:pt>
                <c:pt idx="602">
                  <c:v>9.1391525425438012</c:v>
                </c:pt>
                <c:pt idx="603">
                  <c:v>9.1415262787182403</c:v>
                </c:pt>
                <c:pt idx="604">
                  <c:v>9.1419027711992751</c:v>
                </c:pt>
                <c:pt idx="605">
                  <c:v>9.1556896761310878</c:v>
                </c:pt>
                <c:pt idx="606">
                  <c:v>9.1522292799075462</c:v>
                </c:pt>
                <c:pt idx="607">
                  <c:v>9.1545355209536829</c:v>
                </c:pt>
                <c:pt idx="608">
                  <c:v>9.154911050652526</c:v>
                </c:pt>
                <c:pt idx="609">
                  <c:v>9.1683654257271208</c:v>
                </c:pt>
                <c:pt idx="610">
                  <c:v>9.165008218605518</c:v>
                </c:pt>
                <c:pt idx="611">
                  <c:v>9.1672490991729862</c:v>
                </c:pt>
                <c:pt idx="612">
                  <c:v>9.1676232980680172</c:v>
                </c:pt>
                <c:pt idx="613">
                  <c:v>9.1807525626724988</c:v>
                </c:pt>
                <c:pt idx="614">
                  <c:v>9.177495324740315</c:v>
                </c:pt>
                <c:pt idx="615">
                  <c:v>9.1796729059643205</c:v>
                </c:pt>
                <c:pt idx="616">
                  <c:v>9.180045435725928</c:v>
                </c:pt>
                <c:pt idx="617">
                  <c:v>9.1928568968466404</c:v>
                </c:pt>
                <c:pt idx="618">
                  <c:v>9.1896965074148813</c:v>
                </c:pt>
                <c:pt idx="619">
                  <c:v>9.1918127795736435</c:v>
                </c:pt>
                <c:pt idx="620">
                  <c:v>9.1921833297218711</c:v>
                </c:pt>
                <c:pt idx="621">
                  <c:v>9.2046841802568675</c:v>
                </c:pt>
                <c:pt idx="622">
                  <c:v>9.2016176151536477</c:v>
                </c:pt>
                <c:pt idx="623">
                  <c:v>9.2036745002307558</c:v>
                </c:pt>
                <c:pt idx="624">
                  <c:v>9.2040427863961938</c:v>
                </c:pt>
                <c:pt idx="625">
                  <c:v>9.2162401037104651</c:v>
                </c:pt>
                <c:pt idx="626">
                  <c:v>9.2132644326183577</c:v>
                </c:pt>
                <c:pt idx="627">
                  <c:v>9.2152637867730149</c:v>
                </c:pt>
                <c:pt idx="628">
                  <c:v>9.2156295490556666</c:v>
                </c:pt>
                <c:pt idx="629">
                  <c:v>9.2275302937688348</c:v>
                </c:pt>
                <c:pt idx="630">
                  <c:v>9.2246426776076085</c:v>
                </c:pt>
                <c:pt idx="631">
                  <c:v>9.2265862935556964</c:v>
                </c:pt>
                <c:pt idx="632">
                  <c:v>9.2269492949767411</c:v>
                </c:pt>
                <c:pt idx="633">
                  <c:v>9.2385603099729643</c:v>
                </c:pt>
                <c:pt idx="634">
                  <c:v>9.2357579983291185</c:v>
                </c:pt>
                <c:pt idx="635">
                  <c:v>9.2376476076379284</c:v>
                </c:pt>
                <c:pt idx="636">
                  <c:v>9.2380076326795617</c:v>
                </c:pt>
                <c:pt idx="637">
                  <c:v>9.249335642329255</c:v>
                </c:pt>
                <c:pt idx="638">
                  <c:v>9.2466159709335809</c:v>
                </c:pt>
                <c:pt idx="639">
                  <c:v>9.248453246233046</c:v>
                </c:pt>
                <c:pt idx="640">
                  <c:v>9.2488100994617728</c:v>
                </c:pt>
                <c:pt idx="641">
                  <c:v>9.2598617090448698</c:v>
                </c:pt>
                <c:pt idx="642">
                  <c:v>9.257222097299028</c:v>
                </c:pt>
                <c:pt idx="643">
                  <c:v>9.2590086544122165</c:v>
                </c:pt>
                <c:pt idx="644">
                  <c:v>9.2593621591812258</c:v>
                </c:pt>
                <c:pt idx="645">
                  <c:v>9.2701438545017059</c:v>
                </c:pt>
                <c:pt idx="646">
                  <c:v>9.2675818030546857</c:v>
                </c:pt>
                <c:pt idx="647">
                  <c:v>9.2693192030502551</c:v>
                </c:pt>
                <c:pt idx="648">
                  <c:v>9.2696692002766525</c:v>
                </c:pt>
                <c:pt idx="649">
                  <c:v>9.2801873474581775</c:v>
                </c:pt>
                <c:pt idx="650">
                  <c:v>9.2777004358333066</c:v>
                </c:pt>
                <c:pt idx="651">
                  <c:v>9.2793901870025639</c:v>
                </c:pt>
                <c:pt idx="652">
                  <c:v>9.2797365340154947</c:v>
                </c:pt>
                <c:pt idx="653">
                  <c:v>9.289997379468149</c:v>
                </c:pt>
                <c:pt idx="654">
                  <c:v>9.2875832637411531</c:v>
                </c:pt>
                <c:pt idx="655">
                  <c:v>9.2892268235023092</c:v>
                </c:pt>
                <c:pt idx="656">
                  <c:v>9.2895693929581693</c:v>
                </c:pt>
                <c:pt idx="657">
                  <c:v>9.2995790635064566</c:v>
                </c:pt>
                <c:pt idx="658">
                  <c:v>9.2972354740349523</c:v>
                </c:pt>
                <c:pt idx="659">
                  <c:v>9.2988342507670811</c:v>
                </c:pt>
                <c:pt idx="660">
                  <c:v>9.2991729296281864</c:v>
                </c:pt>
                <c:pt idx="661">
                  <c:v>9.3089374327906249</c:v>
                </c:pt>
                <c:pt idx="662">
                  <c:v>9.3066621719952707</c:v>
                </c:pt>
                <c:pt idx="663">
                  <c:v>9.3082175268044338</c:v>
                </c:pt>
                <c:pt idx="664">
                  <c:v>9.3085522153777109</c:v>
                </c:pt>
                <c:pt idx="665">
                  <c:v>9.318077439788615</c:v>
                </c:pt>
                <c:pt idx="666">
                  <c:v>9.3158683799860018</c:v>
                </c:pt>
                <c:pt idx="667">
                  <c:v>9.3173816284059328</c:v>
                </c:pt>
                <c:pt idx="668">
                  <c:v>9.3177122394383627</c:v>
                </c:pt>
                <c:pt idx="669">
                  <c:v>9.3270039554026063</c:v>
                </c:pt>
                <c:pt idx="670">
                  <c:v>9.3248590366898778</c:v>
                </c:pt>
                <c:pt idx="671">
                  <c:v>9.3263314503195485</c:v>
                </c:pt>
                <c:pt idx="672">
                  <c:v>9.3266579081472631</c:v>
                </c:pt>
                <c:pt idx="673">
                  <c:v>9.3357217683190754</c:v>
                </c:pt>
                <c:pt idx="674">
                  <c:v>9.3336389965101603</c:v>
                </c:pt>
                <c:pt idx="675">
                  <c:v>9.3350718045904841</c:v>
                </c:pt>
                <c:pt idx="676">
                  <c:v>9.3353940443385426</c:v>
                </c:pt>
                <c:pt idx="677">
                  <c:v>9.3442355845156815</c:v>
                </c:pt>
                <c:pt idx="678">
                  <c:v>9.3422130291288799</c:v>
                </c:pt>
                <c:pt idx="679">
                  <c:v>9.3436074200607599</c:v>
                </c:pt>
                <c:pt idx="680">
                  <c:v>9.3439253868908185</c:v>
                </c:pt>
                <c:pt idx="681">
                  <c:v>9.3525500269157398</c:v>
                </c:pt>
                <c:pt idx="682">
                  <c:v>9.3505858192123679</c:v>
                </c:pt>
                <c:pt idx="683">
                  <c:v>9.3519429420182103</c:v>
                </c:pt>
                <c:pt idx="684">
                  <c:v>9.3522565904214066</c:v>
                </c:pt>
                <c:pt idx="685">
                  <c:v>9.3606696351813294</c:v>
                </c:pt>
                <c:pt idx="686">
                  <c:v>9.3587619662549795</c:v>
                </c:pt>
                <c:pt idx="687">
                  <c:v>9.3600829319857386</c:v>
                </c:pt>
                <c:pt idx="688">
                  <c:v>9.3603922251182947</c:v>
                </c:pt>
                <c:pt idx="689">
                  <c:v>9.3685988656363204</c:v>
                </c:pt>
                <c:pt idx="690">
                  <c:v>9.3667459845523062</c:v>
                </c:pt>
                <c:pt idx="691">
                  <c:v>9.3680318676420633</c:v>
                </c:pt>
                <c:pt idx="692">
                  <c:v>9.3683367767011756</c:v>
                </c:pt>
                <c:pt idx="693">
                  <c:v>9.3763420913110238</c:v>
                </c:pt>
                <c:pt idx="694">
                  <c:v>9.3745423032954029</c:v>
                </c:pt>
                <c:pt idx="695">
                  <c:v>9.3757941428654235</c:v>
                </c:pt>
                <c:pt idx="696">
                  <c:v>9.3760946465031996</c:v>
                </c:pt>
                <c:pt idx="697">
                  <c:v>9.3839036021002986</c:v>
                </c:pt>
                <c:pt idx="698">
                  <c:v>9.382155266777902</c:v>
                </c:pt>
                <c:pt idx="699">
                  <c:v>9.3833740678920297</c:v>
                </c:pt>
                <c:pt idx="700">
                  <c:v>9.3836701516653065</c:v>
                </c:pt>
                <c:pt idx="701">
                  <c:v>9.3912876050273848</c:v>
                </c:pt>
                <c:pt idx="702">
                  <c:v>9.3895891347081584</c:v>
                </c:pt>
                <c:pt idx="703">
                  <c:v>9.3907758695813826</c:v>
                </c:pt>
                <c:pt idx="704">
                  <c:v>9.3910675254353873</c:v>
                </c:pt>
                <c:pt idx="705">
                  <c:v>9.3984982246059516</c:v>
                </c:pt>
                <c:pt idx="706">
                  <c:v>9.3968480826189165</c:v>
                </c:pt>
                <c:pt idx="707">
                  <c:v>9.3980036917808309</c:v>
                </c:pt>
                <c:pt idx="708">
                  <c:v>9.398290917564772</c:v>
                </c:pt>
                <c:pt idx="709">
                  <c:v>9.4055395032931859</c:v>
                </c:pt>
                <c:pt idx="710">
                  <c:v>9.4039362023672428</c:v>
                </c:pt>
                <c:pt idx="711">
                  <c:v>9.4050615957821311</c:v>
                </c:pt>
                <c:pt idx="712">
                  <c:v>9.4053443947948647</c:v>
                </c:pt>
                <c:pt idx="713">
                  <c:v>9.4124154020270296</c:v>
                </c:pt>
                <c:pt idx="714">
                  <c:v>9.4108575027178176</c:v>
                </c:pt>
                <c:pt idx="715">
                  <c:v>9.4119535608629672</c:v>
                </c:pt>
                <c:pt idx="716">
                  <c:v>9.4122319414270308</c:v>
                </c:pt>
                <c:pt idx="717">
                  <c:v>9.4191298008409827</c:v>
                </c:pt>
                <c:pt idx="718">
                  <c:v>9.4176159100029757</c:v>
                </c:pt>
                <c:pt idx="719">
                  <c:v>9.4186834849068166</c:v>
                </c:pt>
                <c:pt idx="720">
                  <c:v>9.4189574599691834</c:v>
                </c:pt>
                <c:pt idx="721">
                  <c:v>9.4256864995502294</c:v>
                </c:pt>
                <c:pt idx="722">
                  <c:v>9.4242152688531871</c:v>
                </c:pt>
                <c:pt idx="723">
                  <c:v>9.4252551850947643</c:v>
                </c:pt>
                <c:pt idx="724">
                  <c:v>9.4255247718527855</c:v>
                </c:pt>
                <c:pt idx="725">
                  <c:v>9.4320892185029503</c:v>
                </c:pt>
                <c:pt idx="726">
                  <c:v>9.4306593429918983</c:v>
                </c:pt>
                <c:pt idx="727">
                  <c:v>9.4316723986631583</c:v>
                </c:pt>
                <c:pt idx="728">
                  <c:v>9.4319376182142047</c:v>
                </c:pt>
                <c:pt idx="729">
                  <c:v>9.4383415993912685</c:v>
                </c:pt>
                <c:pt idx="730">
                  <c:v>9.4369518160890671</c:v>
                </c:pt>
                <c:pt idx="731">
                  <c:v>9.4379387837213606</c:v>
                </c:pt>
                <c:pt idx="732">
                  <c:v>9.4381996607348135</c:v>
                </c:pt>
                <c:pt idx="733">
                  <c:v>9.4444472061163101</c:v>
                </c:pt>
                <c:pt idx="734">
                  <c:v>9.4430962926679225</c:v>
                </c:pt>
                <c:pt idx="735">
                  <c:v>9.4440579201241004</c:v>
                </c:pt>
                <c:pt idx="736">
                  <c:v>9.4443144825343488</c:v>
                </c:pt>
                <c:pt idx="737">
                  <c:v>9.4504095257022147</c:v>
                </c:pt>
                <c:pt idx="738">
                  <c:v>9.4490962990597502</c:v>
                </c:pt>
                <c:pt idx="739">
                  <c:v>9.4500333103931649</c:v>
                </c:pt>
                <c:pt idx="740">
                  <c:v>9.4502855891124025</c:v>
                </c:pt>
                <c:pt idx="741">
                  <c:v>9.4562319692542225</c:v>
                </c:pt>
                <c:pt idx="742">
                  <c:v>9.4549552844018354</c:v>
                </c:pt>
                <c:pt idx="743">
                  <c:v>9.4558683806835013</c:v>
                </c:pt>
                <c:pt idx="744">
                  <c:v>9.4561164093331467</c:v>
                </c:pt>
                <c:pt idx="745">
                  <c:v>9.4619178729561906</c:v>
                </c:pt>
                <c:pt idx="746">
                  <c:v>9.4606766216739135</c:v>
                </c:pt>
                <c:pt idx="747">
                  <c:v>9.4615664817890419</c:v>
                </c:pt>
                <c:pt idx="748">
                  <c:v>9.461810296448677</c:v>
                </c:pt>
                <c:pt idx="749">
                  <c:v>9.4674704991031717</c:v>
                </c:pt>
                <c:pt idx="750">
                  <c:v>9.4662636087687098</c:v>
                </c:pt>
                <c:pt idx="751">
                  <c:v>9.4671308901838263</c:v>
                </c:pt>
                <c:pt idx="752">
                  <c:v>9.4673705291566197</c:v>
                </c:pt>
                <c:pt idx="753">
                  <c:v>9.4728930371649511</c:v>
                </c:pt>
                <c:pt idx="754">
                  <c:v>9.4717194695925464</c:v>
                </c:pt>
                <c:pt idx="755">
                  <c:v>9.4725648090942673</c:v>
                </c:pt>
                <c:pt idx="756">
                  <c:v>9.4728003126878964</c:v>
                </c:pt>
                <c:pt idx="757">
                  <c:v>9.4781886048765411</c:v>
                </c:pt>
                <c:pt idx="758">
                  <c:v>9.4770473551919494</c:v>
                </c:pt>
                <c:pt idx="759">
                  <c:v>9.477871369598553</c:v>
                </c:pt>
                <c:pt idx="760">
                  <c:v>9.4781027799206949</c:v>
                </c:pt>
                <c:pt idx="761">
                  <c:v>9.4833602493520814</c:v>
                </c:pt>
                <c:pt idx="762">
                  <c:v>9.4822503449027611</c:v>
                </c:pt>
                <c:pt idx="763">
                  <c:v>9.4830536317495486</c:v>
                </c:pt>
                <c:pt idx="764">
                  <c:v>9.4832809925170842</c:v>
                </c:pt>
                <c:pt idx="765">
                  <c:v>9.4884109482186112</c:v>
                </c:pt>
                <c:pt idx="766">
                  <c:v>9.48733144751818</c:v>
                </c:pt>
                <c:pt idx="767">
                  <c:v>9.4881145857176765</c:v>
                </c:pt>
                <c:pt idx="768">
                  <c:v>9.4883379420787612</c:v>
                </c:pt>
                <c:pt idx="769">
                  <c:v>9.4933436107665354</c:v>
                </c:pt>
                <c:pt idx="770">
                  <c:v>9.4922936024725981</c:v>
                </c:pt>
                <c:pt idx="771">
                  <c:v>9.4930571529505308</c:v>
                </c:pt>
                <c:pt idx="772">
                  <c:v>9.4932765513187629</c:v>
                </c:pt>
                <c:pt idx="773">
                  <c:v>9.4981610791137445</c:v>
                </c:pt>
                <c:pt idx="774">
                  <c:v>9.4971396810381741</c:v>
                </c:pt>
                <c:pt idx="775">
                  <c:v>9.4978841873461644</c:v>
                </c:pt>
                <c:pt idx="776">
                  <c:v>9.4980996752461255</c:v>
                </c:pt>
                <c:pt idx="777">
                  <c:v>9.5028661293804522</c:v>
                </c:pt>
                <c:pt idx="778">
                  <c:v>9.5018724875312763</c:v>
                </c:pt>
                <c:pt idx="779">
                  <c:v>9.5025984764371412</c:v>
                </c:pt>
                <c:pt idx="780">
                  <c:v>9.5028101023606073</c:v>
                </c:pt>
                <c:pt idx="781">
                  <c:v>9.5074614728723201</c:v>
                </c:pt>
                <c:pt idx="782">
                  <c:v>9.5064947605262731</c:v>
                </c:pt>
                <c:pt idx="783">
                  <c:v>9.5072027425827859</c:v>
                </c:pt>
                <c:pt idx="784">
                  <c:v>9.5074105558549622</c:v>
                </c:pt>
                <c:pt idx="785">
                  <c:v>9.5119497572691412</c:v>
                </c:pt>
                <c:pt idx="786">
                  <c:v>9.5110091740740597</c:v>
                </c:pt>
                <c:pt idx="787">
                  <c:v>9.5116996441670132</c:v>
                </c:pt>
                <c:pt idx="788">
                  <c:v>9.5119036948221822</c:v>
                </c:pt>
                <c:pt idx="789">
                  <c:v>9.5163335678169911</c:v>
                </c:pt>
                <c:pt idx="790">
                  <c:v>9.5154183389232045</c:v>
                </c:pt>
                <c:pt idx="791">
                  <c:v>9.5160917767995343</c:v>
                </c:pt>
                <c:pt idx="792">
                  <c:v>9.5162921154655375</c:v>
                </c:pt>
                <c:pt idx="793">
                  <c:v>9.5206154285216282</c:v>
                </c:pt>
                <c:pt idx="794">
                  <c:v>9.5197248037414646</c:v>
                </c:pt>
                <c:pt idx="795">
                  <c:v>9.5203816745182408</c:v>
                </c:pt>
                <c:pt idx="796">
                  <c:v>9.5205783523092347</c:v>
                </c:pt>
                <c:pt idx="797">
                  <c:v>9.5247978033411265</c:v>
                </c:pt>
                <c:pt idx="798">
                  <c:v>9.523931056335762</c:v>
                </c:pt>
                <c:pt idx="799">
                  <c:v>9.5245718109907429</c:v>
                </c:pt>
                <c:pt idx="800">
                  <c:v>9.5247648794077495</c:v>
                </c:pt>
                <c:pt idx="801">
                  <c:v>9.5288830973760383</c:v>
                </c:pt>
                <c:pt idx="802">
                  <c:v>9.5280395248688539</c:v>
                </c:pt>
                <c:pt idx="803">
                  <c:v>9.5286646007133129</c:v>
                </c:pt>
                <c:pt idx="804">
                  <c:v>9.5288541115520502</c:v>
                </c:pt>
                <c:pt idx="805">
                  <c:v>9.5328736580552587</c:v>
                </c:pt>
                <c:pt idx="806">
                  <c:v>9.5320525790709212</c:v>
                </c:pt>
                <c:pt idx="807">
                  <c:v>9.5326624002054476</c:v>
                </c:pt>
                <c:pt idx="808">
                  <c:v>9.5328484054709985</c:v>
                </c:pt>
                <c:pt idx="809">
                  <c:v>9.5367717763161419</c:v>
                </c:pt>
                <c:pt idx="810">
                  <c:v>9.5359725314446422</c:v>
                </c:pt>
                <c:pt idx="811">
                  <c:v>9.5365675091985267</c:v>
                </c:pt>
                <c:pt idx="812">
                  <c:v>9.5367500610264173</c:v>
                </c:pt>
                <c:pt idx="813">
                  <c:v>9.5405796877773952</c:v>
                </c:pt>
                <c:pt idx="814">
                  <c:v>9.5398016384622828</c:v>
                </c:pt>
                <c:pt idx="815">
                  <c:v>9.540382171817134</c:v>
                </c:pt>
                <c:pt idx="816">
                  <c:v>9.5405613224004249</c:v>
                </c:pt>
                <c:pt idx="817">
                  <c:v>9.5442995739034568</c:v>
                </c:pt>
                <c:pt idx="818">
                  <c:v>9.5435421017535269</c:v>
                </c:pt>
                <c:pt idx="819">
                  <c:v>9.5441085777517287</c:v>
                </c:pt>
                <c:pt idx="820">
                  <c:v>9.5442843792737211</c:v>
                </c:pt>
                <c:pt idx="821">
                  <c:v>9.5479335631591695</c:v>
                </c:pt>
                <c:pt idx="822">
                  <c:v>9.5471960692828901</c:v>
                </c:pt>
                <c:pt idx="823">
                  <c:v>9.5477488634214431</c:v>
                </c:pt>
                <c:pt idx="824">
                  <c:v>9.5479213679936663</c:v>
                </c:pt>
                <c:pt idx="825">
                  <c:v>9.5514837321536685</c:v>
                </c:pt>
                <c:pt idx="826">
                  <c:v>9.5507656365156475</c:v>
                </c:pt>
                <c:pt idx="827">
                  <c:v>9.5513051131259612</c:v>
                </c:pt>
                <c:pt idx="828">
                  <c:v>9.5514743727310947</c:v>
                </c:pt>
                <c:pt idx="829">
                  <c:v>9.5549521067724932</c:v>
                </c:pt>
                <c:pt idx="830">
                  <c:v>9.5542528475712611</c:v>
                </c:pt>
                <c:pt idx="831">
                  <c:v>9.5547793601854583</c:v>
                </c:pt>
                <c:pt idx="832">
                  <c:v>9.5549454266248706</c:v>
                </c:pt>
                <c:pt idx="833">
                  <c:v>9.5583406632970522</c:v>
                </c:pt>
                <c:pt idx="834">
                  <c:v>9.5576596963635474</c:v>
                </c:pt>
                <c:pt idx="835">
                  <c:v>9.5581735880677332</c:v>
                </c:pt>
                <c:pt idx="836">
                  <c:v>9.5583365129133444</c:v>
                </c:pt>
                <c:pt idx="837">
                  <c:v>9.5616513295106014</c:v>
                </c:pt>
                <c:pt idx="838">
                  <c:v>9.5609881277266648</c:v>
                </c:pt>
                <c:pt idx="839">
                  <c:v>9.5614897315017071</c:v>
                </c:pt>
                <c:pt idx="840">
                  <c:v>9.5616495660518925</c:v>
                </c:pt>
                <c:pt idx="841">
                  <c:v>9.5648859857901165</c:v>
                </c:pt>
                <c:pt idx="842">
                  <c:v>9.5642400385263606</c:v>
                </c:pt>
                <c:pt idx="843">
                  <c:v>9.5647296775766062</c:v>
                </c:pt>
                <c:pt idx="844">
                  <c:v>9.5648864728158944</c:v>
                </c:pt>
                <c:pt idx="845">
                  <c:v>9.5680464661833042</c:v>
                </c:pt>
                <c:pt idx="846">
                  <c:v>9.5674172787557659</c:v>
                </c:pt>
                <c:pt idx="847">
                  <c:v>9.5678952668261807</c:v>
                </c:pt>
                <c:pt idx="848">
                  <c:v>9.5680490733884742</c:v>
                </c:pt>
                <c:pt idx="849">
                  <c:v>9.5711345594703197</c:v>
                </c:pt>
                <c:pt idx="850">
                  <c:v>9.5705216526152519</c:v>
                </c:pt>
                <c:pt idx="851">
                  <c:v>9.5709882942974023</c:v>
                </c:pt>
                <c:pt idx="852">
                  <c:v>9.5711391624325053</c:v>
                </c:pt>
                <c:pt idx="853">
                  <c:v>9.5741520102095805</c:v>
                </c:pt>
                <c:pt idx="854">
                  <c:v>9.5735549195758516</c:v>
                </c:pt>
                <c:pt idx="855">
                  <c:v>9.5740105106031379</c:v>
                </c:pt>
                <c:pt idx="856">
                  <c:v>9.5741584901463774</c:v>
                </c:pt>
                <c:pt idx="857">
                  <c:v>9.5771005197673738</c:v>
                </c:pt>
                <c:pt idx="858">
                  <c:v>9.5765187954258497</c:v>
                </c:pt>
                <c:pt idx="859">
                  <c:v>9.576963622958413</c:v>
                </c:pt>
                <c:pt idx="860">
                  <c:v>9.5771087633031335</c:v>
                </c:pt>
                <c:pt idx="861">
                  <c:v>9.5799817473307893</c:v>
                </c:pt>
                <c:pt idx="862">
                  <c:v>9.5794149533001818</c:v>
                </c:pt>
                <c:pt idx="863">
                  <c:v>9.5798492961998534</c:v>
                </c:pt>
                <c:pt idx="864">
                  <c:v>9.5799916462726049</c:v>
                </c:pt>
                <c:pt idx="865">
                  <c:v>9.5827973109037607</c:v>
                </c:pt>
                <c:pt idx="866">
                  <c:v>9.5822450246923925</c:v>
                </c:pt>
                <c:pt idx="867">
                  <c:v>9.5826691537880695</c:v>
                </c:pt>
                <c:pt idx="868">
                  <c:v>9.5828087620263052</c:v>
                </c:pt>
                <c:pt idx="869">
                  <c:v>9.5855487882859158</c:v>
                </c:pt>
                <c:pt idx="870">
                  <c:v>9.5850106004488804</c:v>
                </c:pt>
                <c:pt idx="871">
                  <c:v>9.5854247787926603</c:v>
                </c:pt>
                <c:pt idx="872">
                  <c:v>9.5855616931247756</c:v>
                </c:pt>
                <c:pt idx="873">
                  <c:v>9.5882377180340193</c:v>
                </c:pt>
                <c:pt idx="874">
                  <c:v>9.5877132317452354</c:v>
                </c:pt>
                <c:pt idx="875">
                  <c:v>9.588117714859683</c:v>
                </c:pt>
                <c:pt idx="876">
                  <c:v>9.5882519826872326</c:v>
                </c:pt>
                <c:pt idx="877">
                  <c:v>9.590865600405909</c:v>
                </c:pt>
                <c:pt idx="878">
                  <c:v>9.5903544310445685</c:v>
                </c:pt>
                <c:pt idx="879">
                  <c:v>9.5907494671614248</c:v>
                </c:pt>
                <c:pt idx="880">
                  <c:v>9.5908811353433698</c:v>
                </c:pt>
                <c:pt idx="881">
                  <c:v>9.5934338982867722</c:v>
                </c:pt>
                <c:pt idx="882">
                  <c:v>9.5929356730377151</c:v>
                </c:pt>
                <c:pt idx="883">
                  <c:v>9.5933215033283528</c:v>
                </c:pt>
                <c:pt idx="884">
                  <c:v>9.5934506181672141</c:v>
                </c:pt>
                <c:pt idx="885">
                  <c:v>9.5959440380976684</c:v>
                </c:pt>
                <c:pt idx="886">
                  <c:v>9.5954583955652186</c:v>
                </c:pt>
                <c:pt idx="887">
                  <c:v>9.595835254363184</c:v>
                </c:pt>
                <c:pt idx="888">
                  <c:v>9.5959618615929312</c:v>
                </c:pt>
                <c:pt idx="889">
                  <c:v>9.5983974106863279</c:v>
                </c:pt>
                <c:pt idx="890">
                  <c:v>9.5979240005211306</c:v>
                </c:pt>
                <c:pt idx="891">
                  <c:v>9.5982921155370367</c:v>
                </c:pt>
                <c:pt idx="892">
                  <c:v>9.5984162603126357</c:v>
                </c:pt>
                <c:pt idx="893">
                  <c:v>9.6007953722001371</c:v>
                </c:pt>
                <c:pt idx="894">
                  <c:v>9.6003338547385972</c:v>
                </c:pt>
                <c:pt idx="895">
                  <c:v>9.600693447267636</c:v>
                </c:pt>
                <c:pt idx="896">
                  <c:v>9.6008151741561125</c:v>
                </c:pt>
                <c:pt idx="897">
                  <c:v>9.603139244941417</c:v>
                </c:pt>
                <c:pt idx="898">
                  <c:v>9.6026892908572723</c:v>
                </c:pt>
                <c:pt idx="899">
                  <c:v>9.6030405759796622</c:v>
                </c:pt>
                <c:pt idx="900">
                  <c:v>9.6031599289525662</c:v>
                </c:pt>
                <c:pt idx="901">
                  <c:v>9.6054303182050127</c:v>
                </c:pt>
                <c:pt idx="902">
                  <c:v>9.6049916081726643</c:v>
                </c:pt>
                <c:pt idx="903">
                  <c:v>9.6053347949472432</c:v>
                </c:pt>
                <c:pt idx="904">
                  <c:v>9.6054518173744441</c:v>
                </c:pt>
                <c:pt idx="905">
                  <c:v>9.6076698490981993</c:v>
                </c:pt>
                <c:pt idx="906">
                  <c:v>9.6072420734674147</c:v>
                </c:pt>
                <c:pt idx="907">
                  <c:v>9.607577365118658</c:v>
                </c:pt>
                <c:pt idx="908">
                  <c:v>9.607692099763339</c:v>
                </c:pt>
                <c:pt idx="909">
                  <c:v>9.6098590633432064</c:v>
                </c:pt>
                <c:pt idx="910">
                  <c:v>9.6094419218247662</c:v>
                </c:pt>
                <c:pt idx="911">
                  <c:v>9.6097695159234604</c:v>
                </c:pt>
                <c:pt idx="912">
                  <c:v>9.6098820049382461</c:v>
                </c:pt>
                <c:pt idx="913">
                  <c:v>9.6119991560622466</c:v>
                </c:pt>
                <c:pt idx="914">
                  <c:v>9.6115923574242217</c:v>
                </c:pt>
                <c:pt idx="915">
                  <c:v>9.6119124460620178</c:v>
                </c:pt>
                <c:pt idx="916">
                  <c:v>9.6120227309861495</c:v>
                </c:pt>
                <c:pt idx="917">
                  <c:v>9.6140912925453819</c:v>
                </c:pt>
                <c:pt idx="918">
                  <c:v>9.6136945543196415</c:v>
                </c:pt>
                <c:pt idx="919">
                  <c:v>9.6140073242777238</c:v>
                </c:pt>
                <c:pt idx="920">
                  <c:v>9.6141154460351874</c:v>
                </c:pt>
                <c:pt idx="921">
                  <c:v>9.6161366090013001</c:v>
                </c:pt>
                <c:pt idx="922">
                  <c:v>9.6157496571999168</c:v>
                </c:pt>
                <c:pt idx="923">
                  <c:v>9.6160552901119871</c:v>
                </c:pt>
                <c:pt idx="924">
                  <c:v>9.6161612890105435</c:v>
                </c:pt>
                <c:pt idx="925">
                  <c:v>9.618136213291173</c:v>
                </c:pt>
                <c:pt idx="926">
                  <c:v>9.6177587821324018</c:v>
                </c:pt>
                <c:pt idx="927">
                  <c:v>9.6180574546421944</c:v>
                </c:pt>
                <c:pt idx="928">
                  <c:v>9.6181613703732243</c:v>
                </c:pt>
                <c:pt idx="929">
                  <c:v>9.6200911856458706</c:v>
                </c:pt>
                <c:pt idx="930">
                  <c:v>9.6197230172893491</c:v>
                </c:pt>
                <c:pt idx="931">
                  <c:v>9.6200149012028628</c:v>
                </c:pt>
                <c:pt idx="932">
                  <c:v>9.6201167728419748</c:v>
                </c:pt>
                <c:pt idx="933">
                  <c:v>9.6220025793665833</c:v>
                </c:pt>
                <c:pt idx="934">
                  <c:v>9.6216434236574848</c:v>
                </c:pt>
                <c:pt idx="935">
                  <c:v>9.6219286860901363</c:v>
                </c:pt>
                <c:pt idx="936">
                  <c:v>9.6220285520984614</c:v>
                </c:pt>
                <c:pt idx="937">
                  <c:v>9.6238714215092909</c:v>
                </c:pt>
                <c:pt idx="938">
                  <c:v>9.6235210357310681</c:v>
                </c:pt>
                <c:pt idx="939">
                  <c:v>9.62379983924993</c:v>
                </c:pt>
                <c:pt idx="940">
                  <c:v>9.6238977374760744</c:v>
                </c:pt>
                <c:pt idx="941">
                  <c:v>9.6256987135531045</c:v>
                </c:pt>
                <c:pt idx="942">
                  <c:v>9.6253568621885748</c:v>
                </c:pt>
                <c:pt idx="943">
                  <c:v>9.6256293649498961</c:v>
                </c:pt>
                <c:pt idx="944">
                  <c:v>9.6257253326324648</c:v>
                </c:pt>
                <c:pt idx="945">
                  <c:v>9.627485432052806</c:v>
                </c:pt>
                <c:pt idx="946">
                  <c:v>9.6271518865532801</c:v>
                </c:pt>
                <c:pt idx="947">
                  <c:v>9.6274182424354375</c:v>
                </c:pt>
                <c:pt idx="948">
                  <c:v>9.6275123162061096</c:v>
                </c:pt>
                <c:pt idx="949">
                  <c:v>9.6292325292758125</c:v>
                </c:pt>
                <c:pt idx="950">
                  <c:v>9.6289070678379964</c:v>
                </c:pt>
                <c:pt idx="951">
                  <c:v>9.6291674265700546</c:v>
                </c:pt>
                <c:pt idx="952">
                  <c:v>9.6292596424571446</c:v>
                </c:pt>
                <c:pt idx="953">
                  <c:v>9.6309409338238918</c:v>
                </c:pt>
                <c:pt idx="954">
                  <c:v>9.6306233411742728</c:v>
                </c:pt>
                <c:pt idx="955">
                  <c:v>9.6308778484602975</c:v>
                </c:pt>
                <c:pt idx="956">
                  <c:v>9.6309682418927718</c:v>
                </c:pt>
                <c:pt idx="957">
                  <c:v>9.6326115512396928</c:v>
                </c:pt>
                <c:pt idx="958">
                  <c:v>9.6323016184262027</c:v>
                </c:pt>
                <c:pt idx="959">
                  <c:v>9.632550416065488</c:v>
                </c:pt>
                <c:pt idx="960">
                  <c:v>9.632639021877381</c:v>
                </c:pt>
                <c:pt idx="961">
                  <c:v>9.6342452645986079</c:v>
                </c:pt>
                <c:pt idx="962">
                  <c:v>9.6339427887892501</c:v>
                </c:pt>
                <c:pt idx="963">
                  <c:v>9.6341860147926006</c:v>
                </c:pt>
                <c:pt idx="964">
                  <c:v>9.634272867227816</c:v>
                </c:pt>
                <c:pt idx="965">
                  <c:v>9.6358429350859858</c:v>
                </c:pt>
                <c:pt idx="966">
                  <c:v>9.6355477193742534</c:v>
                </c:pt>
                <c:pt idx="967">
                  <c:v>9.6357855080764576</c:v>
                </c:pt>
                <c:pt idx="968">
                  <c:v>9.635870640793895</c:v>
                </c:pt>
                <c:pt idx="969">
                  <c:v>9.6374054025601623</c:v>
                </c:pt>
                <c:pt idx="970">
                  <c:v>9.6371172557769693</c:v>
                </c:pt>
                <c:pt idx="971">
                  <c:v>9.6373497379455983</c:v>
                </c:pt>
                <c:pt idx="972">
                  <c:v>9.6374331840245855</c:v>
                </c:pt>
                <c:pt idx="973">
                  <c:v>9.6389334861014504</c:v>
                </c:pt>
                <c:pt idx="974">
                  <c:v>9.6386522226333575</c:v>
                </c:pt>
                <c:pt idx="975">
                  <c:v>9.6388795255740298</c:v>
                </c:pt>
                <c:pt idx="976">
                  <c:v>9.6389613175200441</c:v>
                </c:pt>
                <c:pt idx="977">
                  <c:v>9.6404279845474097</c:v>
                </c:pt>
                <c:pt idx="978">
                  <c:v>9.6401534241609568</c:v>
                </c:pt>
                <c:pt idx="979">
                  <c:v>9.6403756718191733</c:v>
                </c:pt>
                <c:pt idx="980">
                  <c:v>9.6404558415697839</c:v>
                </c:pt>
                <c:pt idx="981">
                  <c:v>9.6418896770146549</c:v>
                </c:pt>
                <c:pt idx="982">
                  <c:v>9.6416216446865626</c:v>
                </c:pt>
                <c:pt idx="983">
                  <c:v>9.6418389577462538</c:v>
                </c:pt>
                <c:pt idx="984">
                  <c:v>9.6419175366773011</c:v>
                </c:pt>
                <c:pt idx="985">
                  <c:v>9.6433193234075194</c:v>
                </c:pt>
                <c:pt idx="986">
                  <c:v>9.6430576491605642</c:v>
                </c:pt>
                <c:pt idx="987">
                  <c:v>9.64327014513945</c:v>
                </c:pt>
                <c:pt idx="988">
                  <c:v>9.6433471640714057</c:v>
                </c:pt>
                <c:pt idx="989">
                  <c:v>9.6447176649137489</c:v>
                </c:pt>
                <c:pt idx="990">
                  <c:v>9.6444621836581312</c:v>
                </c:pt>
                <c:pt idx="991">
                  <c:v>9.6446699770000048</c:v>
                </c:pt>
                <c:pt idx="992">
                  <c:v>9.6447454662045136</c:v>
                </c:pt>
                <c:pt idx="993">
                  <c:v>9.6460854244876302</c:v>
                </c:pt>
                <c:pt idx="994">
                  <c:v>9.6458359758676231</c:v>
                </c:pt>
                <c:pt idx="995">
                  <c:v>9.6460391780316765</c:v>
                </c:pt>
                <c:pt idx="996">
                  <c:v>9.6461131672382443</c:v>
                </c:pt>
                <c:pt idx="997">
                  <c:v>9.6474233073206914</c:v>
                </c:pt>
                <c:pt idx="998">
                  <c:v>9.6471797355664162</c:v>
                </c:pt>
                <c:pt idx="999">
                  <c:v>9.6473784551136923</c:v>
                </c:pt>
                <c:pt idx="1000">
                  <c:v>9.6474509735165075</c:v>
                </c:pt>
                <c:pt idx="1001">
                  <c:v>9.6487320013003579</c:v>
                </c:pt>
                <c:pt idx="1002">
                  <c:v>9.6484941550844869</c:v>
                </c:pt>
                <c:pt idx="1003">
                  <c:v>9.6486884977615865</c:v>
                </c:pt>
                <c:pt idx="1004">
                  <c:v>9.64875957402643</c:v>
                </c:pt>
                <c:pt idx="1005">
                  <c:v>9.6500121774567376</c:v>
                </c:pt>
                <c:pt idx="1006">
                  <c:v>9.6497799097559653</c:v>
                </c:pt>
                <c:pt idx="1007">
                  <c:v>9.6499699785760651</c:v>
                </c:pt>
                <c:pt idx="1008">
                  <c:v>9.6500396408473552</c:v>
                </c:pt>
                <c:pt idx="1009">
                  <c:v>9.6512644903978888</c:v>
                </c:pt>
                <c:pt idx="1010">
                  <c:v>9.6510376583589998</c:v>
                </c:pt>
                <c:pt idx="1011">
                  <c:v>9.651223553680321</c:v>
                </c:pt>
                <c:pt idx="1012">
                  <c:v>9.6512918295881942</c:v>
                </c:pt>
                <c:pt idx="1013">
                  <c:v>9.6524895787337428</c:v>
                </c:pt>
                <c:pt idx="1014">
                  <c:v>9.6522680435441455</c:v>
                </c:pt>
                <c:pt idx="1015">
                  <c:v>9.6524498631459039</c:v>
                </c:pt>
                <c:pt idx="1016">
                  <c:v>9.6525167798133893</c:v>
                </c:pt>
                <c:pt idx="1017">
                  <c:v>9.6536880654890318</c:v>
                </c:pt>
                <c:pt idx="1018">
                  <c:v>9.6534716922515624</c:v>
                </c:pt>
                <c:pt idx="1019">
                  <c:v>9.6536495314075434</c:v>
                </c:pt>
                <c:pt idx="1020">
                  <c:v>9.6537151154577732</c:v>
                </c:pt>
                <c:pt idx="1021">
                  <c:v>9.6548605585053906</c:v>
                </c:pt>
                <c:pt idx="1022">
                  <c:v>9.6546492161172761</c:v>
                </c:pt>
                <c:pt idx="1023">
                  <c:v>9.6548231676670806</c:v>
                </c:pt>
                <c:pt idx="1024">
                  <c:v>9.6548874452305355</c:v>
                </c:pt>
                <c:pt idx="1025">
                  <c:v>9.6560076508330006</c:v>
                </c:pt>
                <c:pt idx="1026">
                  <c:v>9.655801211868809</c:v>
                </c:pt>
                <c:pt idx="1027">
                  <c:v>9.6559713662868596</c:v>
                </c:pt>
                <c:pt idx="1028">
                  <c:v>9.6560343630086454</c:v>
                </c:pt>
                <c:pt idx="1029">
                  <c:v>9.6571299211118564</c:v>
                </c:pt>
                <c:pt idx="1030">
                  <c:v>9.6569282617103411</c:v>
                </c:pt>
                <c:pt idx="1031">
                  <c:v>9.6570947071727229</c:v>
                </c:pt>
                <c:pt idx="1032">
                  <c:v>9.6571564482198653</c:v>
                </c:pt>
                <c:pt idx="1033">
                  <c:v>9.6582279339431221</c:v>
                </c:pt>
                <c:pt idx="1034">
                  <c:v>9.6580309336977646</c:v>
                </c:pt>
                <c:pt idx="1035">
                  <c:v>9.6581937561469804</c:v>
                </c:pt>
                <c:pt idx="1036">
                  <c:v>9.658254266215712</c:v>
                </c:pt>
                <c:pt idx="1037">
                  <c:v>9.6593022402506037</c:v>
                </c:pt>
                <c:pt idx="1038">
                  <c:v>9.659109782103787</c:v>
                </c:pt>
                <c:pt idx="1039">
                  <c:v>9.659269065311495</c:v>
                </c:pt>
                <c:pt idx="1040">
                  <c:v>9.6593283686345455</c:v>
                </c:pt>
                <c:pt idx="1041">
                  <c:v>9.660353377632747</c:v>
                </c:pt>
                <c:pt idx="1042">
                  <c:v>9.6601653477733915</c:v>
                </c:pt>
                <c:pt idx="1043">
                  <c:v>9.6603211734011847</c:v>
                </c:pt>
                <c:pt idx="1044">
                  <c:v>9.6603792937550601</c:v>
                </c:pt>
                <c:pt idx="1045">
                  <c:v>9.6613818707052666</c:v>
                </c:pt>
                <c:pt idx="1046">
                  <c:v>9.6611981584698494</c:v>
                </c:pt>
                <c:pt idx="1047">
                  <c:v>9.6613506061281562</c:v>
                </c:pt>
                <c:pt idx="1048">
                  <c:v>9.6614075668403885</c:v>
                </c:pt>
                <c:pt idx="1049">
                  <c:v>9.6623882314347505</c:v>
                </c:pt>
                <c:pt idx="1050">
                  <c:v>9.6622087292115424</c:v>
                </c:pt>
                <c:pt idx="1051">
                  <c:v>9.6623578765167171</c:v>
                </c:pt>
                <c:pt idx="1052">
                  <c:v>9.6624137004730919</c:v>
                </c:pt>
                <c:pt idx="1053">
                  <c:v>9.6633729594633895</c:v>
                </c:pt>
                <c:pt idx="1054">
                  <c:v>9.6631975625998621</c:v>
                </c:pt>
                <c:pt idx="1055">
                  <c:v>9.6633434852294879</c:v>
                </c:pt>
                <c:pt idx="1056">
                  <c:v>9.6633981948812391</c:v>
                </c:pt>
                <c:pt idx="1057">
                  <c:v>9.6643365424250796</c:v>
                </c:pt>
                <c:pt idx="1058">
                  <c:v>9.6641651491383076</c:v>
                </c:pt>
                <c:pt idx="1059">
                  <c:v>9.6643079208848288</c:v>
                </c:pt>
                <c:pt idx="1060">
                  <c:v>9.6643615382557844</c:v>
                </c:pt>
                <c:pt idx="1061">
                  <c:v>9.6652794562531366</c:v>
                </c:pt>
                <c:pt idx="1062">
                  <c:v>9.6651119675431403</c:v>
                </c:pt>
                <c:pt idx="1063">
                  <c:v>9.6652516603658345</c:v>
                </c:pt>
                <c:pt idx="1064">
                  <c:v>9.6653042070595294</c:v>
                </c:pt>
                <c:pt idx="1065">
                  <c:v>9.6662021654797989</c:v>
                </c:pt>
                <c:pt idx="1066">
                  <c:v>9.6660384850457124</c:v>
                </c:pt>
                <c:pt idx="1067">
                  <c:v>9.6661751691210842</c:v>
                </c:pt>
                <c:pt idx="1068">
                  <c:v>9.6662266663277965</c:v>
                </c:pt>
                <c:pt idx="1069">
                  <c:v>9.6671051235277545</c:v>
                </c:pt>
                <c:pt idx="1070">
                  <c:v>9.6669451576867242</c:v>
                </c:pt>
                <c:pt idx="1071">
                  <c:v>9.6670789014573444</c:v>
                </c:pt>
                <c:pt idx="1072">
                  <c:v>9.6671293699611152</c:v>
                </c:pt>
                <c:pt idx="1073">
                  <c:v>9.6679887729939065</c:v>
                </c:pt>
                <c:pt idx="1074">
                  <c:v>9.6678324306026084</c:v>
                </c:pt>
                <c:pt idx="1075">
                  <c:v>9.6679633008244945</c:v>
                </c:pt>
                <c:pt idx="1076">
                  <c:v>9.668012761010047</c:v>
                </c:pt>
                <c:pt idx="1077">
                  <c:v>9.6688535459255522</c:v>
                </c:pt>
                <c:pt idx="1078">
                  <c:v>9.6687007383042758</c:v>
                </c:pt>
                <c:pt idx="1079">
                  <c:v>9.6688288000928146</c:v>
                </c:pt>
                <c:pt idx="1080">
                  <c:v>9.668877271952443</c:v>
                </c:pt>
                <c:pt idx="1081">
                  <c:v>9.6696998640892069</c:v>
                </c:pt>
                <c:pt idx="1082">
                  <c:v>9.6695505049483756</c:v>
                </c:pt>
                <c:pt idx="1083">
                  <c:v>9.6696758218228815</c:v>
                </c:pt>
                <c:pt idx="1084">
                  <c:v>9.6697233249632433</c:v>
                </c:pt>
                <c:pt idx="1085">
                  <c:v>9.6705281392322231</c:v>
                </c:pt>
                <c:pt idx="1086">
                  <c:v>9.6703821446013052</c:v>
                </c:pt>
                <c:pt idx="1087">
                  <c:v>9.6705047785282119</c:v>
                </c:pt>
                <c:pt idx="1088">
                  <c:v>9.6705513321770766</c:v>
                </c:pt>
                <c:pt idx="1089">
                  <c:v>9.6713387733374407</c:v>
                </c:pt>
                <c:pt idx="1090">
                  <c:v>9.6711960614961505</c:v>
                </c:pt>
                <c:pt idx="1091">
                  <c:v>9.6713160729309209</c:v>
                </c:pt>
                <c:pt idx="1092">
                  <c:v>9.6713616959438315</c:v>
                </c:pt>
                <c:pt idx="1093">
                  <c:v>9.6721321588710296</c:v>
                </c:pt>
                <c:pt idx="1094">
                  <c:v>9.6719926502827374</c:v>
                </c:pt>
                <c:pt idx="1095">
                  <c:v>9.6721100982105135</c:v>
                </c:pt>
                <c:pt idx="1096">
                  <c:v>9.6721548090773748</c:v>
                </c:pt>
                <c:pt idx="1097">
                  <c:v>9.672908679023692</c:v>
                </c:pt>
                <c:pt idx="1098">
                  <c:v>9.6727722962709777</c:v>
                </c:pt>
                <c:pt idx="1099">
                  <c:v>9.6728872382460214</c:v>
                </c:pt>
                <c:pt idx="1100">
                  <c:v>9.6729310550976138</c:v>
                </c:pt>
                <c:pt idx="1101">
                  <c:v>9.6736687079454455</c:v>
                </c:pt>
                <c:pt idx="1102">
                  <c:v>9.6735353756677185</c:v>
                </c:pt>
                <c:pt idx="1103">
                  <c:v>9.673647867851674</c:v>
                </c:pt>
                <c:pt idx="1104">
                  <c:v>9.6736908084660875</c:v>
                </c:pt>
                <c:pt idx="1105">
                  <c:v>9.6744126109740911</c:v>
                </c:pt>
                <c:pt idx="1106">
                  <c:v>9.6742822558072206</c:v>
                </c:pt>
                <c:pt idx="1107">
                  <c:v>9.674392353006235</c:v>
                </c:pt>
                <c:pt idx="1108">
                  <c:v>9.67443443481522</c:v>
                </c:pt>
                <c:pt idx="1109">
                  <c:v>9.6751407448576181</c:v>
                </c:pt>
                <c:pt idx="1110">
                  <c:v>9.6750132953754679</c:v>
                </c:pt>
                <c:pt idx="1111">
                  <c:v>9.6751210510762284</c:v>
                </c:pt>
                <c:pt idx="1112">
                  <c:v>9.6751622911714747</c:v>
                </c:pt>
                <c:pt idx="1113">
                  <c:v>9.6758534579706446</c:v>
                </c:pt>
                <c:pt idx="1114">
                  <c:v>9.6757288446284981</c:v>
                </c:pt>
                <c:pt idx="1115">
                  <c:v>9.6758343110331904</c:v>
                </c:pt>
                <c:pt idx="1116">
                  <c:v>9.6758747261725073</c:v>
                </c:pt>
                <c:pt idx="1117">
                  <c:v>9.6765510905250807</c:v>
                </c:pt>
                <c:pt idx="1118">
                  <c:v>9.676429245604842</c:v>
                </c:pt>
                <c:pt idx="1119">
                  <c:v>9.6765324736650964</c:v>
                </c:pt>
                <c:pt idx="1120">
                  <c:v>9.6765720802785218</c:v>
                </c:pt>
                <c:pt idx="1121">
                  <c:v>9.6772339747751577</c:v>
                </c:pt>
                <c:pt idx="1122">
                  <c:v>9.6771148323323182</c:v>
                </c:pt>
                <c:pt idx="1123">
                  <c:v>9.6772158717821402</c:v>
                </c:pt>
                <c:pt idx="1124">
                  <c:v>9.6772546859779602</c:v>
                </c:pt>
                <c:pt idx="1125">
                  <c:v>9.6779024352170087</c:v>
                </c:pt>
                <c:pt idx="1126">
                  <c:v>9.6777859310292751</c:v>
                </c:pt>
                <c:pt idx="1127">
                  <c:v>9.6778848304170353</c:v>
                </c:pt>
                <c:pt idx="1128">
                  <c:v>9.6779228679877161</c:v>
                </c:pt>
                <c:pt idx="1129">
                  <c:v>9.6785567887828936</c:v>
                </c:pt>
                <c:pt idx="1130">
                  <c:v>9.6784428603004553</c:v>
                </c:pt>
                <c:pt idx="1131">
                  <c:v>9.6785396670199262</c:v>
                </c:pt>
                <c:pt idx="1132">
                  <c:v>9.6785769434479629</c:v>
                </c:pt>
                <c:pt idx="1133">
                  <c:v>9.6791973450302908</c:v>
                </c:pt>
                <c:pt idx="1134">
                  <c:v>9.6790859313276485</c:v>
                </c:pt>
                <c:pt idx="1135">
                  <c:v>9.6791806916481491</c:v>
                </c:pt>
                <c:pt idx="1136">
                  <c:v>9.6792172221118378</c:v>
                </c:pt>
                <c:pt idx="1137">
                  <c:v>9.679824406325908</c:v>
                </c:pt>
                <c:pt idx="1138">
                  <c:v>9.6797154480552212</c:v>
                </c:pt>
                <c:pt idx="1139">
                  <c:v>9.6798082071508933</c:v>
                </c:pt>
                <c:pt idx="1140">
                  <c:v>9.6798440065299882</c:v>
                </c:pt>
                <c:pt idx="1141">
                  <c:v>9.6804382680248207</c:v>
                </c:pt>
                <c:pt idx="1142">
                  <c:v>9.6803317073707227</c:v>
                </c:pt>
                <c:pt idx="1143">
                  <c:v>9.6804225093489507</c:v>
                </c:pt>
                <c:pt idx="1144">
                  <c:v>9.6804575922302725</c:v>
                </c:pt>
                <c:pt idx="1145">
                  <c:v>9.6810392186448375</c:v>
                </c:pt>
                <c:pt idx="1146">
                  <c:v>9.6809349992806712</c:v>
                </c:pt>
                <c:pt idx="1147">
                  <c:v>9.681023887209685</c:v>
                </c:pt>
                <c:pt idx="1148">
                  <c:v>9.6810582678926131</c:v>
                </c:pt>
                <c:pt idx="1149">
                  <c:v>9.6816275400362279</c:v>
                </c:pt>
                <c:pt idx="1150">
                  <c:v>9.681525607081646</c:v>
                </c:pt>
                <c:pt idx="1151">
                  <c:v>9.6816126230173403</c:v>
                </c:pt>
                <c:pt idx="1152">
                  <c:v>9.6816463155192345</c:v>
                </c:pt>
                <c:pt idx="1153">
                  <c:v>9.6822035075469781</c:v>
                </c:pt>
                <c:pt idx="1154">
                  <c:v>9.6821038075268664</c:v>
                </c:pt>
                <c:pt idx="1155">
                  <c:v>9.6821889925388422</c:v>
                </c:pt>
                <c:pt idx="1156">
                  <c:v>9.6822220106003662</c:v>
                </c:pt>
                <c:pt idx="1157">
                  <c:v>9.6827673901835958</c:v>
                </c:pt>
                <c:pt idx="1158">
                  <c:v>9.6826698709882866</c:v>
                </c:pt>
                <c:pt idx="1159">
                  <c:v>9.682753265185152</c:v>
                </c:pt>
                <c:pt idx="1160">
                  <c:v>9.6827856222755315</c:v>
                </c:pt>
                <c:pt idx="1161">
                  <c:v>9.6833194507677298</c:v>
                </c:pt>
                <c:pt idx="1162">
                  <c:v>9.6832240616144354</c:v>
                </c:pt>
                <c:pt idx="1163">
                  <c:v>9.6833057041683883</c:v>
                </c:pt>
                <c:pt idx="1164">
                  <c:v>9.6833374134905554</c:v>
                </c:pt>
                <c:pt idx="1165">
                  <c:v>9.683859946088587</c:v>
                </c:pt>
                <c:pt idx="1166">
                  <c:v>9.6837666374840445</c:v>
                </c:pt>
                <c:pt idx="1167">
                  <c:v>9.6838465666547577</c:v>
                </c:pt>
                <c:pt idx="1168">
                  <c:v>9.6838776411504419</c:v>
                </c:pt>
                <c:pt idx="1169">
                  <c:v>9.684389127051368</c:v>
                </c:pt>
                <c:pt idx="1170">
                  <c:v>9.6842978507556321</c:v>
                </c:pt>
                <c:pt idx="1171">
                  <c:v>9.6843761039134613</c:v>
                </c:pt>
                <c:pt idx="1172">
                  <c:v>9.6844065562681614</c:v>
                </c:pt>
                <c:pt idx="1173">
                  <c:v>9.6849072388217277</c:v>
                </c:pt>
                <c:pt idx="1174">
                  <c:v>9.6848179478130838</c:v>
                </c:pt>
                <c:pt idx="1175">
                  <c:v>9.6848945614616238</c:v>
                </c:pt>
                <c:pt idx="1176">
                  <c:v>9.6849244041095286</c:v>
                </c:pt>
                <c:pt idx="1177">
                  <c:v>9.6854145209665017</c:v>
                </c:pt>
                <c:pt idx="1178">
                  <c:v>9.6853271694074525</c:v>
                </c:pt>
                <c:pt idx="1179">
                  <c:v>9.6854021792054539</c:v>
                </c:pt>
                <c:pt idx="1180">
                  <c:v>9.6854314243342632</c:v>
                </c:pt>
                <c:pt idx="1181">
                  <c:v>9.6859112075906388</c:v>
                </c:pt>
                <c:pt idx="1182">
                  <c:v>9.6858257507949546</c:v>
                </c:pt>
                <c:pt idx="1183">
                  <c:v>9.6858991915776294</c:v>
                </c:pt>
                <c:pt idx="1184">
                  <c:v>9.6859278511332931</c:v>
                </c:pt>
                <c:pt idx="1185">
                  <c:v>9.6863975274706196</c:v>
                </c:pt>
                <c:pt idx="1186">
                  <c:v>9.6863139218713687</c:v>
                </c:pt>
                <c:pt idx="1187">
                  <c:v>9.6863858276711081</c:v>
                </c:pt>
                <c:pt idx="1188">
                  <c:v>9.6864139133624807</c:v>
                </c:pt>
                <c:pt idx="1189">
                  <c:v>9.6868737041842952</c:v>
                </c:pt>
                <c:pt idx="1190">
                  <c:v>9.6867919073028865</c:v>
                </c:pt>
                <c:pt idx="1191">
                  <c:v>9.6868623113693815</c:v>
                </c:pt>
                <c:pt idx="1192">
                  <c:v>9.6868898346728152</c:v>
                </c:pt>
                <c:pt idx="1193">
                  <c:v>9.6873399562373983</c:v>
                </c:pt>
                <c:pt idx="1194">
                  <c:v>9.6872599266535282</c:v>
                </c:pt>
                <c:pt idx="1195">
                  <c:v>9.6873288614733593</c:v>
                </c:pt>
                <c:pt idx="1196">
                  <c:v>9.6873558336371879</c:v>
                </c:pt>
                <c:pt idx="1197">
                  <c:v>9.6877964971866461</c:v>
                </c:pt>
                <c:pt idx="1198">
                  <c:v>9.6877181945092037</c:v>
                </c:pt>
                <c:pt idx="1199">
                  <c:v>9.6877856918248604</c:v>
                </c:pt>
                <c:pt idx="1200">
                  <c:v>9.6878121238738242</c:v>
                </c:pt>
                <c:pt idx="1201">
                  <c:v>9.6882612370917194</c:v>
                </c:pt>
                <c:pt idx="1202">
                  <c:v>9.6881796203295778</c:v>
                </c:pt>
                <c:pt idx="1203">
                  <c:v>9.6882470894927906</c:v>
                </c:pt>
                <c:pt idx="1204">
                  <c:v>9.6882725777515262</c:v>
                </c:pt>
                <c:pt idx="1205">
                  <c:v>9.6887876619101423</c:v>
                </c:pt>
                <c:pt idx="1206">
                  <c:v>9.6886864749562989</c:v>
                </c:pt>
                <c:pt idx="1207">
                  <c:v>9.6887583872953016</c:v>
                </c:pt>
                <c:pt idx="1208">
                  <c:v>9.6887815800254007</c:v>
                </c:pt>
                <c:pt idx="1209">
                  <c:v>9.6893610521722344</c:v>
                </c:pt>
                <c:pt idx="1210">
                  <c:v>9.6892406576493038</c:v>
                </c:pt>
                <c:pt idx="1211">
                  <c:v>9.6893168161932159</c:v>
                </c:pt>
                <c:pt idx="1212">
                  <c:v>9.6893376774975923</c:v>
                </c:pt>
                <c:pt idx="1213">
                  <c:v>9.6899773941329155</c:v>
                </c:pt>
                <c:pt idx="1214">
                  <c:v>9.6898388815588277</c:v>
                </c:pt>
                <c:pt idx="1215">
                  <c:v>9.6899188917906862</c:v>
                </c:pt>
                <c:pt idx="1216">
                  <c:v>9.6899374481639224</c:v>
                </c:pt>
                <c:pt idx="1217">
                  <c:v>9.6906332380995686</c:v>
                </c:pt>
                <c:pt idx="1218">
                  <c:v>9.6904777117187884</c:v>
                </c:pt>
                <c:pt idx="1219">
                  <c:v>9.6905611817889596</c:v>
                </c:pt>
                <c:pt idx="1220">
                  <c:v>9.6905774658021091</c:v>
                </c:pt>
                <c:pt idx="1221">
                  <c:v>9.6913251731401751</c:v>
                </c:pt>
                <c:pt idx="1222">
                  <c:v>9.6911537395422638</c:v>
                </c:pt>
                <c:pt idx="1223">
                  <c:v>9.6912402837525029</c:v>
                </c:pt>
                <c:pt idx="1224">
                  <c:v>9.6912543329918233</c:v>
                </c:pt>
                <c:pt idx="1225">
                  <c:v>9.6920498276659099</c:v>
                </c:pt>
                <c:pt idx="1226">
                  <c:v>9.6918635925272394</c:v>
                </c:pt>
                <c:pt idx="1227">
                  <c:v>9.6919528322299797</c:v>
                </c:pt>
                <c:pt idx="1228">
                  <c:v>9.6919646889492892</c:v>
                </c:pt>
                <c:pt idx="1229">
                  <c:v>9.6928038764211042</c:v>
                </c:pt>
                <c:pt idx="1230">
                  <c:v>9.6926039414934007</c:v>
                </c:pt>
                <c:pt idx="1231">
                  <c:v>9.692695505901435</c:v>
                </c:pt>
                <c:pt idx="1232">
                  <c:v>9.692705216687953</c:v>
                </c:pt>
                <c:pt idx="1233">
                  <c:v>9.6935840471966053</c:v>
                </c:pt>
                <c:pt idx="1234">
                  <c:v>9.6933715074317899</c:v>
                </c:pt>
                <c:pt idx="1235">
                  <c:v>9.6934650343699413</c:v>
                </c:pt>
                <c:pt idx="1236">
                  <c:v>9.6934726498154298</c:v>
                </c:pt>
                <c:pt idx="1237">
                  <c:v>9.6943871271769666</c:v>
                </c:pt>
                <c:pt idx="1238">
                  <c:v>9.6941630679897557</c:v>
                </c:pt>
                <c:pt idx="1239">
                  <c:v>9.6942582045887722</c:v>
                </c:pt>
                <c:pt idx="1240">
                  <c:v>9.6942637789665884</c:v>
                </c:pt>
                <c:pt idx="1241">
                  <c:v>9.6952099689173235</c:v>
                </c:pt>
                <c:pt idx="1242">
                  <c:v>9.6949754635879373</c:v>
                </c:pt>
                <c:pt idx="1243">
                  <c:v>9.6950718669206815</c:v>
                </c:pt>
                <c:pt idx="1244">
                  <c:v>9.6950754578693896</c:v>
                </c:pt>
                <c:pt idx="1245">
                  <c:v>9.6960494959478147</c:v>
                </c:pt>
                <c:pt idx="1246">
                  <c:v>9.6958056031665709</c:v>
                </c:pt>
                <c:pt idx="1247">
                  <c:v>9.6959029408268034</c:v>
                </c:pt>
                <c:pt idx="1248">
                  <c:v>9.6959046090408894</c:v>
                </c:pt>
                <c:pt idx="1249">
                  <c:v>9.6969027080041652</c:v>
                </c:pt>
                <c:pt idx="1250">
                  <c:v>9.696650469559156</c:v>
                </c:pt>
                <c:pt idx="1251">
                  <c:v>9.6967484201834591</c:v>
                </c:pt>
                <c:pt idx="1252">
                  <c:v>9.6967482291116482</c:v>
                </c:pt>
                <c:pt idx="1253">
                  <c:v>9.6977666858838436</c:v>
                </c:pt>
                <c:pt idx="1254">
                  <c:v>9.6975071244923825</c:v>
                </c:pt>
                <c:pt idx="1255">
                  <c:v>9.6976053782259708</c:v>
                </c:pt>
                <c:pt idx="1256">
                  <c:v>9.6976033937775341</c:v>
                </c:pt>
                <c:pt idx="1257">
                  <c:v>9.6986385959280721</c:v>
                </c:pt>
                <c:pt idx="1258">
                  <c:v>9.6983727132120734</c:v>
                </c:pt>
                <c:pt idx="1259">
                  <c:v>9.6984709721194147</c:v>
                </c:pt>
                <c:pt idx="1260">
                  <c:v>9.6984672623788182</c:v>
                </c:pt>
                <c:pt idx="1261">
                  <c:v>9.6995156941306444</c:v>
                </c:pt>
                <c:pt idx="1262">
                  <c:v>9.6992444687356176</c:v>
                </c:pt>
                <c:pt idx="1263">
                  <c:v>9.6993424471570187</c:v>
                </c:pt>
                <c:pt idx="1264">
                  <c:v>9.6993370821071885</c:v>
                </c:pt>
                <c:pt idx="1265">
                  <c:v>9.7003953298754872</c:v>
                </c:pt>
                <c:pt idx="1266">
                  <c:v>9.7001197157323826</c:v>
                </c:pt>
                <c:pt idx="1267">
                  <c:v>9.7002171405877906</c:v>
                </c:pt>
                <c:pt idx="1268">
                  <c:v>9.7002101918422223</c:v>
                </c:pt>
                <c:pt idx="1269">
                  <c:v>9.7012749493054855</c:v>
                </c:pt>
                <c:pt idx="1270">
                  <c:v>9.7009958740341844</c:v>
                </c:pt>
                <c:pt idx="1271">
                  <c:v>9.7010924850756695</c:v>
                </c:pt>
                <c:pt idx="1272">
                  <c:v>9.7010840256195472</c:v>
                </c:pt>
                <c:pt idx="1273">
                  <c:v>9.7021520983260494</c:v>
                </c:pt>
                <c:pt idx="1274">
                  <c:v>9.701870461778908</c:v>
                </c:pt>
                <c:pt idx="1275">
                  <c:v>9.7019660117933633</c:v>
                </c:pt>
                <c:pt idx="1276">
                  <c:v>9.7019561157338217</c:v>
                </c:pt>
                <c:pt idx="1277">
                  <c:v>9.7030244252475644</c:v>
                </c:pt>
                <c:pt idx="1278">
                  <c:v>9.7027410981910247</c:v>
                </c:pt>
                <c:pt idx="1279">
                  <c:v>9.7028353531548035</c:v>
                </c:pt>
                <c:pt idx="1280">
                  <c:v>9.7028240954804001</c:v>
                </c:pt>
                <c:pt idx="1281">
                  <c:v>9.7038896830715959</c:v>
                </c:pt>
                <c:pt idx="1282">
                  <c:v>9.7036055060035959</c:v>
                </c:pt>
                <c:pt idx="1283">
                  <c:v>9.703698245190818</c:v>
                </c:pt>
                <c:pt idx="1284">
                  <c:v>9.7036857015402909</c:v>
                </c:pt>
                <c:pt idx="1285">
                  <c:v>9.7047457314266214</c:v>
                </c:pt>
                <c:pt idx="1286">
                  <c:v>9.7044615135271073</c:v>
                </c:pt>
                <c:pt idx="1287">
                  <c:v>9.7045525295735526</c:v>
                </c:pt>
                <c:pt idx="1288">
                  <c:v>9.7045387760138624</c:v>
                </c:pt>
                <c:pt idx="1289">
                  <c:v>9.7055905381595338</c:v>
                </c:pt>
                <c:pt idx="1290">
                  <c:v>9.7053070563712271</c:v>
                </c:pt>
                <c:pt idx="1291">
                  <c:v>9.7053961552957233</c:v>
                </c:pt>
                <c:pt idx="1292">
                  <c:v>9.7053812681093703</c:v>
                </c:pt>
                <c:pt idx="1293">
                  <c:v>9.7064221805900246</c:v>
                </c:pt>
                <c:pt idx="1294">
                  <c:v>9.7061401788262511</c:v>
                </c:pt>
                <c:pt idx="1295">
                  <c:v>9.7062271800115472</c:v>
                </c:pt>
                <c:pt idx="1296">
                  <c:v>9.7062112354931358</c:v>
                </c:pt>
                <c:pt idx="1297">
                  <c:v>9.7072388464356152</c:v>
                </c:pt>
                <c:pt idx="1298">
                  <c:v>9.7069590349117512</c:v>
                </c:pt>
                <c:pt idx="1299">
                  <c:v>9.707043771046953</c:v>
                </c:pt>
                <c:pt idx="1300">
                  <c:v>9.7070268453089419</c:v>
                </c:pt>
                <c:pt idx="1301">
                  <c:v>9.7080388344156141</c:v>
                </c:pt>
                <c:pt idx="1302">
                  <c:v>9.7077618891005901</c:v>
                </c:pt>
                <c:pt idx="1303">
                  <c:v>9.7078442060871772</c:v>
                </c:pt>
                <c:pt idx="1304">
                  <c:v>9.7078263748747577</c:v>
                </c:pt>
                <c:pt idx="1305">
                  <c:v>9.7088205545430224</c:v>
                </c:pt>
                <c:pt idx="1306">
                  <c:v>9.7085471167270398</c:v>
                </c:pt>
                <c:pt idx="1307">
                  <c:v>9.7086268735506032</c:v>
                </c:pt>
                <c:pt idx="1308">
                  <c:v>9.7086082120655881</c:v>
                </c:pt>
                <c:pt idx="1309">
                  <c:v>9.7095825281139003</c:v>
                </c:pt>
                <c:pt idx="1310">
                  <c:v>9.709313204088426</c:v>
                </c:pt>
                <c:pt idx="1311">
                  <c:v>9.7093902726581742</c:v>
                </c:pt>
                <c:pt idx="1312">
                  <c:v>9.709370855391855</c:v>
                </c:pt>
                <c:pt idx="1313">
                  <c:v>9.7103233874042445</c:v>
                </c:pt>
                <c:pt idx="1314">
                  <c:v>9.7100587482501837</c:v>
                </c:pt>
                <c:pt idx="1315">
                  <c:v>9.710133013208365</c:v>
                </c:pt>
                <c:pt idx="1316">
                  <c:v>9.7101129137831581</c:v>
                </c:pt>
                <c:pt idx="1317">
                  <c:v>9.7110418750849963</c:v>
                </c:pt>
                <c:pt idx="1318">
                  <c:v>9.7107824565648162</c:v>
                </c:pt>
                <c:pt idx="1319">
                  <c:v>9.7108538150681003</c:v>
                </c:pt>
                <c:pt idx="1320">
                  <c:v>9.7108331060879429</c:v>
                </c:pt>
                <c:pt idx="1321">
                  <c:v>9.7117368433661539</c:v>
                </c:pt>
                <c:pt idx="1322">
                  <c:v>9.7114831459156807</c:v>
                </c:pt>
                <c:pt idx="1323">
                  <c:v>9.7115515073905776</c:v>
                </c:pt>
                <c:pt idx="1324">
                  <c:v>9.7115302602999023</c:v>
                </c:pt>
                <c:pt idx="1325">
                  <c:v>9.7124072528814622</c:v>
                </c:pt>
                <c:pt idx="1326">
                  <c:v>9.7121597416969365</c:v>
                </c:pt>
                <c:pt idx="1327">
                  <c:v>9.7122250275713053</c:v>
                </c:pt>
                <c:pt idx="1328">
                  <c:v>9.7122033125224867</c:v>
                </c:pt>
                <c:pt idx="1329">
                  <c:v>9.7130521713254954</c:v>
                </c:pt>
                <c:pt idx="1330">
                  <c:v>9.7128112765414798</c:v>
                </c:pt>
                <c:pt idx="1331">
                  <c:v>9.7128734199540965</c:v>
                </c:pt>
                <c:pt idx="1332">
                  <c:v>9.7128513056832553</c:v>
                </c:pt>
                <c:pt idx="1333">
                  <c:v>9.713670771855238</c:v>
                </c:pt>
                <c:pt idx="1334">
                  <c:v>9.7134368888088982</c:v>
                </c:pt>
                <c:pt idx="1335">
                  <c:v>9.7134958342990725</c:v>
                </c:pt>
                <c:pt idx="1336">
                  <c:v>9.7134733880100796</c:v>
                </c:pt>
                <c:pt idx="1337">
                  <c:v>9.7142623312687242</c:v>
                </c:pt>
                <c:pt idx="1338">
                  <c:v>9.7140358208459521</c:v>
                </c:pt>
                <c:pt idx="1339">
                  <c:v>9.7140915240250916</c:v>
                </c:pt>
                <c:pt idx="1340">
                  <c:v>9.7140688112816669</c:v>
                </c:pt>
                <c:pt idx="1341">
                  <c:v>9.7148262279732691</c:v>
                </c:pt>
                <c:pt idx="1342">
                  <c:v>9.7146074170321786</c:v>
                </c:pt>
                <c:pt idx="1343">
                  <c:v>9.714659844239165</c:v>
                </c:pt>
                <c:pt idx="1344">
                  <c:v>9.7146369288649321</c:v>
                </c:pt>
                <c:pt idx="1345">
                  <c:v>9.7153619397562601</c:v>
                </c:pt>
                <c:pt idx="1346">
                  <c:v>9.7151511216235562</c:v>
                </c:pt>
                <c:pt idx="1347">
                  <c:v>9.7152002495657364</c:v>
                </c:pt>
                <c:pt idx="1348">
                  <c:v>9.7151771935520976</c:v>
                </c:pt>
                <c:pt idx="1349">
                  <c:v>9.7158690413715636</c:v>
                </c:pt>
                <c:pt idx="1350">
                  <c:v>9.7156664764072698</c:v>
                </c:pt>
                <c:pt idx="1351">
                  <c:v>9.7157122917888259</c:v>
                </c:pt>
                <c:pt idx="1352">
                  <c:v>9.715689155210514</c:v>
                </c:pt>
                <c:pt idx="1353">
                  <c:v>9.7163472019546084</c:v>
                </c:pt>
                <c:pt idx="1354">
                  <c:v>9.7161531181807455</c:v>
                </c:pt>
                <c:pt idx="1355">
                  <c:v>9.7161956173200963</c:v>
                </c:pt>
                <c:pt idx="1356">
                  <c:v>9.7161724582582991</c:v>
                </c:pt>
                <c:pt idx="1357">
                  <c:v>9.7167961822794471</c:v>
                </c:pt>
                <c:pt idx="1358">
                  <c:v>9.7166107760682241</c:v>
                </c:pt>
                <c:pt idx="1359">
                  <c:v>9.7166499645061233</c:v>
                </c:pt>
                <c:pt idx="1360">
                  <c:v>9.7166268389790105</c:v>
                </c:pt>
                <c:pt idx="1361">
                  <c:v>9.717215831870984</c:v>
                </c:pt>
                <c:pt idx="1362">
                  <c:v>9.7170392686881542</c:v>
                </c:pt>
                <c:pt idx="1363">
                  <c:v>9.7170751607880064</c:v>
                </c:pt>
                <c:pt idx="1364">
                  <c:v>9.7170521226885409</c:v>
                </c:pt>
                <c:pt idx="1365">
                  <c:v>9.7176060859855369</c:v>
                </c:pt>
                <c:pt idx="1366">
                  <c:v>9.7174385011846471</c:v>
                </c:pt>
                <c:pt idx="1367">
                  <c:v>9.7174711197265502</c:v>
                </c:pt>
                <c:pt idx="1368">
                  <c:v>9.7174482207674409</c:v>
                </c:pt>
                <c:pt idx="1369">
                  <c:v>9.7179669624729748</c:v>
                </c:pt>
                <c:pt idx="1370">
                  <c:v>9.7178084621362455</c:v>
                </c:pt>
                <c:pt idx="1371">
                  <c:v>9.7178378379061758</c:v>
                </c:pt>
                <c:pt idx="1372">
                  <c:v>9.7178151275718463</c:v>
                </c:pt>
                <c:pt idx="1373">
                  <c:v>9.7182985585334265</c:v>
                </c:pt>
                <c:pt idx="1374">
                  <c:v>9.7181492203551301</c:v>
                </c:pt>
                <c:pt idx="1375">
                  <c:v>9.7181753917306235</c:v>
                </c:pt>
                <c:pt idx="1376">
                  <c:v>9.7181529172360221</c:v>
                </c:pt>
                <c:pt idx="1377">
                  <c:v>9.7186010473814086</c:v>
                </c:pt>
                <c:pt idx="1378">
                  <c:v>9.7184609215896831</c:v>
                </c:pt>
                <c:pt idx="1379">
                  <c:v>9.71848393412332</c:v>
                </c:pt>
                <c:pt idx="1380">
                  <c:v>9.7184617403794569</c:v>
                </c:pt>
                <c:pt idx="1381">
                  <c:v>9.718874674830154</c:v>
                </c:pt>
                <c:pt idx="1382">
                  <c:v>9.7187437851432907</c:v>
                </c:pt>
                <c:pt idx="1383">
                  <c:v>9.718763691145158</c:v>
                </c:pt>
                <c:pt idx="1384">
                  <c:v>9.7187418207312106</c:v>
                </c:pt>
                <c:pt idx="1385">
                  <c:v>9.7191197558087001</c:v>
                </c:pt>
                <c:pt idx="1386">
                  <c:v>9.7189981004219526</c:v>
                </c:pt>
                <c:pt idx="1387">
                  <c:v>9.7190149585423047</c:v>
                </c:pt>
                <c:pt idx="1388">
                  <c:v>9.7189934516841312</c:v>
                </c:pt>
                <c:pt idx="1389">
                  <c:v>9.7193366708238376</c:v>
                </c:pt>
                <c:pt idx="1390">
                  <c:v>9.7192242234230477</c:v>
                </c:pt>
                <c:pt idx="1391">
                  <c:v>9.7192380982362057</c:v>
                </c:pt>
                <c:pt idx="1392">
                  <c:v>9.7192169927911216</c:v>
                </c:pt>
                <c:pt idx="1393">
                  <c:v>9.7195258623790384</c:v>
                </c:pt>
                <c:pt idx="1394">
                  <c:v>9.7194225731773436</c:v>
                </c:pt>
                <c:pt idx="1395">
                  <c:v>9.719433534767866</c:v>
                </c:pt>
                <c:pt idx="1396">
                  <c:v>9.7194128662155279</c:v>
                </c:pt>
                <c:pt idx="1397">
                  <c:v>9.7196878313619237</c:v>
                </c:pt>
                <c:pt idx="1398">
                  <c:v>9.719593628155982</c:v>
                </c:pt>
                <c:pt idx="1399">
                  <c:v>9.7196017517080993</c:v>
                </c:pt>
                <c:pt idx="1400">
                  <c:v>9.7195815531473073</c:v>
                </c:pt>
                <c:pt idx="1401">
                  <c:v>9.7198231334116798</c:v>
                </c:pt>
                <c:pt idx="1402">
                  <c:v>9.7197379226539375</c:v>
                </c:pt>
                <c:pt idx="1403">
                  <c:v>9.7197432880451196</c:v>
                </c:pt>
                <c:pt idx="1404">
                  <c:v>9.7197235901963985</c:v>
                </c:pt>
                <c:pt idx="1405">
                  <c:v>9.7199323752773417</c:v>
                </c:pt>
                <c:pt idx="1406">
                  <c:v>9.7198560431609753</c:v>
                </c:pt>
                <c:pt idx="1407">
                  <c:v>9.7198587345605034</c:v>
                </c:pt>
                <c:pt idx="1408">
                  <c:v>9.719839565774258</c:v>
                </c:pt>
                <c:pt idx="1409">
                  <c:v>9.7200162111775157</c:v>
                </c:pt>
                <c:pt idx="1410">
                  <c:v>9.7199486247308116</c:v>
                </c:pt>
                <c:pt idx="1411">
                  <c:v>9.7199487302041181</c:v>
                </c:pt>
                <c:pt idx="1412">
                  <c:v>9.7199301164742185</c:v>
                </c:pt>
                <c:pt idx="1413">
                  <c:v>9.7200753391717303</c:v>
                </c:pt>
                <c:pt idx="1414">
                  <c:v>9.7200163473587651</c:v>
                </c:pt>
                <c:pt idx="1415">
                  <c:v>9.7200139584782956</c:v>
                </c:pt>
                <c:pt idx="1416">
                  <c:v>9.7199959234608571</c:v>
                </c:pt>
                <c:pt idx="1417">
                  <c:v>9.7201104975531578</c:v>
                </c:pt>
                <c:pt idx="1418">
                  <c:v>9.7200599323777599</c:v>
                </c:pt>
                <c:pt idx="1419">
                  <c:v>9.7200551438410052</c:v>
                </c:pt>
                <c:pt idx="1420">
                  <c:v>9.720037708878225</c:v>
                </c:pt>
                <c:pt idx="1421">
                  <c:v>9.7201224612720107</c:v>
                </c:pt>
                <c:pt idx="1422">
                  <c:v>9.7200801388820963</c:v>
                </c:pt>
                <c:pt idx="1423">
                  <c:v>9.7200730481374737</c:v>
                </c:pt>
                <c:pt idx="1424">
                  <c:v>9.7200562322862751</c:v>
                </c:pt>
                <c:pt idx="1425">
                  <c:v>9.72011203839849</c:v>
                </c:pt>
                <c:pt idx="1426">
                  <c:v>9.7200777601879906</c:v>
                </c:pt>
                <c:pt idx="1427">
                  <c:v>9.7200684670690851</c:v>
                </c:pt>
                <c:pt idx="1428">
                  <c:v>9.7200522871344095</c:v>
                </c:pt>
                <c:pt idx="1429">
                  <c:v>9.7200800666335905</c:v>
                </c:pt>
                <c:pt idx="1430">
                  <c:v>9.7200536203393391</c:v>
                </c:pt>
                <c:pt idx="1431">
                  <c:v>9.7200422267080793</c:v>
                </c:pt>
                <c:pt idx="1432">
                  <c:v>9.7200266972805931</c:v>
                </c:pt>
                <c:pt idx="1433">
                  <c:v>9.720027409875847</c:v>
                </c:pt>
                <c:pt idx="1434">
                  <c:v>9.7200085706668133</c:v>
                </c:pt>
                <c:pt idx="1435">
                  <c:v>9.7199951800660571</c:v>
                </c:pt>
                <c:pt idx="1436">
                  <c:v>9.7199803135640614</c:v>
                </c:pt>
                <c:pt idx="1437">
                  <c:v>9.7199549548512501</c:v>
                </c:pt>
                <c:pt idx="1438">
                  <c:v>9.719943486407761</c:v>
                </c:pt>
                <c:pt idx="1439">
                  <c:v>9.7199282037237271</c:v>
                </c:pt>
                <c:pt idx="1440">
                  <c:v>9.7199140104390551</c:v>
                </c:pt>
                <c:pt idx="1441">
                  <c:v>9.7198636078134619</c:v>
                </c:pt>
                <c:pt idx="1442">
                  <c:v>9.719859263394067</c:v>
                </c:pt>
                <c:pt idx="1443">
                  <c:v>9.7198421945289937</c:v>
                </c:pt>
                <c:pt idx="1444">
                  <c:v>9.7198286826766811</c:v>
                </c:pt>
                <c:pt idx="1445">
                  <c:v>9.7197542913206849</c:v>
                </c:pt>
                <c:pt idx="1446">
                  <c:v>9.7197568148144828</c:v>
                </c:pt>
                <c:pt idx="1447">
                  <c:v>9.7197380663699047</c:v>
                </c:pt>
                <c:pt idx="1448">
                  <c:v>9.7197252421413918</c:v>
                </c:pt>
                <c:pt idx="1449">
                  <c:v>9.7196279410951991</c:v>
                </c:pt>
                <c:pt idx="1450">
                  <c:v>9.7196370680575654</c:v>
                </c:pt>
                <c:pt idx="1451">
                  <c:v>9.7196167470284909</c:v>
                </c:pt>
                <c:pt idx="1452">
                  <c:v>9.7196046146481354</c:v>
                </c:pt>
                <c:pt idx="1453">
                  <c:v>9.7194855029710681</c:v>
                </c:pt>
                <c:pt idx="1454">
                  <c:v>9.7195009616408203</c:v>
                </c:pt>
                <c:pt idx="1455">
                  <c:v>9.7194791751211138</c:v>
                </c:pt>
                <c:pt idx="1456">
                  <c:v>9.7194677369057736</c:v>
                </c:pt>
                <c:pt idx="1457">
                  <c:v>9.719327929935023</c:v>
                </c:pt>
                <c:pt idx="1458">
                  <c:v>9.7193494422311932</c:v>
                </c:pt>
                <c:pt idx="1459">
                  <c:v>9.7193262971303955</c:v>
                </c:pt>
                <c:pt idx="1460">
                  <c:v>9.7193155535518514</c:v>
                </c:pt>
                <c:pt idx="1461">
                  <c:v>9.7191561792649672</c:v>
                </c:pt>
                <c:pt idx="1462">
                  <c:v>9.719183461761487</c:v>
                </c:pt>
                <c:pt idx="1463">
                  <c:v>9.7191590645332901</c:v>
                </c:pt>
                <c:pt idx="1464">
                  <c:v>9.7191490142832571</c:v>
                </c:pt>
                <c:pt idx="1465">
                  <c:v>9.7189712097703378</c:v>
                </c:pt>
                <c:pt idx="1466">
                  <c:v>9.7190039746469843</c:v>
                </c:pt>
                <c:pt idx="1467">
                  <c:v>9.7189784310295355</c:v>
                </c:pt>
                <c:pt idx="1468">
                  <c:v>9.7189690710870451</c:v>
                </c:pt>
                <c:pt idx="1469">
                  <c:v>9.7187739791377119</c:v>
                </c:pt>
                <c:pt idx="1470">
                  <c:v>9.7188119351058955</c:v>
                </c:pt>
                <c:pt idx="1471">
                  <c:v>9.7187853498740662</c:v>
                </c:pt>
                <c:pt idx="1472">
                  <c:v>9.7187766755749507</c:v>
                </c:pt>
                <c:pt idx="1473">
                  <c:v>9.7185654413849178</c:v>
                </c:pt>
                <c:pt idx="1474">
                  <c:v>9.7186082945868897</c:v>
                </c:pt>
                <c:pt idx="1475">
                  <c:v>9.7185807713166437</c:v>
                </c:pt>
                <c:pt idx="1476">
                  <c:v>9.7185727764249066</c:v>
                </c:pt>
                <c:pt idx="1477">
                  <c:v>9.7183465444263053</c:v>
                </c:pt>
                <c:pt idx="1478">
                  <c:v>9.7183939993065547</c:v>
                </c:pt>
                <c:pt idx="1479">
                  <c:v>9.7183656401514842</c:v>
                </c:pt>
                <c:pt idx="1480">
                  <c:v>9.7183583169323011</c:v>
                </c:pt>
                <c:pt idx="1481">
                  <c:v>9.7181182277514324</c:v>
                </c:pt>
                <c:pt idx="1482">
                  <c:v>9.7181699878991221</c:v>
                </c:pt>
                <c:pt idx="1483">
                  <c:v>9.7181408933792177</c:v>
                </c:pt>
                <c:pt idx="1484">
                  <c:v>9.7181342326733251</c:v>
                </c:pt>
                <c:pt idx="1485">
                  <c:v>9.7178814202189887</c:v>
                </c:pt>
                <c:pt idx="1486">
                  <c:v>9.7179371891803861</c:v>
                </c:pt>
                <c:pt idx="1487">
                  <c:v>9.7179074579830722</c:v>
                </c:pt>
                <c:pt idx="1488">
                  <c:v>9.7179014492823281</c:v>
                </c:pt>
                <c:pt idx="1489">
                  <c:v>9.7176370379673944</c:v>
                </c:pt>
                <c:pt idx="1490">
                  <c:v>9.7176965200273884</c:v>
                </c:pt>
                <c:pt idx="1491">
                  <c:v>9.7176662488208159</c:v>
                </c:pt>
                <c:pt idx="1492">
                  <c:v>9.7176608803446669</c:v>
                </c:pt>
                <c:pt idx="1493">
                  <c:v>9.7173859824430888</c:v>
                </c:pt>
                <c:pt idx="1494">
                  <c:v>9.7174488833749688</c:v>
                </c:pt>
                <c:pt idx="1495">
                  <c:v>9.7174181666335517</c:v>
                </c:pt>
                <c:pt idx="1496">
                  <c:v>9.7174134254062032</c:v>
                </c:pt>
                <c:pt idx="1497">
                  <c:v>9.7171291385471754</c:v>
                </c:pt>
                <c:pt idx="1498">
                  <c:v>9.7171951663299421</c:v>
                </c:pt>
                <c:pt idx="1499">
                  <c:v>9.7171640961721053</c:v>
                </c:pt>
                <c:pt idx="1500">
                  <c:v>9.7171599681001517</c:v>
                </c:pt>
                <c:pt idx="1501">
                  <c:v>9.7168673729006798</c:v>
                </c:pt>
                <c:pt idx="1502">
                  <c:v>9.7169362384033171</c:v>
                </c:pt>
                <c:pt idx="1503">
                  <c:v>9.7169049044413569</c:v>
                </c:pt>
                <c:pt idx="1504">
                  <c:v>9.7169013743916413</c:v>
                </c:pt>
                <c:pt idx="1505">
                  <c:v>9.7166015322284096</c:v>
                </c:pt>
                <c:pt idx="1506">
                  <c:v>9.7166729498605608</c:v>
                </c:pt>
                <c:pt idx="1507">
                  <c:v>9.7166414390625526</c:v>
                </c:pt>
                <c:pt idx="1508">
                  <c:v>9.7166384909400616</c:v>
                </c:pt>
                <c:pt idx="1509">
                  <c:v>9.7163324418609012</c:v>
                </c:pt>
                <c:pt idx="1510">
                  <c:v>9.7164061301896059</c:v>
                </c:pt>
                <c:pt idx="1511">
                  <c:v>9.7163745267532171</c:v>
                </c:pt>
                <c:pt idx="1512">
                  <c:v>9.7163721435787913</c:v>
                </c:pt>
                <c:pt idx="1513">
                  <c:v>9.7160609043539292</c:v>
                </c:pt>
                <c:pt idx="1514">
                  <c:v>9.7161365866860372</c:v>
                </c:pt>
                <c:pt idx="1515">
                  <c:v>9.7161049719241497</c:v>
                </c:pt>
                <c:pt idx="1516">
                  <c:v>9.7161031359117729</c:v>
                </c:pt>
                <c:pt idx="1517">
                  <c:v>9.7157876982243412</c:v>
                </c:pt>
                <c:pt idx="1518">
                  <c:v>9.7158651031544547</c:v>
                </c:pt>
                <c:pt idx="1519">
                  <c:v>9.7158335553924005</c:v>
                </c:pt>
                <c:pt idx="1520">
                  <c:v>9.7158322480259205</c:v>
                </c:pt>
                <c:pt idx="1521">
                  <c:v>9.7155135768010936</c:v>
                </c:pt>
                <c:pt idx="1522">
                  <c:v>9.7155924387248778</c:v>
                </c:pt>
                <c:pt idx="1523">
                  <c:v>9.715561033209136</c:v>
                </c:pt>
                <c:pt idx="1524">
                  <c:v>9.7155602353181827</c:v>
                </c:pt>
                <c:pt idx="1525">
                  <c:v>9.7152392671898493</c:v>
                </c:pt>
                <c:pt idx="1526">
                  <c:v>9.7153193267826801</c:v>
                </c:pt>
                <c:pt idx="1527">
                  <c:v>9.7152881356008418</c:v>
                </c:pt>
                <c:pt idx="1528">
                  <c:v>9.7152878274357857</c:v>
                </c:pt>
                <c:pt idx="1529">
                  <c:v>9.7149654693493126</c:v>
                </c:pt>
                <c:pt idx="1530">
                  <c:v>9.7150464740103377</c:v>
                </c:pt>
                <c:pt idx="1531">
                  <c:v>9.7150155660221102</c:v>
                </c:pt>
                <c:pt idx="1532">
                  <c:v>9.7150157273278737</c:v>
                </c:pt>
                <c:pt idx="1533">
                  <c:v>9.7146928552772991</c:v>
                </c:pt>
                <c:pt idx="1534">
                  <c:v>9.714774559539034</c:v>
                </c:pt>
                <c:pt idx="1535">
                  <c:v>9.7147440003180687</c:v>
                </c:pt>
                <c:pt idx="1536">
                  <c:v>9.7147446104066297</c:v>
                </c:pt>
                <c:pt idx="1537">
                  <c:v>9.7144220683042271</c:v>
                </c:pt>
                <c:pt idx="1538">
                  <c:v>9.7145042342079151</c:v>
                </c:pt>
                <c:pt idx="1539">
                  <c:v>9.7144740859942118</c:v>
                </c:pt>
                <c:pt idx="1540">
                  <c:v>9.7144751238156353</c:v>
                </c:pt>
                <c:pt idx="1541">
                  <c:v>9.7141537224916323</c:v>
                </c:pt>
                <c:pt idx="1542">
                  <c:v>9.714236119928648</c:v>
                </c:pt>
                <c:pt idx="1543">
                  <c:v>9.7142064415912834</c:v>
                </c:pt>
                <c:pt idx="1544">
                  <c:v>9.7142078858031304</c:v>
                </c:pt>
                <c:pt idx="1545">
                  <c:v>9.7138884021329748</c:v>
                </c:pt>
                <c:pt idx="1546">
                  <c:v>9.7139708091526789</c:v>
                </c:pt>
                <c:pt idx="1547">
                  <c:v>9.7139416561625556</c:v>
                </c:pt>
                <c:pt idx="1548">
                  <c:v>9.7139434851975626</c:v>
                </c:pt>
                <c:pt idx="1549">
                  <c:v>9.7136266613540148</c:v>
                </c:pt>
                <c:pt idx="1550">
                  <c:v>9.7137088644384733</c:v>
                </c:pt>
                <c:pt idx="1551">
                  <c:v>9.713680288850826</c:v>
                </c:pt>
                <c:pt idx="1552">
                  <c:v>9.7136824809826727</c:v>
                </c:pt>
                <c:pt idx="1553">
                  <c:v>9.7133690238096921</c:v>
                </c:pt>
                <c:pt idx="1554">
                  <c:v>9.713450818115799</c:v>
                </c:pt>
                <c:pt idx="1555">
                  <c:v>9.7134228685621586</c:v>
                </c:pt>
                <c:pt idx="1556">
                  <c:v>9.7134254019692499</c:v>
                </c:pt>
                <c:pt idx="1557">
                  <c:v>9.7131159824745197</c:v>
                </c:pt>
                <c:pt idx="1558">
                  <c:v>9.7131971720440848</c:v>
                </c:pt>
                <c:pt idx="1559">
                  <c:v>9.7131698937333439</c:v>
                </c:pt>
                <c:pt idx="1560">
                  <c:v>9.7131727465604865</c:v>
                </c:pt>
                <c:pt idx="1561">
                  <c:v>9.7128679995231728</c:v>
                </c:pt>
                <c:pt idx="1562">
                  <c:v>9.7129483974616164</c:v>
                </c:pt>
                <c:pt idx="1563">
                  <c:v>9.712921832189938</c:v>
                </c:pt>
                <c:pt idx="1564">
                  <c:v>9.7129249826077864</c:v>
                </c:pt>
                <c:pt idx="1565">
                  <c:v>9.7126255062979574</c:v>
                </c:pt>
                <c:pt idx="1566">
                  <c:v>9.7127049349223356</c:v>
                </c:pt>
                <c:pt idx="1567">
                  <c:v>9.7126791210914973</c:v>
                </c:pt>
                <c:pt idx="1568">
                  <c:v>9.7126825473537313</c:v>
                </c:pt>
                <c:pt idx="1569">
                  <c:v>9.7123889033597912</c:v>
                </c:pt>
                <c:pt idx="1570">
                  <c:v>9.712467194316865</c:v>
                </c:pt>
                <c:pt idx="1571">
                  <c:v>9.7124421669607486</c:v>
                </c:pt>
                <c:pt idx="1572">
                  <c:v>9.7124458474588558</c:v>
                </c:pt>
                <c:pt idx="1573">
                  <c:v>9.7121585606191214</c:v>
                </c:pt>
                <c:pt idx="1574">
                  <c:v>9.7122355549743116</c:v>
                </c:pt>
                <c:pt idx="1575">
                  <c:v>9.7122113457931469</c:v>
                </c:pt>
                <c:pt idx="1576">
                  <c:v>9.7122152591087634</c:v>
                </c:pt>
                <c:pt idx="1577">
                  <c:v>9.7119348175432272</c:v>
                </c:pt>
                <c:pt idx="1578">
                  <c:v>9.7120103658412802</c:v>
                </c:pt>
                <c:pt idx="1579">
                  <c:v>9.7119870032433013</c:v>
                </c:pt>
                <c:pt idx="1580">
                  <c:v>9.7119911281980666</c:v>
                </c:pt>
                <c:pt idx="1581">
                  <c:v>9.7117179834363014</c:v>
                </c:pt>
                <c:pt idx="1582">
                  <c:v>9.7117919457345767</c:v>
                </c:pt>
                <c:pt idx="1583">
                  <c:v>9.7117694548847204</c:v>
                </c:pt>
                <c:pt idx="1584">
                  <c:v>9.7117737705875573</c:v>
                </c:pt>
                <c:pt idx="1585">
                  <c:v>9.7115083377886258</c:v>
                </c:pt>
                <c:pt idx="1586">
                  <c:v>9.7115805836639204</c:v>
                </c:pt>
                <c:pt idx="1587">
                  <c:v>9.71155898653919</c:v>
                </c:pt>
                <c:pt idx="1588">
                  <c:v>9.7115634724310063</c:v>
                </c:pt>
                <c:pt idx="1589">
                  <c:v>9.7113061306911153</c:v>
                </c:pt>
                <c:pt idx="1590">
                  <c:v>9.7113765392210318</c:v>
                </c:pt>
                <c:pt idx="1591">
                  <c:v>9.7113558546721279</c:v>
                </c:pt>
                <c:pt idx="1592">
                  <c:v>9.7113604905679178</c:v>
                </c:pt>
                <c:pt idx="1593">
                  <c:v>9.711111583311558</c:v>
                </c:pt>
                <c:pt idx="1594">
                  <c:v>9.7111800430313728</c:v>
                </c:pt>
                <c:pt idx="1595">
                  <c:v>9.7111602868502587</c:v>
                </c:pt>
                <c:pt idx="1596">
                  <c:v>9.7111650529785258</c:v>
                </c:pt>
                <c:pt idx="1597">
                  <c:v>9.710924888428794</c:v>
                </c:pt>
                <c:pt idx="1598">
                  <c:v>9.7109912972648846</c:v>
                </c:pt>
                <c:pt idx="1599">
                  <c:v>9.7109724822578549</c:v>
                </c:pt>
                <c:pt idx="1600">
                  <c:v>9.7109773592974129</c:v>
                </c:pt>
                <c:pt idx="1601">
                  <c:v>9.7107462110211102</c:v>
                </c:pt>
                <c:pt idx="1602">
                  <c:v>9.7108104762020009</c:v>
                </c:pt>
                <c:pt idx="1603">
                  <c:v>9.7107926122678769</c:v>
                </c:pt>
                <c:pt idx="1604">
                  <c:v>9.7107975813819927</c:v>
                </c:pt>
                <c:pt idx="1605">
                  <c:v>9.7105756889051218</c:v>
                </c:pt>
                <c:pt idx="1606">
                  <c:v>9.7106377268512052</c:v>
                </c:pt>
                <c:pt idx="1607">
                  <c:v>9.7106208210642997</c:v>
                </c:pt>
                <c:pt idx="1608">
                  <c:v>9.7106258639321723</c:v>
                </c:pt>
                <c:pt idx="1609">
                  <c:v>9.7104134334214844</c:v>
                </c:pt>
                <c:pt idx="1610">
                  <c:v>9.7104731696145272</c:v>
                </c:pt>
                <c:pt idx="1611">
                  <c:v>9.7104572263119486</c:v>
                </c:pt>
                <c:pt idx="1612">
                  <c:v>9.7104623251575735</c:v>
                </c:pt>
                <c:pt idx="1613">
                  <c:v>9.7102595301637322</c:v>
                </c:pt>
                <c:pt idx="1614">
                  <c:v>9.7103168989972648</c:v>
                </c:pt>
                <c:pt idx="1615">
                  <c:v>9.7103019198702185</c:v>
                </c:pt>
                <c:pt idx="1616">
                  <c:v>9.7103070574886132</c:v>
                </c:pt>
                <c:pt idx="1617">
                  <c:v>9.7101140397466388</c:v>
                </c:pt>
                <c:pt idx="1618">
                  <c:v>9.7101689843583561</c:v>
                </c:pt>
                <c:pt idx="1619">
                  <c:v>9.710154968547025</c:v>
                </c:pt>
                <c:pt idx="1620">
                  <c:v>9.7101601283278871</c:v>
                </c:pt>
                <c:pt idx="1621">
                  <c:v>9.709976998610454</c:v>
                </c:pt>
                <c:pt idx="1622">
                  <c:v>9.7100294706977586</c:v>
                </c:pt>
                <c:pt idx="1623">
                  <c:v>9.7100164148894024</c:v>
                </c:pt>
                <c:pt idx="1624">
                  <c:v>9.7100215808382035</c:v>
                </c:pt>
                <c:pt idx="1625">
                  <c:v>9.7098484198576074</c:v>
                </c:pt>
                <c:pt idx="1626">
                  <c:v>9.7098983794774014</c:v>
                </c:pt>
                <c:pt idx="1627">
                  <c:v>9.7098862780072999</c:v>
                </c:pt>
                <c:pt idx="1628">
                  <c:v>9.7098914347638736</c:v>
                </c:pt>
                <c:pt idx="1629">
                  <c:v>9.7097282941182481</c:v>
                </c:pt>
                <c:pt idx="1630">
                  <c:v>9.7097757094721313</c:v>
                </c:pt>
                <c:pt idx="1631">
                  <c:v>9.7097645544270019</c:v>
                </c:pt>
                <c:pt idx="1632">
                  <c:v>9.7097696872816588</c:v>
                </c:pt>
                <c:pt idx="1633">
                  <c:v>9.7096165904413745</c:v>
                </c:pt>
                <c:pt idx="1634">
                  <c:v>9.70966143764735</c:v>
                </c:pt>
                <c:pt idx="1635">
                  <c:v>9.7096512189708637</c:v>
                </c:pt>
                <c:pt idx="1636">
                  <c:v>9.7096563138781029</c:v>
                </c:pt>
                <c:pt idx="1637">
                  <c:v>9.7095132572080356</c:v>
                </c:pt>
                <c:pt idx="1638">
                  <c:v>9.7095555200598884</c:v>
                </c:pt>
                <c:pt idx="1639">
                  <c:v>9.7095462256599401</c:v>
                </c:pt>
                <c:pt idx="1640">
                  <c:v>9.7095512692497952</c:v>
                </c:pt>
                <c:pt idx="1641">
                  <c:v>9.7094182230635351</c:v>
                </c:pt>
                <c:pt idx="1642">
                  <c:v>9.7094578927789374</c:v>
                </c:pt>
                <c:pt idx="1643">
                  <c:v>9.7094495086363128</c:v>
                </c:pt>
                <c:pt idx="1644">
                  <c:v>9.7094544882234182</c:v>
                </c:pt>
                <c:pt idx="1645">
                  <c:v>9.7093313978652915</c:v>
                </c:pt>
                <c:pt idx="1646">
                  <c:v>9.7093684728237957</c:v>
                </c:pt>
                <c:pt idx="1647">
                  <c:v>9.7093609831019005</c:v>
                </c:pt>
                <c:pt idx="1648">
                  <c:v>9.7093658866923178</c:v>
                </c:pt>
                <c:pt idx="1649">
                  <c:v>9.7092526736433538</c:v>
                </c:pt>
                <c:pt idx="1650">
                  <c:v>9.7092871591153305</c:v>
                </c:pt>
                <c:pt idx="1651">
                  <c:v>9.7092805462706409</c:v>
                </c:pt>
                <c:pt idx="1652">
                  <c:v>9.7092853625665434</c:v>
                </c:pt>
                <c:pt idx="1653">
                  <c:v>9.7091819255705651</c:v>
                </c:pt>
                <c:pt idx="1654">
                  <c:v>9.7092138334381541</c:v>
                </c:pt>
                <c:pt idx="1655">
                  <c:v>9.709208078331077</c:v>
                </c:pt>
                <c:pt idx="1656">
                  <c:v>9.7092127967333397</c:v>
                </c:pt>
                <c:pt idx="1657">
                  <c:v>9.7091190129393894</c:v>
                </c:pt>
                <c:pt idx="1658">
                  <c:v>9.7091483614105556</c:v>
                </c:pt>
                <c:pt idx="1659">
                  <c:v>9.7091434434163641</c:v>
                </c:pt>
                <c:pt idx="1660">
                  <c:v>9.7091480540251602</c:v>
                </c:pt>
                <c:pt idx="1661">
                  <c:v>9.7090637801427029</c:v>
                </c:pt>
                <c:pt idx="1662">
                  <c:v>9.7090905934593774</c:v>
                </c:pt>
                <c:pt idx="1663">
                  <c:v>9.7090864905789491</c:v>
                </c:pt>
                <c:pt idx="1664">
                  <c:v>9.7090909841924127</c:v>
                </c:pt>
                <c:pt idx="1665">
                  <c:v>9.7090160576557274</c:v>
                </c:pt>
                <c:pt idx="1666">
                  <c:v>9.7090403657970867</c:v>
                </c:pt>
                <c:pt idx="1667">
                  <c:v>9.7090370547671299</c:v>
                </c:pt>
                <c:pt idx="1668">
                  <c:v>9.7090414228781849</c:v>
                </c:pt>
                <c:pt idx="1669">
                  <c:v>9.7089756630165613</c:v>
                </c:pt>
                <c:pt idx="1670">
                  <c:v>9.708997501398418</c:v>
                </c:pt>
                <c:pt idx="1671">
                  <c:v>9.7089949578009147</c:v>
                </c:pt>
                <c:pt idx="1672">
                  <c:v>9.7089991925923425</c:v>
                </c:pt>
                <c:pt idx="1673">
                  <c:v>9.708942401802803</c:v>
                </c:pt>
                <c:pt idx="1674">
                  <c:v>9.708961810974051</c:v>
                </c:pt>
                <c:pt idx="1675">
                  <c:v>9.7089600093446577</c:v>
                </c:pt>
                <c:pt idx="1676">
                  <c:v>9.7089641036824847</c:v>
                </c:pt>
                <c:pt idx="1677">
                  <c:v>9.7089160686018392</c:v>
                </c:pt>
                <c:pt idx="1678">
                  <c:v>9.7089330939389065</c:v>
                </c:pt>
                <c:pt idx="1679">
                  <c:v>9.7089320078740364</c:v>
                </c:pt>
                <c:pt idx="1680">
                  <c:v>9.7089359552993493</c:v>
                </c:pt>
                <c:pt idx="1681">
                  <c:v>9.7088964479725384</c:v>
                </c:pt>
                <c:pt idx="1682">
                  <c:v>9.7089111393727183</c:v>
                </c:pt>
                <c:pt idx="1683">
                  <c:v>9.7089107416350959</c:v>
                </c:pt>
                <c:pt idx="1684">
                  <c:v>9.7089145363543476</c:v>
                </c:pt>
                <c:pt idx="1685">
                  <c:v>9.7088833153961431</c:v>
                </c:pt>
                <c:pt idx="1686">
                  <c:v>9.7088957269707237</c:v>
                </c:pt>
                <c:pt idx="1687">
                  <c:v>9.7088959895931399</c:v>
                </c:pt>
                <c:pt idx="1688">
                  <c:v>9.7088996264670566</c:v>
                </c:pt>
                <c:pt idx="1689">
                  <c:v>9.7088764382143733</c:v>
                </c:pt>
                <c:pt idx="1690">
                  <c:v>9.7088866279823201</c:v>
                </c:pt>
                <c:pt idx="1691">
                  <c:v>9.7088875223694302</c:v>
                </c:pt>
                <c:pt idx="1692">
                  <c:v>9.7088909969005801</c:v>
                </c:pt>
                <c:pt idx="1693">
                  <c:v>9.7088755765526784</c:v>
                </c:pt>
                <c:pt idx="1694">
                  <c:v>9.7088836061357551</c:v>
                </c:pt>
                <c:pt idx="1695">
                  <c:v>9.7088851031636523</c:v>
                </c:pt>
                <c:pt idx="1696">
                  <c:v>9.7088884114828051</c:v>
                </c:pt>
                <c:pt idx="1697">
                  <c:v>9.7088804842268797</c:v>
                </c:pt>
                <c:pt idx="1698">
                  <c:v>9.7088864185469212</c:v>
                </c:pt>
                <c:pt idx="1699">
                  <c:v>9.7088884886603495</c:v>
                </c:pt>
                <c:pt idx="1700">
                  <c:v>9.7088916275116706</c:v>
                </c:pt>
                <c:pt idx="1701">
                  <c:v>9.7088909096314566</c:v>
                </c:pt>
                <c:pt idx="1702">
                  <c:v>9.7088948166105506</c:v>
                </c:pt>
                <c:pt idx="1703">
                  <c:v>9.7088974299175561</c:v>
                </c:pt>
                <c:pt idx="1704">
                  <c:v>9.7089003966427541</c:v>
                </c:pt>
                <c:pt idx="1705">
                  <c:v>9.7089065966078767</c:v>
                </c:pt>
                <c:pt idx="1706">
                  <c:v>9.7089085468721219</c:v>
                </c:pt>
                <c:pt idx="1707">
                  <c:v>9.7089116732359901</c:v>
                </c:pt>
                <c:pt idx="1708">
                  <c:v>9.7089144657574984</c:v>
                </c:pt>
                <c:pt idx="1709">
                  <c:v>9.7089272852914288</c:v>
                </c:pt>
                <c:pt idx="1710">
                  <c:v>9.7089273518789696</c:v>
                </c:pt>
                <c:pt idx="1711">
                  <c:v>9.7089309610072974</c:v>
                </c:pt>
                <c:pt idx="1712">
                  <c:v>9.7089335778105657</c:v>
                </c:pt>
                <c:pt idx="1713">
                  <c:v>9.7089527129352469</c:v>
                </c:pt>
                <c:pt idx="1714">
                  <c:v>9.7089509710091626</c:v>
                </c:pt>
                <c:pt idx="1715">
                  <c:v>9.7089550325399383</c:v>
                </c:pt>
                <c:pt idx="1716">
                  <c:v>9.7089574726549213</c:v>
                </c:pt>
                <c:pt idx="1717">
                  <c:v>9.7089826147101519</c:v>
                </c:pt>
                <c:pt idx="1718">
                  <c:v>9.7089791412768243</c:v>
                </c:pt>
                <c:pt idx="1719">
                  <c:v>9.7089836248613768</c:v>
                </c:pt>
                <c:pt idx="1720">
                  <c:v>9.7089858878433244</c:v>
                </c:pt>
                <c:pt idx="1721">
                  <c:v>9.7090167244792944</c:v>
                </c:pt>
                <c:pt idx="1722">
                  <c:v>9.7090115981127436</c:v>
                </c:pt>
                <c:pt idx="1723">
                  <c:v>9.70901647349549</c:v>
                </c:pt>
                <c:pt idx="1724">
                  <c:v>9.7090185594050773</c:v>
                </c:pt>
                <c:pt idx="1725">
                  <c:v>9.7090547755463259</c:v>
                </c:pt>
                <c:pt idx="1726">
                  <c:v>9.7090480761190996</c:v>
                </c:pt>
                <c:pt idx="1727">
                  <c:v>9.7090533132139569</c:v>
                </c:pt>
                <c:pt idx="1728">
                  <c:v>9.709055222596886</c:v>
                </c:pt>
                <c:pt idx="1729">
                  <c:v>9.7090965013764041</c:v>
                </c:pt>
                <c:pt idx="1730">
                  <c:v>9.709088309797421</c:v>
                </c:pt>
                <c:pt idx="1731">
                  <c:v>9.7090938787608199</c:v>
                </c:pt>
                <c:pt idx="1732">
                  <c:v>9.7090956126269319</c:v>
                </c:pt>
                <c:pt idx="1733">
                  <c:v>9.7091416362890044</c:v>
                </c:pt>
                <c:pt idx="1734">
                  <c:v>9.7091320342488174</c:v>
                </c:pt>
                <c:pt idx="1735">
                  <c:v>9.7091379055492641</c:v>
                </c:pt>
                <c:pt idx="1736">
                  <c:v>9.7091394653512477</c:v>
                </c:pt>
                <c:pt idx="1737">
                  <c:v>9.7091899161218596</c:v>
                </c:pt>
                <c:pt idx="1738">
                  <c:v>9.7091789858457442</c:v>
                </c:pt>
                <c:pt idx="1739">
                  <c:v>9.7091851303298373</c:v>
                </c:pt>
                <c:pt idx="1740">
                  <c:v>9.7091865179416246</c:v>
                </c:pt>
                <c:pt idx="1741">
                  <c:v>9.7092410788654391</c:v>
                </c:pt>
                <c:pt idx="1742">
                  <c:v>9.7092289028746315</c:v>
                </c:pt>
                <c:pt idx="1743">
                  <c:v>9.7092352918295379</c:v>
                </c:pt>
                <c:pt idx="1744">
                  <c:v>9.7092365095244215</c:v>
                </c:pt>
                <c:pt idx="1745">
                  <c:v>9.7092948652673865</c:v>
                </c:pt>
                <c:pt idx="1746">
                  <c:v>9.7092815261488195</c:v>
                </c:pt>
                <c:pt idx="1747">
                  <c:v>9.709288131361129</c:v>
                </c:pt>
                <c:pt idx="1748">
                  <c:v>9.7092891817897211</c:v>
                </c:pt>
                <c:pt idx="1749">
                  <c:v>9.7093510194064709</c:v>
                </c:pt>
                <c:pt idx="1750">
                  <c:v>9.7093365995912944</c:v>
                </c:pt>
                <c:pt idx="1751">
                  <c:v>9.7093433934022695</c:v>
                </c:pt>
                <c:pt idx="1752">
                  <c:v>9.7093442795703186</c:v>
                </c:pt>
                <c:pt idx="1753">
                  <c:v>9.7094092892357313</c:v>
                </c:pt>
                <c:pt idx="1754">
                  <c:v>9.709393870786867</c:v>
                </c:pt>
                <c:pt idx="1755">
                  <c:v>9.7094008261440568</c:v>
                </c:pt>
                <c:pt idx="1756">
                  <c:v>9.7094015513902221</c:v>
                </c:pt>
                <c:pt idx="1757">
                  <c:v>9.7094694270946249</c:v>
                </c:pt>
                <c:pt idx="1758">
                  <c:v>9.7094530915035531</c:v>
                </c:pt>
                <c:pt idx="1759">
                  <c:v>9.7094601820087849</c:v>
                </c:pt>
                <c:pt idx="1760">
                  <c:v>9.709460749982405</c:v>
                </c:pt>
                <c:pt idx="1761">
                  <c:v>9.7095311901898871</c:v>
                </c:pt>
                <c:pt idx="1762">
                  <c:v>9.7095140181828725</c:v>
                </c:pt>
                <c:pt idx="1763">
                  <c:v>9.7095212181366239</c:v>
                </c:pt>
                <c:pt idx="1764">
                  <c:v>9.7095216327755622</c:v>
                </c:pt>
                <c:pt idx="1765">
                  <c:v>9.709594341045177</c:v>
                </c:pt>
                <c:pt idx="1766">
                  <c:v>9.709576412399084</c:v>
                </c:pt>
                <c:pt idx="1767">
                  <c:v>9.7095836968412517</c:v>
                </c:pt>
                <c:pt idx="1768">
                  <c:v>9.7095839623498534</c:v>
                </c:pt>
                <c:pt idx="1769">
                  <c:v>9.7096586479194169</c:v>
                </c:pt>
                <c:pt idx="1770">
                  <c:v>9.709640041287205</c:v>
                </c:pt>
                <c:pt idx="1771">
                  <c:v>9.7096473860343266</c:v>
                </c:pt>
                <c:pt idx="1772">
                  <c:v>9.7096475068615504</c:v>
                </c:pt>
                <c:pt idx="1773">
                  <c:v>9.7097238851939878</c:v>
                </c:pt>
                <c:pt idx="1774">
                  <c:v>9.709704677940012</c:v>
                </c:pt>
                <c:pt idx="1775">
                  <c:v>9.7097120596189406</c:v>
                </c:pt>
                <c:pt idx="1776">
                  <c:v>9.7097120404367221</c:v>
                </c:pt>
                <c:pt idx="1777">
                  <c:v>9.7097898337289124</c:v>
                </c:pt>
                <c:pt idx="1778">
                  <c:v>9.7097701017740672</c:v>
                </c:pt>
                <c:pt idx="1779">
                  <c:v>9.7097774978521674</c:v>
                </c:pt>
                <c:pt idx="1780">
                  <c:v>9.7097773435340482</c:v>
                </c:pt>
                <c:pt idx="1781">
                  <c:v>9.7098562811883014</c:v>
                </c:pt>
                <c:pt idx="1782">
                  <c:v>9.7098360988650221</c:v>
                </c:pt>
                <c:pt idx="1783">
                  <c:v>9.7098434876769577</c:v>
                </c:pt>
                <c:pt idx="1784">
                  <c:v>9.7098432032770283</c:v>
                </c:pt>
                <c:pt idx="1785">
                  <c:v>9.7099230223353405</c:v>
                </c:pt>
                <c:pt idx="1786">
                  <c:v>9.7099024622524972</c:v>
                </c:pt>
                <c:pt idx="1787">
                  <c:v>9.70990982302364</c:v>
                </c:pt>
                <c:pt idx="1788">
                  <c:v>9.7099094137558595</c:v>
                </c:pt>
                <c:pt idx="1789">
                  <c:v>9.7099898592972789</c:v>
                </c:pt>
                <c:pt idx="1790">
                  <c:v>9.7099689922149111</c:v>
                </c:pt>
                <c:pt idx="1791">
                  <c:v>9.7099763050814509</c:v>
                </c:pt>
                <c:pt idx="1792">
                  <c:v>9.7099757762993502</c:v>
                </c:pt>
                <c:pt idx="1793">
                  <c:v>9.7100566018007601</c:v>
                </c:pt>
                <c:pt idx="1794">
                  <c:v>9.7100354965146138</c:v>
                </c:pt>
                <c:pt idx="1795">
                  <c:v>9.7100427425404678</c:v>
                </c:pt>
                <c:pt idx="1796">
                  <c:v>9.7100420997172936</c:v>
                </c:pt>
                <c:pt idx="1797">
                  <c:v>9.7101230673781345</c:v>
                </c:pt>
                <c:pt idx="1798">
                  <c:v>9.7101017906139084</c:v>
                </c:pt>
                <c:pt idx="1799">
                  <c:v>9.710108951804477</c:v>
                </c:pt>
                <c:pt idx="1800">
                  <c:v>9.7101082005138135</c:v>
                </c:pt>
                <c:pt idx="1801">
                  <c:v>9.710189081545197</c:v>
                </c:pt>
                <c:pt idx="1802">
                  <c:v>9.7101676978624241</c:v>
                </c:pt>
                <c:pt idx="1803">
                  <c:v>9.7101747571753023</c:v>
                </c:pt>
                <c:pt idx="1804">
                  <c:v>9.7101739030721923</c:v>
                </c:pt>
                <c:pt idx="1805">
                  <c:v>9.710254477951052</c:v>
                </c:pt>
                <c:pt idx="1806">
                  <c:v>9.7102330496564822</c:v>
                </c:pt>
                <c:pt idx="1807">
                  <c:v>9.7102399910092103</c:v>
                </c:pt>
                <c:pt idx="1808">
                  <c:v>9.7102390398118086</c:v>
                </c:pt>
                <c:pt idx="1809">
                  <c:v>9.710319098500749</c:v>
                </c:pt>
                <c:pt idx="1810">
                  <c:v>9.710297685571085</c:v>
                </c:pt>
                <c:pt idx="1811">
                  <c:v>9.710304493846035</c:v>
                </c:pt>
                <c:pt idx="1812">
                  <c:v>9.7103034513178201</c:v>
                </c:pt>
                <c:pt idx="1813">
                  <c:v>9.7103827934514158</c:v>
                </c:pt>
                <c:pt idx="1814">
                  <c:v>9.7103614534652518</c:v>
                </c:pt>
                <c:pt idx="1815">
                  <c:v>9.7103681145117466</c:v>
                </c:pt>
                <c:pt idx="1816">
                  <c:v>9.7103669864443258</c:v>
                </c:pt>
                <c:pt idx="1817">
                  <c:v>9.7104454214826248</c:v>
                </c:pt>
                <c:pt idx="1818">
                  <c:v>9.7104242095614062</c:v>
                </c:pt>
                <c:pt idx="1819">
                  <c:v>9.7104307101951957</c:v>
                </c:pt>
                <c:pt idx="1820">
                  <c:v>9.7104295023916904</c:v>
                </c:pt>
                <c:pt idx="1821">
                  <c:v>9.7105068497418312</c:v>
                </c:pt>
                <c:pt idx="1822">
                  <c:v>9.7104858184996345</c:v>
                </c:pt>
                <c:pt idx="1823">
                  <c:v>9.7104921464997975</c:v>
                </c:pt>
                <c:pt idx="1824">
                  <c:v>9.7104908647588832</c:v>
                </c:pt>
                <c:pt idx="1825">
                  <c:v>9.7105669538656709</c:v>
                </c:pt>
                <c:pt idx="1826">
                  <c:v>9.7105461533676038</c:v>
                </c:pt>
                <c:pt idx="1827">
                  <c:v>9.7105522974710148</c:v>
                </c:pt>
                <c:pt idx="1828">
                  <c:v>9.7105509475715817</c:v>
                </c:pt>
                <c:pt idx="1829">
                  <c:v>9.7106256179780317</c:v>
                </c:pt>
                <c:pt idx="1830">
                  <c:v>9.7106050957070025</c:v>
                </c:pt>
                <c:pt idx="1831">
                  <c:v>9.7106110456004764</c:v>
                </c:pt>
                <c:pt idx="1832">
                  <c:v>9.710609633286948</c:v>
                </c:pt>
                <c:pt idx="1833">
                  <c:v>9.7106827346657631</c:v>
                </c:pt>
                <c:pt idx="1834">
                  <c:v>9.7106625354974074</c:v>
                </c:pt>
                <c:pt idx="1835">
                  <c:v>9.7106682818076084</c:v>
                </c:pt>
                <c:pt idx="1836">
                  <c:v>9.7106668127759352</c:v>
                </c:pt>
                <c:pt idx="1837">
                  <c:v>9.7107382049329409</c:v>
                </c:pt>
                <c:pt idx="1838">
                  <c:v>9.7107183711184302</c:v>
                </c:pt>
                <c:pt idx="1839">
                  <c:v>9.7107239053996928</c:v>
                </c:pt>
                <c:pt idx="1840">
                  <c:v>9.7107223852840203</c:v>
                </c:pt>
                <c:pt idx="1841">
                  <c:v>9.7107919381346655</c:v>
                </c:pt>
                <c:pt idx="1842">
                  <c:v>9.710772509291159</c:v>
                </c:pt>
                <c:pt idx="1843">
                  <c:v>9.7107778240113056</c:v>
                </c:pt>
                <c:pt idx="1844">
                  <c:v>9.7107762583713271</c:v>
                </c:pt>
                <c:pt idx="1845">
                  <c:v>9.7108438518913207</c:v>
                </c:pt>
                <c:pt idx="1846">
                  <c:v>9.7108248649997488</c:v>
                </c:pt>
                <c:pt idx="1847">
                  <c:v>9.7108299535240601</c:v>
                </c:pt>
                <c:pt idx="1848">
                  <c:v>9.7108283478330542</c:v>
                </c:pt>
                <c:pt idx="1849">
                  <c:v>9.7108938719842843</c:v>
                </c:pt>
                <c:pt idx="1850">
                  <c:v>9.7108753613942209</c:v>
                </c:pt>
                <c:pt idx="1851">
                  <c:v>9.7108802179676275</c:v>
                </c:pt>
                <c:pt idx="1852">
                  <c:v>9.7108785776012052</c:v>
                </c:pt>
                <c:pt idx="1853">
                  <c:v>9.7109419322340411</c:v>
                </c:pt>
                <c:pt idx="1854">
                  <c:v>9.7109239296753671</c:v>
                </c:pt>
                <c:pt idx="1855">
                  <c:v>9.7109285494030164</c:v>
                </c:pt>
                <c:pt idx="1856">
                  <c:v>9.7109268796285555</c:v>
                </c:pt>
                <c:pt idx="1857">
                  <c:v>9.7109879743618066</c:v>
                </c:pt>
                <c:pt idx="1858">
                  <c:v>9.7109705089628235</c:v>
                </c:pt>
                <c:pt idx="1859">
                  <c:v>9.7109748877891349</c:v>
                </c:pt>
                <c:pt idx="1860">
                  <c:v>9.7109731937559189</c:v>
                </c:pt>
                <c:pt idx="1861">
                  <c:v>9.7110319478354832</c:v>
                </c:pt>
                <c:pt idx="1862">
                  <c:v>9.7110150461472617</c:v>
                </c:pt>
                <c:pt idx="1863">
                  <c:v>9.7110191808335564</c:v>
                </c:pt>
                <c:pt idx="1864">
                  <c:v>9.7110174675636003</c:v>
                </c:pt>
                <c:pt idx="1865">
                  <c:v>9.7110738097011762</c:v>
                </c:pt>
                <c:pt idx="1866">
                  <c:v>9.7110574957277365</c:v>
                </c:pt>
                <c:pt idx="1867">
                  <c:v>9.7110613838285982</c:v>
                </c:pt>
                <c:pt idx="1868">
                  <c:v>9.7110596562081799</c:v>
                </c:pt>
                <c:pt idx="1869">
                  <c:v>9.7111135244010391</c:v>
                </c:pt>
                <c:pt idx="1870">
                  <c:v>9.7110978196351354</c:v>
                </c:pt>
                <c:pt idx="1871">
                  <c:v>9.7111014594735927</c:v>
                </c:pt>
                <c:pt idx="1872">
                  <c:v>9.7110997222454536</c:v>
                </c:pt>
                <c:pt idx="1873">
                  <c:v>9.7111510635786917</c:v>
                </c:pt>
                <c:pt idx="1874">
                  <c:v>9.7111359870428213</c:v>
                </c:pt>
                <c:pt idx="1875">
                  <c:v>9.7111393776844572</c:v>
                </c:pt>
                <c:pt idx="1876">
                  <c:v>9.7111376354407053</c:v>
                </c:pt>
                <c:pt idx="1877">
                  <c:v>9.7111864058730148</c:v>
                </c:pt>
                <c:pt idx="1878">
                  <c:v>9.7111719741653921</c:v>
                </c:pt>
                <c:pt idx="1879">
                  <c:v>9.7111751153915158</c:v>
                </c:pt>
                <c:pt idx="1880">
                  <c:v>9.71117337256719</c:v>
                </c:pt>
                <c:pt idx="1881">
                  <c:v>9.7112195367014102</c:v>
                </c:pt>
                <c:pt idx="1882">
                  <c:v>9.7112057640465608</c:v>
                </c:pt>
                <c:pt idx="1883">
                  <c:v>9.7112086563265283</c:v>
                </c:pt>
                <c:pt idx="1884">
                  <c:v>9.7112069171938238</c:v>
                </c:pt>
                <c:pt idx="1885">
                  <c:v>9.7112504480334998</c:v>
                </c:pt>
                <c:pt idx="1886">
                  <c:v>9.7112373463371657</c:v>
                </c:pt>
                <c:pt idx="1887">
                  <c:v>9.7112399907999674</c:v>
                </c:pt>
                <c:pt idx="1888">
                  <c:v>9.7112382594631281</c:v>
                </c:pt>
                <c:pt idx="1889">
                  <c:v>9.711279138156236</c:v>
                </c:pt>
                <c:pt idx="1890">
                  <c:v>9.711266717064273</c:v>
                </c:pt>
                <c:pt idx="1891">
                  <c:v>9.7112691154694915</c:v>
                </c:pt>
                <c:pt idx="1892">
                  <c:v>9.7112673958603288</c:v>
                </c:pt>
                <c:pt idx="1893">
                  <c:v>9.7113056114313387</c:v>
                </c:pt>
                <c:pt idx="1894">
                  <c:v>9.7112938783923166</c:v>
                </c:pt>
                <c:pt idx="1895">
                  <c:v>9.7112960331005507</c:v>
                </c:pt>
                <c:pt idx="1896">
                  <c:v>9.711294328974601</c:v>
                </c:pt>
                <c:pt idx="1897">
                  <c:v>9.7113298780460457</c:v>
                </c:pt>
                <c:pt idx="1898">
                  <c:v>9.7113188383772115</c:v>
                </c:pt>
                <c:pt idx="1899">
                  <c:v>9.7113207523200789</c:v>
                </c:pt>
                <c:pt idx="1900">
                  <c:v>9.7113190672533669</c:v>
                </c:pt>
                <c:pt idx="1901">
                  <c:v>9.7113519537580899</c:v>
                </c:pt>
                <c:pt idx="1902">
                  <c:v>9.7113416107144062</c:v>
                </c:pt>
                <c:pt idx="1903">
                  <c:v>9.7113432873642047</c:v>
                </c:pt>
                <c:pt idx="1904">
                  <c:v>9.7113416247506112</c:v>
                </c:pt>
                <c:pt idx="1905">
                  <c:v>9.7113718596357561</c:v>
                </c:pt>
                <c:pt idx="1906">
                  <c:v>9.7113622144817189</c:v>
                </c:pt>
                <c:pt idx="1907">
                  <c:v>9.7113636578208435</c:v>
                </c:pt>
                <c:pt idx="1908">
                  <c:v>9.7113620208700624</c:v>
                </c:pt>
                <c:pt idx="1909">
                  <c:v>9.711389621793991</c:v>
                </c:pt>
                <c:pt idx="1910">
                  <c:v>9.7113806738779029</c:v>
                </c:pt>
                <c:pt idx="1911">
                  <c:v>9.7113818883681287</c:v>
                </c:pt>
                <c:pt idx="1912">
                  <c:v>9.7113802801041675</c:v>
                </c:pt>
                <c:pt idx="1913">
                  <c:v>9.7114052711273207</c:v>
                </c:pt>
                <c:pt idx="1914">
                  <c:v>9.7113970179577578</c:v>
                </c:pt>
                <c:pt idx="1915">
                  <c:v>9.7113980085094394</c:v>
                </c:pt>
                <c:pt idx="1916">
                  <c:v>9.7113964317696944</c:v>
                </c:pt>
                <c:pt idx="1917">
                  <c:v>9.7114188430404944</c:v>
                </c:pt>
                <c:pt idx="1918">
                  <c:v>9.711411280364656</c:v>
                </c:pt>
                <c:pt idx="1919">
                  <c:v>9.711412052305965</c:v>
                </c:pt>
                <c:pt idx="1920">
                  <c:v>9.7114105097408068</c:v>
                </c:pt>
                <c:pt idx="1921">
                  <c:v>9.7114303771775816</c:v>
                </c:pt>
                <c:pt idx="1922">
                  <c:v>9.7114234990612491</c:v>
                </c:pt>
                <c:pt idx="1923">
                  <c:v>9.7114240581075091</c:v>
                </c:pt>
                <c:pt idx="1924">
                  <c:v>9.7114225521803874</c:v>
                </c:pt>
                <c:pt idx="1925">
                  <c:v>9.7114399171503845</c:v>
                </c:pt>
                <c:pt idx="1926">
                  <c:v>9.7114337160592328</c:v>
                </c:pt>
                <c:pt idx="1927">
                  <c:v>9.7114340682824185</c:v>
                </c:pt>
                <c:pt idx="1928">
                  <c:v>9.7114326012704506</c:v>
                </c:pt>
                <c:pt idx="1929">
                  <c:v>9.7114475102668258</c:v>
                </c:pt>
                <c:pt idx="1930">
                  <c:v>9.7114419771487874</c:v>
                </c:pt>
                <c:pt idx="1931">
                  <c:v>9.7114421289472972</c:v>
                </c:pt>
                <c:pt idx="1932">
                  <c:v>9.7114407029423369</c:v>
                </c:pt>
                <c:pt idx="1933">
                  <c:v>9.7114532072601314</c:v>
                </c:pt>
                <c:pt idx="1934">
                  <c:v>9.7114483316285867</c:v>
                </c:pt>
                <c:pt idx="1935">
                  <c:v>9.7114482896973211</c:v>
                </c:pt>
                <c:pt idx="1936">
                  <c:v>9.7114469066074616</c:v>
                </c:pt>
                <c:pt idx="1937">
                  <c:v>9.7114570620194041</c:v>
                </c:pt>
                <c:pt idx="1938">
                  <c:v>9.7114528320369313</c:v>
                </c:pt>
                <c:pt idx="1939">
                  <c:v>9.7114526033377579</c:v>
                </c:pt>
                <c:pt idx="1940">
                  <c:v>9.711451264889277</c:v>
                </c:pt>
                <c:pt idx="1941">
                  <c:v>9.7114591313223322</c:v>
                </c:pt>
                <c:pt idx="1942">
                  <c:v>9.7114555338847595</c:v>
                </c:pt>
                <c:pt idx="1943">
                  <c:v>9.7114551256174426</c:v>
                </c:pt>
                <c:pt idx="1944">
                  <c:v>9.7114538333571474</c:v>
                </c:pt>
                <c:pt idx="1945">
                  <c:v>9.7114594745705922</c:v>
                </c:pt>
                <c:pt idx="1946">
                  <c:v>9.7114564953911593</c:v>
                </c:pt>
                <c:pt idx="1947">
                  <c:v>9.7114559149647821</c:v>
                </c:pt>
                <c:pt idx="1948">
                  <c:v>9.7114546702627393</c:v>
                </c:pt>
                <c:pt idx="1949">
                  <c:v>9.7114581535286266</c:v>
                </c:pt>
                <c:pt idx="1950">
                  <c:v>9.711455777221973</c:v>
                </c:pt>
                <c:pt idx="1951">
                  <c:v>9.711455032226942</c:v>
                </c:pt>
                <c:pt idx="1952">
                  <c:v>9.7114538362795706</c:v>
                </c:pt>
                <c:pt idx="1953">
                  <c:v>9.7114552320662515</c:v>
                </c:pt>
                <c:pt idx="1954">
                  <c:v>9.7114534422320808</c:v>
                </c:pt>
                <c:pt idx="1955">
                  <c:v>9.7114525404127185</c:v>
                </c:pt>
                <c:pt idx="1956">
                  <c:v>9.7114513942462288</c:v>
                </c:pt>
                <c:pt idx="1957">
                  <c:v>9.7114507759057282</c:v>
                </c:pt>
                <c:pt idx="1958">
                  <c:v>9.71144955521188</c:v>
                </c:pt>
                <c:pt idx="1959">
                  <c:v>9.7114485044397192</c:v>
                </c:pt>
                <c:pt idx="1960">
                  <c:v>9.7114474089138589</c:v>
                </c:pt>
                <c:pt idx="1961">
                  <c:v>9.7114448523737593</c:v>
                </c:pt>
                <c:pt idx="1962">
                  <c:v>9.7114441826385391</c:v>
                </c:pt>
                <c:pt idx="1963">
                  <c:v>9.7114429908862867</c:v>
                </c:pt>
                <c:pt idx="1964">
                  <c:v>9.7114419466984003</c:v>
                </c:pt>
                <c:pt idx="1965">
                  <c:v>9.7114375301588751</c:v>
                </c:pt>
                <c:pt idx="1966">
                  <c:v>9.7114373924324155</c:v>
                </c:pt>
                <c:pt idx="1967">
                  <c:v>9.7114360677486964</c:v>
                </c:pt>
                <c:pt idx="1968">
                  <c:v>9.7114350754380467</c:v>
                </c:pt>
                <c:pt idx="1969">
                  <c:v>9.7114288790746599</c:v>
                </c:pt>
                <c:pt idx="1970">
                  <c:v>9.7114292537191709</c:v>
                </c:pt>
                <c:pt idx="1971">
                  <c:v>9.7114278042040354</c:v>
                </c:pt>
                <c:pt idx="1972">
                  <c:v>9.7114268641563832</c:v>
                </c:pt>
                <c:pt idx="1973">
                  <c:v>9.7114189698291824</c:v>
                </c:pt>
                <c:pt idx="1974">
                  <c:v>9.7114198365978961</c:v>
                </c:pt>
                <c:pt idx="1975">
                  <c:v>9.711418270379168</c:v>
                </c:pt>
                <c:pt idx="1976">
                  <c:v>9.7114173828315806</c:v>
                </c:pt>
                <c:pt idx="1977">
                  <c:v>9.7114078738010878</c:v>
                </c:pt>
                <c:pt idx="1978">
                  <c:v>9.7114092119157469</c:v>
                </c:pt>
                <c:pt idx="1979">
                  <c:v>9.7114075371262025</c:v>
                </c:pt>
                <c:pt idx="1980">
                  <c:v>9.7114067021720789</c:v>
                </c:pt>
                <c:pt idx="1981">
                  <c:v>9.7113956628225555</c:v>
                </c:pt>
                <c:pt idx="1982">
                  <c:v>9.7113974510493204</c:v>
                </c:pt>
                <c:pt idx="1983">
                  <c:v>9.7113956758047539</c:v>
                </c:pt>
                <c:pt idx="1984">
                  <c:v>9.7113948933990279</c:v>
                </c:pt>
                <c:pt idx="1985">
                  <c:v>9.7113824089696053</c:v>
                </c:pt>
                <c:pt idx="1986">
                  <c:v>9.7113846256931833</c:v>
                </c:pt>
                <c:pt idx="1987">
                  <c:v>9.7113827580713767</c:v>
                </c:pt>
                <c:pt idx="1988">
                  <c:v>9.7113820280358976</c:v>
                </c:pt>
                <c:pt idx="1989">
                  <c:v>9.7113681843598449</c:v>
                </c:pt>
                <c:pt idx="1990">
                  <c:v>9.7113708076557845</c:v>
                </c:pt>
                <c:pt idx="1991">
                  <c:v>9.711368855676394</c:v>
                </c:pt>
                <c:pt idx="1992">
                  <c:v>9.7113681777054435</c:v>
                </c:pt>
                <c:pt idx="1993">
                  <c:v>9.7113530609580323</c:v>
                </c:pt>
                <c:pt idx="1994">
                  <c:v>9.7113560686630169</c:v>
                </c:pt>
                <c:pt idx="1995">
                  <c:v>9.7113540402683896</c:v>
                </c:pt>
                <c:pt idx="1996">
                  <c:v>9.71135341393434</c:v>
                </c:pt>
                <c:pt idx="1997">
                  <c:v>9.7113371103896231</c:v>
                </c:pt>
                <c:pt idx="1998">
                  <c:v>9.7113404801696692</c:v>
                </c:pt>
                <c:pt idx="1999">
                  <c:v>9.7113383832066233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80208"/>
        <c:axId val="156380768"/>
      </c:scatterChart>
      <c:valAx>
        <c:axId val="15638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380768"/>
        <c:crosses val="autoZero"/>
        <c:crossBetween val="midCat"/>
      </c:valAx>
      <c:valAx>
        <c:axId val="15638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3802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70800524934382"/>
          <c:y val="0.21354111986001748"/>
          <c:w val="0.23765354330708666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6646041119860018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Omega sim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AccelSim!$B$11:$B$2010</c:f>
              <c:numCache>
                <c:formatCode>General</c:formatCode>
                <c:ptCount val="2000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  <c:pt idx="7">
                  <c:v>1.7500000000000002E-2</c:v>
                </c:pt>
                <c:pt idx="8">
                  <c:v>0.02</c:v>
                </c:pt>
                <c:pt idx="9">
                  <c:v>2.2499999999999999E-2</c:v>
                </c:pt>
                <c:pt idx="10">
                  <c:v>2.4999999999999998E-2</c:v>
                </c:pt>
                <c:pt idx="11">
                  <c:v>2.7499999999999997E-2</c:v>
                </c:pt>
                <c:pt idx="12">
                  <c:v>2.9999999999999995E-2</c:v>
                </c:pt>
                <c:pt idx="13">
                  <c:v>3.2499999999999994E-2</c:v>
                </c:pt>
                <c:pt idx="14">
                  <c:v>3.4999999999999996E-2</c:v>
                </c:pt>
                <c:pt idx="15">
                  <c:v>3.7499999999999999E-2</c:v>
                </c:pt>
                <c:pt idx="16">
                  <c:v>0.04</c:v>
                </c:pt>
                <c:pt idx="17">
                  <c:v>4.2500000000000003E-2</c:v>
                </c:pt>
                <c:pt idx="18">
                  <c:v>4.5000000000000005E-2</c:v>
                </c:pt>
                <c:pt idx="19">
                  <c:v>4.7500000000000007E-2</c:v>
                </c:pt>
                <c:pt idx="20">
                  <c:v>5.000000000000001E-2</c:v>
                </c:pt>
                <c:pt idx="21">
                  <c:v>5.2500000000000012E-2</c:v>
                </c:pt>
                <c:pt idx="22">
                  <c:v>5.5000000000000014E-2</c:v>
                </c:pt>
                <c:pt idx="23">
                  <c:v>5.7500000000000016E-2</c:v>
                </c:pt>
                <c:pt idx="24">
                  <c:v>6.0000000000000019E-2</c:v>
                </c:pt>
                <c:pt idx="25">
                  <c:v>6.2500000000000014E-2</c:v>
                </c:pt>
                <c:pt idx="26">
                  <c:v>6.5000000000000016E-2</c:v>
                </c:pt>
                <c:pt idx="27">
                  <c:v>6.7500000000000018E-2</c:v>
                </c:pt>
                <c:pt idx="28">
                  <c:v>7.0000000000000021E-2</c:v>
                </c:pt>
                <c:pt idx="29">
                  <c:v>7.2500000000000023E-2</c:v>
                </c:pt>
                <c:pt idx="30">
                  <c:v>7.5000000000000025E-2</c:v>
                </c:pt>
                <c:pt idx="31">
                  <c:v>7.7500000000000027E-2</c:v>
                </c:pt>
                <c:pt idx="32">
                  <c:v>8.0000000000000029E-2</c:v>
                </c:pt>
                <c:pt idx="33">
                  <c:v>8.2500000000000032E-2</c:v>
                </c:pt>
                <c:pt idx="34">
                  <c:v>8.5000000000000034E-2</c:v>
                </c:pt>
                <c:pt idx="35">
                  <c:v>8.7500000000000036E-2</c:v>
                </c:pt>
                <c:pt idx="36">
                  <c:v>9.0000000000000038E-2</c:v>
                </c:pt>
                <c:pt idx="37">
                  <c:v>9.2500000000000041E-2</c:v>
                </c:pt>
                <c:pt idx="38">
                  <c:v>9.5000000000000043E-2</c:v>
                </c:pt>
                <c:pt idx="39">
                  <c:v>9.7500000000000045E-2</c:v>
                </c:pt>
                <c:pt idx="40">
                  <c:v>0.10000000000000005</c:v>
                </c:pt>
                <c:pt idx="41">
                  <c:v>0.10250000000000005</c:v>
                </c:pt>
                <c:pt idx="42">
                  <c:v>0.10500000000000005</c:v>
                </c:pt>
                <c:pt idx="43">
                  <c:v>0.10750000000000005</c:v>
                </c:pt>
                <c:pt idx="44">
                  <c:v>0.11000000000000006</c:v>
                </c:pt>
                <c:pt idx="45">
                  <c:v>0.11250000000000006</c:v>
                </c:pt>
                <c:pt idx="46">
                  <c:v>0.11500000000000006</c:v>
                </c:pt>
                <c:pt idx="47">
                  <c:v>0.11750000000000006</c:v>
                </c:pt>
                <c:pt idx="48">
                  <c:v>0.12000000000000006</c:v>
                </c:pt>
                <c:pt idx="49">
                  <c:v>0.12250000000000007</c:v>
                </c:pt>
                <c:pt idx="50">
                  <c:v>0.12500000000000006</c:v>
                </c:pt>
                <c:pt idx="51">
                  <c:v>0.12750000000000006</c:v>
                </c:pt>
                <c:pt idx="52">
                  <c:v>0.13000000000000006</c:v>
                </c:pt>
                <c:pt idx="53">
                  <c:v>0.13250000000000006</c:v>
                </c:pt>
                <c:pt idx="54">
                  <c:v>0.13500000000000006</c:v>
                </c:pt>
                <c:pt idx="55">
                  <c:v>0.13750000000000007</c:v>
                </c:pt>
                <c:pt idx="56">
                  <c:v>0.14000000000000007</c:v>
                </c:pt>
                <c:pt idx="57">
                  <c:v>0.14250000000000007</c:v>
                </c:pt>
                <c:pt idx="58">
                  <c:v>0.14500000000000007</c:v>
                </c:pt>
                <c:pt idx="59">
                  <c:v>0.14750000000000008</c:v>
                </c:pt>
                <c:pt idx="60">
                  <c:v>0.15000000000000008</c:v>
                </c:pt>
                <c:pt idx="61">
                  <c:v>0.15250000000000008</c:v>
                </c:pt>
                <c:pt idx="62">
                  <c:v>0.15500000000000008</c:v>
                </c:pt>
                <c:pt idx="63">
                  <c:v>0.15750000000000008</c:v>
                </c:pt>
                <c:pt idx="64">
                  <c:v>0.16000000000000009</c:v>
                </c:pt>
                <c:pt idx="65">
                  <c:v>0.16250000000000009</c:v>
                </c:pt>
                <c:pt idx="66">
                  <c:v>0.16500000000000009</c:v>
                </c:pt>
                <c:pt idx="67">
                  <c:v>0.16750000000000009</c:v>
                </c:pt>
                <c:pt idx="68">
                  <c:v>0.1700000000000001</c:v>
                </c:pt>
                <c:pt idx="69">
                  <c:v>0.1725000000000001</c:v>
                </c:pt>
                <c:pt idx="70">
                  <c:v>0.1750000000000001</c:v>
                </c:pt>
                <c:pt idx="71">
                  <c:v>0.1775000000000001</c:v>
                </c:pt>
                <c:pt idx="72">
                  <c:v>0.1800000000000001</c:v>
                </c:pt>
                <c:pt idx="73">
                  <c:v>0.18250000000000011</c:v>
                </c:pt>
                <c:pt idx="74">
                  <c:v>0.18500000000000011</c:v>
                </c:pt>
                <c:pt idx="75">
                  <c:v>0.18750000000000011</c:v>
                </c:pt>
                <c:pt idx="76">
                  <c:v>0.19000000000000011</c:v>
                </c:pt>
                <c:pt idx="77">
                  <c:v>0.19250000000000012</c:v>
                </c:pt>
                <c:pt idx="78">
                  <c:v>0.19500000000000012</c:v>
                </c:pt>
                <c:pt idx="79">
                  <c:v>0.19750000000000012</c:v>
                </c:pt>
                <c:pt idx="80">
                  <c:v>0.20000000000000012</c:v>
                </c:pt>
                <c:pt idx="81">
                  <c:v>0.20250000000000012</c:v>
                </c:pt>
                <c:pt idx="82">
                  <c:v>0.20500000000000013</c:v>
                </c:pt>
                <c:pt idx="83">
                  <c:v>0.20750000000000013</c:v>
                </c:pt>
                <c:pt idx="84">
                  <c:v>0.21000000000000013</c:v>
                </c:pt>
                <c:pt idx="85">
                  <c:v>0.21250000000000013</c:v>
                </c:pt>
                <c:pt idx="86">
                  <c:v>0.21500000000000014</c:v>
                </c:pt>
                <c:pt idx="87">
                  <c:v>0.21750000000000014</c:v>
                </c:pt>
                <c:pt idx="88">
                  <c:v>0.22000000000000014</c:v>
                </c:pt>
                <c:pt idx="89">
                  <c:v>0.22250000000000014</c:v>
                </c:pt>
                <c:pt idx="90">
                  <c:v>0.22500000000000014</c:v>
                </c:pt>
                <c:pt idx="91">
                  <c:v>0.22750000000000015</c:v>
                </c:pt>
                <c:pt idx="92">
                  <c:v>0.23000000000000015</c:v>
                </c:pt>
                <c:pt idx="93">
                  <c:v>0.23250000000000015</c:v>
                </c:pt>
                <c:pt idx="94">
                  <c:v>0.23500000000000015</c:v>
                </c:pt>
                <c:pt idx="95">
                  <c:v>0.23750000000000016</c:v>
                </c:pt>
                <c:pt idx="96">
                  <c:v>0.24000000000000016</c:v>
                </c:pt>
                <c:pt idx="97">
                  <c:v>0.24250000000000016</c:v>
                </c:pt>
                <c:pt idx="98">
                  <c:v>0.24500000000000016</c:v>
                </c:pt>
                <c:pt idx="99">
                  <c:v>0.24750000000000016</c:v>
                </c:pt>
                <c:pt idx="100">
                  <c:v>0.25000000000000017</c:v>
                </c:pt>
                <c:pt idx="101">
                  <c:v>0.25250000000000017</c:v>
                </c:pt>
                <c:pt idx="102">
                  <c:v>0.25500000000000017</c:v>
                </c:pt>
                <c:pt idx="103">
                  <c:v>0.25750000000000017</c:v>
                </c:pt>
                <c:pt idx="104">
                  <c:v>0.26000000000000018</c:v>
                </c:pt>
                <c:pt idx="105">
                  <c:v>0.26250000000000018</c:v>
                </c:pt>
                <c:pt idx="106">
                  <c:v>0.26500000000000018</c:v>
                </c:pt>
                <c:pt idx="107">
                  <c:v>0.26750000000000018</c:v>
                </c:pt>
                <c:pt idx="108">
                  <c:v>0.27000000000000018</c:v>
                </c:pt>
                <c:pt idx="109">
                  <c:v>0.27250000000000019</c:v>
                </c:pt>
                <c:pt idx="110">
                  <c:v>0.27500000000000019</c:v>
                </c:pt>
                <c:pt idx="111">
                  <c:v>0.27750000000000019</c:v>
                </c:pt>
                <c:pt idx="112">
                  <c:v>0.28000000000000019</c:v>
                </c:pt>
                <c:pt idx="113">
                  <c:v>0.2825000000000002</c:v>
                </c:pt>
                <c:pt idx="114">
                  <c:v>0.2850000000000002</c:v>
                </c:pt>
                <c:pt idx="115">
                  <c:v>0.2875000000000002</c:v>
                </c:pt>
                <c:pt idx="116">
                  <c:v>0.2900000000000002</c:v>
                </c:pt>
                <c:pt idx="117">
                  <c:v>0.2925000000000002</c:v>
                </c:pt>
                <c:pt idx="118">
                  <c:v>0.29500000000000021</c:v>
                </c:pt>
                <c:pt idx="119">
                  <c:v>0.29750000000000021</c:v>
                </c:pt>
                <c:pt idx="120">
                  <c:v>0.30000000000000021</c:v>
                </c:pt>
                <c:pt idx="121">
                  <c:v>0.30250000000000021</c:v>
                </c:pt>
                <c:pt idx="122">
                  <c:v>0.30500000000000022</c:v>
                </c:pt>
                <c:pt idx="123">
                  <c:v>0.30750000000000022</c:v>
                </c:pt>
                <c:pt idx="124">
                  <c:v>0.31000000000000022</c:v>
                </c:pt>
                <c:pt idx="125">
                  <c:v>0.31250000000000022</c:v>
                </c:pt>
                <c:pt idx="126">
                  <c:v>0.31500000000000022</c:v>
                </c:pt>
                <c:pt idx="127">
                  <c:v>0.31750000000000023</c:v>
                </c:pt>
                <c:pt idx="128">
                  <c:v>0.32000000000000023</c:v>
                </c:pt>
                <c:pt idx="129">
                  <c:v>0.32250000000000023</c:v>
                </c:pt>
                <c:pt idx="130">
                  <c:v>0.32500000000000023</c:v>
                </c:pt>
                <c:pt idx="131">
                  <c:v>0.32750000000000024</c:v>
                </c:pt>
                <c:pt idx="132">
                  <c:v>0.33000000000000024</c:v>
                </c:pt>
                <c:pt idx="133">
                  <c:v>0.33250000000000024</c:v>
                </c:pt>
                <c:pt idx="134">
                  <c:v>0.33500000000000024</c:v>
                </c:pt>
                <c:pt idx="135">
                  <c:v>0.33750000000000024</c:v>
                </c:pt>
                <c:pt idx="136">
                  <c:v>0.34000000000000025</c:v>
                </c:pt>
                <c:pt idx="137">
                  <c:v>0.34250000000000025</c:v>
                </c:pt>
                <c:pt idx="138">
                  <c:v>0.34500000000000025</c:v>
                </c:pt>
                <c:pt idx="139">
                  <c:v>0.34750000000000025</c:v>
                </c:pt>
                <c:pt idx="140">
                  <c:v>0.35000000000000026</c:v>
                </c:pt>
                <c:pt idx="141">
                  <c:v>0.35250000000000026</c:v>
                </c:pt>
                <c:pt idx="142">
                  <c:v>0.35500000000000026</c:v>
                </c:pt>
                <c:pt idx="143">
                  <c:v>0.35750000000000026</c:v>
                </c:pt>
                <c:pt idx="144">
                  <c:v>0.36000000000000026</c:v>
                </c:pt>
                <c:pt idx="145">
                  <c:v>0.36250000000000027</c:v>
                </c:pt>
                <c:pt idx="146">
                  <c:v>0.36500000000000027</c:v>
                </c:pt>
                <c:pt idx="147">
                  <c:v>0.36750000000000027</c:v>
                </c:pt>
                <c:pt idx="148">
                  <c:v>0.37000000000000027</c:v>
                </c:pt>
                <c:pt idx="149">
                  <c:v>0.37250000000000028</c:v>
                </c:pt>
                <c:pt idx="150">
                  <c:v>0.37500000000000028</c:v>
                </c:pt>
                <c:pt idx="151">
                  <c:v>0.37750000000000028</c:v>
                </c:pt>
                <c:pt idx="152">
                  <c:v>0.38000000000000028</c:v>
                </c:pt>
                <c:pt idx="153">
                  <c:v>0.38250000000000028</c:v>
                </c:pt>
                <c:pt idx="154">
                  <c:v>0.38500000000000029</c:v>
                </c:pt>
                <c:pt idx="155">
                  <c:v>0.38750000000000029</c:v>
                </c:pt>
                <c:pt idx="156">
                  <c:v>0.39000000000000029</c:v>
                </c:pt>
                <c:pt idx="157">
                  <c:v>0.39250000000000029</c:v>
                </c:pt>
                <c:pt idx="158">
                  <c:v>0.3950000000000003</c:v>
                </c:pt>
                <c:pt idx="159">
                  <c:v>0.3975000000000003</c:v>
                </c:pt>
                <c:pt idx="160">
                  <c:v>0.4000000000000003</c:v>
                </c:pt>
                <c:pt idx="161">
                  <c:v>0.4025000000000003</c:v>
                </c:pt>
                <c:pt idx="162">
                  <c:v>0.4050000000000003</c:v>
                </c:pt>
                <c:pt idx="163">
                  <c:v>0.40750000000000031</c:v>
                </c:pt>
                <c:pt idx="164">
                  <c:v>0.41000000000000031</c:v>
                </c:pt>
                <c:pt idx="165">
                  <c:v>0.41250000000000031</c:v>
                </c:pt>
                <c:pt idx="166">
                  <c:v>0.41500000000000031</c:v>
                </c:pt>
                <c:pt idx="167">
                  <c:v>0.41750000000000032</c:v>
                </c:pt>
                <c:pt idx="168">
                  <c:v>0.42000000000000032</c:v>
                </c:pt>
                <c:pt idx="169">
                  <c:v>0.42250000000000032</c:v>
                </c:pt>
                <c:pt idx="170">
                  <c:v>0.42500000000000032</c:v>
                </c:pt>
                <c:pt idx="171">
                  <c:v>0.42750000000000032</c:v>
                </c:pt>
                <c:pt idx="172">
                  <c:v>0.43000000000000033</c:v>
                </c:pt>
                <c:pt idx="173">
                  <c:v>0.43250000000000033</c:v>
                </c:pt>
                <c:pt idx="174">
                  <c:v>0.43500000000000033</c:v>
                </c:pt>
                <c:pt idx="175">
                  <c:v>0.43750000000000033</c:v>
                </c:pt>
                <c:pt idx="176">
                  <c:v>0.44000000000000034</c:v>
                </c:pt>
                <c:pt idx="177">
                  <c:v>0.44250000000000034</c:v>
                </c:pt>
                <c:pt idx="178">
                  <c:v>0.44500000000000034</c:v>
                </c:pt>
                <c:pt idx="179">
                  <c:v>0.44750000000000034</c:v>
                </c:pt>
                <c:pt idx="180">
                  <c:v>0.45000000000000034</c:v>
                </c:pt>
                <c:pt idx="181">
                  <c:v>0.45250000000000035</c:v>
                </c:pt>
                <c:pt idx="182">
                  <c:v>0.45500000000000035</c:v>
                </c:pt>
                <c:pt idx="183">
                  <c:v>0.45750000000000035</c:v>
                </c:pt>
                <c:pt idx="184">
                  <c:v>0.46000000000000035</c:v>
                </c:pt>
                <c:pt idx="185">
                  <c:v>0.46250000000000036</c:v>
                </c:pt>
                <c:pt idx="186">
                  <c:v>0.46500000000000036</c:v>
                </c:pt>
                <c:pt idx="187">
                  <c:v>0.46750000000000036</c:v>
                </c:pt>
                <c:pt idx="188">
                  <c:v>0.47000000000000036</c:v>
                </c:pt>
                <c:pt idx="189">
                  <c:v>0.47250000000000036</c:v>
                </c:pt>
                <c:pt idx="190">
                  <c:v>0.47500000000000037</c:v>
                </c:pt>
                <c:pt idx="191">
                  <c:v>0.47750000000000037</c:v>
                </c:pt>
                <c:pt idx="192">
                  <c:v>0.48000000000000037</c:v>
                </c:pt>
                <c:pt idx="193">
                  <c:v>0.48250000000000037</c:v>
                </c:pt>
                <c:pt idx="194">
                  <c:v>0.48500000000000038</c:v>
                </c:pt>
                <c:pt idx="195">
                  <c:v>0.48750000000000038</c:v>
                </c:pt>
                <c:pt idx="196">
                  <c:v>0.49000000000000038</c:v>
                </c:pt>
                <c:pt idx="197">
                  <c:v>0.49250000000000038</c:v>
                </c:pt>
                <c:pt idx="198">
                  <c:v>0.49500000000000038</c:v>
                </c:pt>
                <c:pt idx="199">
                  <c:v>0.49750000000000039</c:v>
                </c:pt>
                <c:pt idx="200">
                  <c:v>0.50000000000000033</c:v>
                </c:pt>
                <c:pt idx="201">
                  <c:v>0.50250000000000028</c:v>
                </c:pt>
                <c:pt idx="202">
                  <c:v>0.50500000000000023</c:v>
                </c:pt>
                <c:pt idx="203">
                  <c:v>0.50750000000000017</c:v>
                </c:pt>
                <c:pt idx="204">
                  <c:v>0.51000000000000012</c:v>
                </c:pt>
                <c:pt idx="205">
                  <c:v>0.51250000000000007</c:v>
                </c:pt>
                <c:pt idx="206">
                  <c:v>0.51500000000000001</c:v>
                </c:pt>
                <c:pt idx="207">
                  <c:v>0.51749999999999996</c:v>
                </c:pt>
                <c:pt idx="208">
                  <c:v>0.51999999999999991</c:v>
                </c:pt>
                <c:pt idx="209">
                  <c:v>0.52249999999999985</c:v>
                </c:pt>
                <c:pt idx="210">
                  <c:v>0.5249999999999998</c:v>
                </c:pt>
                <c:pt idx="211">
                  <c:v>0.52749999999999975</c:v>
                </c:pt>
                <c:pt idx="212">
                  <c:v>0.52999999999999969</c:v>
                </c:pt>
                <c:pt idx="213">
                  <c:v>0.53249999999999964</c:v>
                </c:pt>
                <c:pt idx="214">
                  <c:v>0.53499999999999959</c:v>
                </c:pt>
                <c:pt idx="215">
                  <c:v>0.53749999999999953</c:v>
                </c:pt>
                <c:pt idx="216">
                  <c:v>0.53999999999999948</c:v>
                </c:pt>
                <c:pt idx="217">
                  <c:v>0.54249999999999943</c:v>
                </c:pt>
                <c:pt idx="218">
                  <c:v>0.54499999999999937</c:v>
                </c:pt>
                <c:pt idx="219">
                  <c:v>0.54749999999999932</c:v>
                </c:pt>
                <c:pt idx="220">
                  <c:v>0.54999999999999927</c:v>
                </c:pt>
                <c:pt idx="221">
                  <c:v>0.55249999999999921</c:v>
                </c:pt>
                <c:pt idx="222">
                  <c:v>0.55499999999999916</c:v>
                </c:pt>
                <c:pt idx="223">
                  <c:v>0.55749999999999911</c:v>
                </c:pt>
                <c:pt idx="224">
                  <c:v>0.55999999999999905</c:v>
                </c:pt>
                <c:pt idx="225">
                  <c:v>0.562499999999999</c:v>
                </c:pt>
                <c:pt idx="226">
                  <c:v>0.56499999999999895</c:v>
                </c:pt>
                <c:pt idx="227">
                  <c:v>0.56749999999999889</c:v>
                </c:pt>
                <c:pt idx="228">
                  <c:v>0.56999999999999884</c:v>
                </c:pt>
                <c:pt idx="229">
                  <c:v>0.57249999999999879</c:v>
                </c:pt>
                <c:pt idx="230">
                  <c:v>0.57499999999999873</c:v>
                </c:pt>
                <c:pt idx="231">
                  <c:v>0.57749999999999868</c:v>
                </c:pt>
                <c:pt idx="232">
                  <c:v>0.57999999999999863</c:v>
                </c:pt>
                <c:pt idx="233">
                  <c:v>0.58249999999999857</c:v>
                </c:pt>
                <c:pt idx="234">
                  <c:v>0.58499999999999852</c:v>
                </c:pt>
                <c:pt idx="235">
                  <c:v>0.58749999999999847</c:v>
                </c:pt>
                <c:pt idx="236">
                  <c:v>0.58999999999999841</c:v>
                </c:pt>
                <c:pt idx="237">
                  <c:v>0.59249999999999836</c:v>
                </c:pt>
                <c:pt idx="238">
                  <c:v>0.59499999999999831</c:v>
                </c:pt>
                <c:pt idx="239">
                  <c:v>0.59749999999999825</c:v>
                </c:pt>
                <c:pt idx="240">
                  <c:v>0.5999999999999982</c:v>
                </c:pt>
                <c:pt idx="241">
                  <c:v>0.60249999999999815</c:v>
                </c:pt>
                <c:pt idx="242">
                  <c:v>0.60499999999999809</c:v>
                </c:pt>
                <c:pt idx="243">
                  <c:v>0.60749999999999804</c:v>
                </c:pt>
                <c:pt idx="244">
                  <c:v>0.60999999999999799</c:v>
                </c:pt>
                <c:pt idx="245">
                  <c:v>0.61249999999999793</c:v>
                </c:pt>
                <c:pt idx="246">
                  <c:v>0.61499999999999788</c:v>
                </c:pt>
                <c:pt idx="247">
                  <c:v>0.61749999999999783</c:v>
                </c:pt>
                <c:pt idx="248">
                  <c:v>0.61999999999999778</c:v>
                </c:pt>
                <c:pt idx="249">
                  <c:v>0.62249999999999772</c:v>
                </c:pt>
                <c:pt idx="250">
                  <c:v>0.62499999999999767</c:v>
                </c:pt>
                <c:pt idx="251">
                  <c:v>0.62749999999999762</c:v>
                </c:pt>
                <c:pt idx="252">
                  <c:v>0.62999999999999756</c:v>
                </c:pt>
                <c:pt idx="253">
                  <c:v>0.63249999999999751</c:v>
                </c:pt>
                <c:pt idx="254">
                  <c:v>0.63499999999999746</c:v>
                </c:pt>
                <c:pt idx="255">
                  <c:v>0.6374999999999974</c:v>
                </c:pt>
                <c:pt idx="256">
                  <c:v>0.63999999999999735</c:v>
                </c:pt>
                <c:pt idx="257">
                  <c:v>0.6424999999999973</c:v>
                </c:pt>
                <c:pt idx="258">
                  <c:v>0.64499999999999724</c:v>
                </c:pt>
                <c:pt idx="259">
                  <c:v>0.64749999999999719</c:v>
                </c:pt>
                <c:pt idx="260">
                  <c:v>0.64999999999999714</c:v>
                </c:pt>
                <c:pt idx="261">
                  <c:v>0.65249999999999708</c:v>
                </c:pt>
                <c:pt idx="262">
                  <c:v>0.65499999999999703</c:v>
                </c:pt>
                <c:pt idx="263">
                  <c:v>0.65749999999999698</c:v>
                </c:pt>
                <c:pt idx="264">
                  <c:v>0.65999999999999692</c:v>
                </c:pt>
                <c:pt idx="265">
                  <c:v>0.66249999999999687</c:v>
                </c:pt>
                <c:pt idx="266">
                  <c:v>0.66499999999999682</c:v>
                </c:pt>
                <c:pt idx="267">
                  <c:v>0.66749999999999676</c:v>
                </c:pt>
                <c:pt idx="268">
                  <c:v>0.66999999999999671</c:v>
                </c:pt>
                <c:pt idx="269">
                  <c:v>0.67249999999999666</c:v>
                </c:pt>
                <c:pt idx="270">
                  <c:v>0.6749999999999966</c:v>
                </c:pt>
                <c:pt idx="271">
                  <c:v>0.67749999999999655</c:v>
                </c:pt>
                <c:pt idx="272">
                  <c:v>0.6799999999999965</c:v>
                </c:pt>
                <c:pt idx="273">
                  <c:v>0.68249999999999644</c:v>
                </c:pt>
                <c:pt idx="274">
                  <c:v>0.68499999999999639</c:v>
                </c:pt>
                <c:pt idx="275">
                  <c:v>0.68749999999999634</c:v>
                </c:pt>
                <c:pt idx="276">
                  <c:v>0.68999999999999628</c:v>
                </c:pt>
                <c:pt idx="277">
                  <c:v>0.69249999999999623</c:v>
                </c:pt>
                <c:pt idx="278">
                  <c:v>0.69499999999999618</c:v>
                </c:pt>
                <c:pt idx="279">
                  <c:v>0.69749999999999612</c:v>
                </c:pt>
                <c:pt idx="280">
                  <c:v>0.69999999999999607</c:v>
                </c:pt>
                <c:pt idx="281">
                  <c:v>0.70249999999999602</c:v>
                </c:pt>
                <c:pt idx="282">
                  <c:v>0.70499999999999596</c:v>
                </c:pt>
                <c:pt idx="283">
                  <c:v>0.70749999999999591</c:v>
                </c:pt>
                <c:pt idx="284">
                  <c:v>0.70999999999999586</c:v>
                </c:pt>
                <c:pt idx="285">
                  <c:v>0.7124999999999958</c:v>
                </c:pt>
                <c:pt idx="286">
                  <c:v>0.71499999999999575</c:v>
                </c:pt>
                <c:pt idx="287">
                  <c:v>0.7174999999999957</c:v>
                </c:pt>
                <c:pt idx="288">
                  <c:v>0.71999999999999564</c:v>
                </c:pt>
                <c:pt idx="289">
                  <c:v>0.72249999999999559</c:v>
                </c:pt>
                <c:pt idx="290">
                  <c:v>0.72499999999999554</c:v>
                </c:pt>
                <c:pt idx="291">
                  <c:v>0.72749999999999548</c:v>
                </c:pt>
                <c:pt idx="292">
                  <c:v>0.72999999999999543</c:v>
                </c:pt>
                <c:pt idx="293">
                  <c:v>0.73249999999999538</c:v>
                </c:pt>
                <c:pt idx="294">
                  <c:v>0.73499999999999532</c:v>
                </c:pt>
                <c:pt idx="295">
                  <c:v>0.73749999999999527</c:v>
                </c:pt>
                <c:pt idx="296">
                  <c:v>0.73999999999999522</c:v>
                </c:pt>
                <c:pt idx="297">
                  <c:v>0.74249999999999516</c:v>
                </c:pt>
                <c:pt idx="298">
                  <c:v>0.74499999999999511</c:v>
                </c:pt>
                <c:pt idx="299">
                  <c:v>0.74749999999999506</c:v>
                </c:pt>
                <c:pt idx="300">
                  <c:v>0.749999999999995</c:v>
                </c:pt>
                <c:pt idx="301">
                  <c:v>0.75249999999999495</c:v>
                </c:pt>
                <c:pt idx="302">
                  <c:v>0.7549999999999949</c:v>
                </c:pt>
                <c:pt idx="303">
                  <c:v>0.75749999999999484</c:v>
                </c:pt>
                <c:pt idx="304">
                  <c:v>0.75999999999999479</c:v>
                </c:pt>
                <c:pt idx="305">
                  <c:v>0.76249999999999474</c:v>
                </c:pt>
                <c:pt idx="306">
                  <c:v>0.76499999999999468</c:v>
                </c:pt>
                <c:pt idx="307">
                  <c:v>0.76749999999999463</c:v>
                </c:pt>
                <c:pt idx="308">
                  <c:v>0.76999999999999458</c:v>
                </c:pt>
                <c:pt idx="309">
                  <c:v>0.77249999999999452</c:v>
                </c:pt>
                <c:pt idx="310">
                  <c:v>0.77499999999999447</c:v>
                </c:pt>
                <c:pt idx="311">
                  <c:v>0.77749999999999442</c:v>
                </c:pt>
                <c:pt idx="312">
                  <c:v>0.77999999999999436</c:v>
                </c:pt>
                <c:pt idx="313">
                  <c:v>0.78249999999999431</c:v>
                </c:pt>
                <c:pt idx="314">
                  <c:v>0.78499999999999426</c:v>
                </c:pt>
                <c:pt idx="315">
                  <c:v>0.7874999999999942</c:v>
                </c:pt>
                <c:pt idx="316">
                  <c:v>0.78999999999999415</c:v>
                </c:pt>
                <c:pt idx="317">
                  <c:v>0.7924999999999941</c:v>
                </c:pt>
                <c:pt idx="318">
                  <c:v>0.79499999999999404</c:v>
                </c:pt>
                <c:pt idx="319">
                  <c:v>0.79749999999999399</c:v>
                </c:pt>
                <c:pt idx="320">
                  <c:v>0.79999999999999394</c:v>
                </c:pt>
                <c:pt idx="321">
                  <c:v>0.80249999999999388</c:v>
                </c:pt>
                <c:pt idx="322">
                  <c:v>0.80499999999999383</c:v>
                </c:pt>
                <c:pt idx="323">
                  <c:v>0.80749999999999378</c:v>
                </c:pt>
                <c:pt idx="324">
                  <c:v>0.80999999999999373</c:v>
                </c:pt>
                <c:pt idx="325">
                  <c:v>0.81249999999999367</c:v>
                </c:pt>
                <c:pt idx="326">
                  <c:v>0.81499999999999362</c:v>
                </c:pt>
                <c:pt idx="327">
                  <c:v>0.81749999999999357</c:v>
                </c:pt>
                <c:pt idx="328">
                  <c:v>0.81999999999999351</c:v>
                </c:pt>
                <c:pt idx="329">
                  <c:v>0.82249999999999346</c:v>
                </c:pt>
                <c:pt idx="330">
                  <c:v>0.82499999999999341</c:v>
                </c:pt>
                <c:pt idx="331">
                  <c:v>0.82749999999999335</c:v>
                </c:pt>
                <c:pt idx="332">
                  <c:v>0.8299999999999933</c:v>
                </c:pt>
                <c:pt idx="333">
                  <c:v>0.83249999999999325</c:v>
                </c:pt>
                <c:pt idx="334">
                  <c:v>0.83499999999999319</c:v>
                </c:pt>
                <c:pt idx="335">
                  <c:v>0.83749999999999314</c:v>
                </c:pt>
                <c:pt idx="336">
                  <c:v>0.83999999999999309</c:v>
                </c:pt>
                <c:pt idx="337">
                  <c:v>0.84249999999999303</c:v>
                </c:pt>
                <c:pt idx="338">
                  <c:v>0.84499999999999298</c:v>
                </c:pt>
                <c:pt idx="339">
                  <c:v>0.84749999999999293</c:v>
                </c:pt>
                <c:pt idx="340">
                  <c:v>0.84999999999999287</c:v>
                </c:pt>
                <c:pt idx="341">
                  <c:v>0.85249999999999282</c:v>
                </c:pt>
                <c:pt idx="342">
                  <c:v>0.85499999999999277</c:v>
                </c:pt>
                <c:pt idx="343">
                  <c:v>0.85749999999999271</c:v>
                </c:pt>
                <c:pt idx="344">
                  <c:v>0.85999999999999266</c:v>
                </c:pt>
                <c:pt idx="345">
                  <c:v>0.86249999999999261</c:v>
                </c:pt>
                <c:pt idx="346">
                  <c:v>0.86499999999999255</c:v>
                </c:pt>
                <c:pt idx="347">
                  <c:v>0.8674999999999925</c:v>
                </c:pt>
                <c:pt idx="348">
                  <c:v>0.86999999999999245</c:v>
                </c:pt>
                <c:pt idx="349">
                  <c:v>0.87249999999999239</c:v>
                </c:pt>
                <c:pt idx="350">
                  <c:v>0.87499999999999234</c:v>
                </c:pt>
                <c:pt idx="351">
                  <c:v>0.87749999999999229</c:v>
                </c:pt>
                <c:pt idx="352">
                  <c:v>0.87999999999999223</c:v>
                </c:pt>
                <c:pt idx="353">
                  <c:v>0.88249999999999218</c:v>
                </c:pt>
                <c:pt idx="354">
                  <c:v>0.88499999999999213</c:v>
                </c:pt>
                <c:pt idx="355">
                  <c:v>0.88749999999999207</c:v>
                </c:pt>
                <c:pt idx="356">
                  <c:v>0.88999999999999202</c:v>
                </c:pt>
                <c:pt idx="357">
                  <c:v>0.89249999999999197</c:v>
                </c:pt>
                <c:pt idx="358">
                  <c:v>0.89499999999999191</c:v>
                </c:pt>
                <c:pt idx="359">
                  <c:v>0.89749999999999186</c:v>
                </c:pt>
                <c:pt idx="360">
                  <c:v>0.89999999999999181</c:v>
                </c:pt>
                <c:pt idx="361">
                  <c:v>0.90249999999999175</c:v>
                </c:pt>
                <c:pt idx="362">
                  <c:v>0.9049999999999917</c:v>
                </c:pt>
                <c:pt idx="363">
                  <c:v>0.90749999999999165</c:v>
                </c:pt>
                <c:pt idx="364">
                  <c:v>0.90999999999999159</c:v>
                </c:pt>
                <c:pt idx="365">
                  <c:v>0.91249999999999154</c:v>
                </c:pt>
                <c:pt idx="366">
                  <c:v>0.91499999999999149</c:v>
                </c:pt>
                <c:pt idx="367">
                  <c:v>0.91749999999999143</c:v>
                </c:pt>
                <c:pt idx="368">
                  <c:v>0.91999999999999138</c:v>
                </c:pt>
                <c:pt idx="369">
                  <c:v>0.92249999999999133</c:v>
                </c:pt>
                <c:pt idx="370">
                  <c:v>0.92499999999999127</c:v>
                </c:pt>
                <c:pt idx="371">
                  <c:v>0.92749999999999122</c:v>
                </c:pt>
                <c:pt idx="372">
                  <c:v>0.92999999999999117</c:v>
                </c:pt>
                <c:pt idx="373">
                  <c:v>0.93249999999999111</c:v>
                </c:pt>
                <c:pt idx="374">
                  <c:v>0.93499999999999106</c:v>
                </c:pt>
                <c:pt idx="375">
                  <c:v>0.93749999999999101</c:v>
                </c:pt>
                <c:pt idx="376">
                  <c:v>0.93999999999999095</c:v>
                </c:pt>
                <c:pt idx="377">
                  <c:v>0.9424999999999909</c:v>
                </c:pt>
                <c:pt idx="378">
                  <c:v>0.94499999999999085</c:v>
                </c:pt>
                <c:pt idx="379">
                  <c:v>0.94749999999999079</c:v>
                </c:pt>
                <c:pt idx="380">
                  <c:v>0.94999999999999074</c:v>
                </c:pt>
                <c:pt idx="381">
                  <c:v>0.95249999999999069</c:v>
                </c:pt>
                <c:pt idx="382">
                  <c:v>0.95499999999999063</c:v>
                </c:pt>
                <c:pt idx="383">
                  <c:v>0.95749999999999058</c:v>
                </c:pt>
                <c:pt idx="384">
                  <c:v>0.95999999999999053</c:v>
                </c:pt>
                <c:pt idx="385">
                  <c:v>0.96249999999999047</c:v>
                </c:pt>
                <c:pt idx="386">
                  <c:v>0.96499999999999042</c:v>
                </c:pt>
                <c:pt idx="387">
                  <c:v>0.96749999999999037</c:v>
                </c:pt>
                <c:pt idx="388">
                  <c:v>0.96999999999999031</c:v>
                </c:pt>
                <c:pt idx="389">
                  <c:v>0.97249999999999026</c:v>
                </c:pt>
                <c:pt idx="390">
                  <c:v>0.97499999999999021</c:v>
                </c:pt>
                <c:pt idx="391">
                  <c:v>0.97749999999999015</c:v>
                </c:pt>
                <c:pt idx="392">
                  <c:v>0.9799999999999901</c:v>
                </c:pt>
                <c:pt idx="393">
                  <c:v>0.98249999999999005</c:v>
                </c:pt>
                <c:pt idx="394">
                  <c:v>0.98499999999998999</c:v>
                </c:pt>
                <c:pt idx="395">
                  <c:v>0.98749999999998994</c:v>
                </c:pt>
                <c:pt idx="396">
                  <c:v>0.98999999999998989</c:v>
                </c:pt>
                <c:pt idx="397">
                  <c:v>0.99249999999998983</c:v>
                </c:pt>
                <c:pt idx="398">
                  <c:v>0.99499999999998978</c:v>
                </c:pt>
                <c:pt idx="399">
                  <c:v>0.99749999999998973</c:v>
                </c:pt>
                <c:pt idx="400">
                  <c:v>0.99999999999998967</c:v>
                </c:pt>
                <c:pt idx="401">
                  <c:v>1.0024999999999897</c:v>
                </c:pt>
                <c:pt idx="402">
                  <c:v>1.0049999999999897</c:v>
                </c:pt>
                <c:pt idx="403">
                  <c:v>1.0074999999999896</c:v>
                </c:pt>
                <c:pt idx="404">
                  <c:v>1.0099999999999896</c:v>
                </c:pt>
                <c:pt idx="405">
                  <c:v>1.0124999999999895</c:v>
                </c:pt>
                <c:pt idx="406">
                  <c:v>1.0149999999999895</c:v>
                </c:pt>
                <c:pt idx="407">
                  <c:v>1.0174999999999894</c:v>
                </c:pt>
                <c:pt idx="408">
                  <c:v>1.0199999999999894</c:v>
                </c:pt>
                <c:pt idx="409">
                  <c:v>1.0224999999999893</c:v>
                </c:pt>
                <c:pt idx="410">
                  <c:v>1.0249999999999893</c:v>
                </c:pt>
                <c:pt idx="411">
                  <c:v>1.0274999999999892</c:v>
                </c:pt>
                <c:pt idx="412">
                  <c:v>1.0299999999999891</c:v>
                </c:pt>
                <c:pt idx="413">
                  <c:v>1.0324999999999891</c:v>
                </c:pt>
                <c:pt idx="414">
                  <c:v>1.034999999999989</c:v>
                </c:pt>
                <c:pt idx="415">
                  <c:v>1.037499999999989</c:v>
                </c:pt>
                <c:pt idx="416">
                  <c:v>1.0399999999999889</c:v>
                </c:pt>
                <c:pt idx="417">
                  <c:v>1.0424999999999889</c:v>
                </c:pt>
                <c:pt idx="418">
                  <c:v>1.0449999999999888</c:v>
                </c:pt>
                <c:pt idx="419">
                  <c:v>1.0474999999999888</c:v>
                </c:pt>
                <c:pt idx="420">
                  <c:v>1.0499999999999887</c:v>
                </c:pt>
                <c:pt idx="421">
                  <c:v>1.0524999999999887</c:v>
                </c:pt>
                <c:pt idx="422">
                  <c:v>1.0549999999999886</c:v>
                </c:pt>
                <c:pt idx="423">
                  <c:v>1.0574999999999886</c:v>
                </c:pt>
                <c:pt idx="424">
                  <c:v>1.0599999999999885</c:v>
                </c:pt>
                <c:pt idx="425">
                  <c:v>1.0624999999999885</c:v>
                </c:pt>
                <c:pt idx="426">
                  <c:v>1.0649999999999884</c:v>
                </c:pt>
                <c:pt idx="427">
                  <c:v>1.0674999999999883</c:v>
                </c:pt>
                <c:pt idx="428">
                  <c:v>1.0699999999999883</c:v>
                </c:pt>
                <c:pt idx="429">
                  <c:v>1.0724999999999882</c:v>
                </c:pt>
                <c:pt idx="430">
                  <c:v>1.0749999999999882</c:v>
                </c:pt>
                <c:pt idx="431">
                  <c:v>1.0774999999999881</c:v>
                </c:pt>
                <c:pt idx="432">
                  <c:v>1.0799999999999881</c:v>
                </c:pt>
                <c:pt idx="433">
                  <c:v>1.082499999999988</c:v>
                </c:pt>
                <c:pt idx="434">
                  <c:v>1.084999999999988</c:v>
                </c:pt>
                <c:pt idx="435">
                  <c:v>1.0874999999999879</c:v>
                </c:pt>
                <c:pt idx="436">
                  <c:v>1.0899999999999879</c:v>
                </c:pt>
                <c:pt idx="437">
                  <c:v>1.0924999999999878</c:v>
                </c:pt>
                <c:pt idx="438">
                  <c:v>1.0949999999999878</c:v>
                </c:pt>
                <c:pt idx="439">
                  <c:v>1.0974999999999877</c:v>
                </c:pt>
                <c:pt idx="440">
                  <c:v>1.0999999999999877</c:v>
                </c:pt>
                <c:pt idx="441">
                  <c:v>1.1024999999999876</c:v>
                </c:pt>
                <c:pt idx="442">
                  <c:v>1.1049999999999875</c:v>
                </c:pt>
                <c:pt idx="443">
                  <c:v>1.1074999999999875</c:v>
                </c:pt>
                <c:pt idx="444">
                  <c:v>1.1099999999999874</c:v>
                </c:pt>
                <c:pt idx="445">
                  <c:v>1.1124999999999874</c:v>
                </c:pt>
                <c:pt idx="446">
                  <c:v>1.1149999999999873</c:v>
                </c:pt>
                <c:pt idx="447">
                  <c:v>1.1174999999999873</c:v>
                </c:pt>
                <c:pt idx="448">
                  <c:v>1.1199999999999872</c:v>
                </c:pt>
                <c:pt idx="449">
                  <c:v>1.1224999999999872</c:v>
                </c:pt>
                <c:pt idx="450">
                  <c:v>1.1249999999999871</c:v>
                </c:pt>
                <c:pt idx="451">
                  <c:v>1.1274999999999871</c:v>
                </c:pt>
                <c:pt idx="452">
                  <c:v>1.129999999999987</c:v>
                </c:pt>
                <c:pt idx="453">
                  <c:v>1.132499999999987</c:v>
                </c:pt>
                <c:pt idx="454">
                  <c:v>1.1349999999999869</c:v>
                </c:pt>
                <c:pt idx="455">
                  <c:v>1.1374999999999869</c:v>
                </c:pt>
                <c:pt idx="456">
                  <c:v>1.1399999999999868</c:v>
                </c:pt>
                <c:pt idx="457">
                  <c:v>1.1424999999999867</c:v>
                </c:pt>
                <c:pt idx="458">
                  <c:v>1.1449999999999867</c:v>
                </c:pt>
                <c:pt idx="459">
                  <c:v>1.1474999999999866</c:v>
                </c:pt>
                <c:pt idx="460">
                  <c:v>1.1499999999999866</c:v>
                </c:pt>
                <c:pt idx="461">
                  <c:v>1.1524999999999865</c:v>
                </c:pt>
                <c:pt idx="462">
                  <c:v>1.1549999999999865</c:v>
                </c:pt>
                <c:pt idx="463">
                  <c:v>1.1574999999999864</c:v>
                </c:pt>
                <c:pt idx="464">
                  <c:v>1.1599999999999864</c:v>
                </c:pt>
                <c:pt idx="465">
                  <c:v>1.1624999999999863</c:v>
                </c:pt>
                <c:pt idx="466">
                  <c:v>1.1649999999999863</c:v>
                </c:pt>
                <c:pt idx="467">
                  <c:v>1.1674999999999862</c:v>
                </c:pt>
                <c:pt idx="468">
                  <c:v>1.1699999999999862</c:v>
                </c:pt>
                <c:pt idx="469">
                  <c:v>1.1724999999999861</c:v>
                </c:pt>
                <c:pt idx="470">
                  <c:v>1.1749999999999861</c:v>
                </c:pt>
                <c:pt idx="471">
                  <c:v>1.177499999999986</c:v>
                </c:pt>
                <c:pt idx="472">
                  <c:v>1.1799999999999859</c:v>
                </c:pt>
                <c:pt idx="473">
                  <c:v>1.1824999999999859</c:v>
                </c:pt>
                <c:pt idx="474">
                  <c:v>1.1849999999999858</c:v>
                </c:pt>
                <c:pt idx="475">
                  <c:v>1.1874999999999858</c:v>
                </c:pt>
                <c:pt idx="476">
                  <c:v>1.1899999999999857</c:v>
                </c:pt>
                <c:pt idx="477">
                  <c:v>1.1924999999999857</c:v>
                </c:pt>
                <c:pt idx="478">
                  <c:v>1.1949999999999856</c:v>
                </c:pt>
                <c:pt idx="479">
                  <c:v>1.1974999999999856</c:v>
                </c:pt>
                <c:pt idx="480">
                  <c:v>1.1999999999999855</c:v>
                </c:pt>
                <c:pt idx="481">
                  <c:v>1.2024999999999855</c:v>
                </c:pt>
                <c:pt idx="482">
                  <c:v>1.2049999999999854</c:v>
                </c:pt>
                <c:pt idx="483">
                  <c:v>1.2074999999999854</c:v>
                </c:pt>
                <c:pt idx="484">
                  <c:v>1.2099999999999853</c:v>
                </c:pt>
                <c:pt idx="485">
                  <c:v>1.2124999999999853</c:v>
                </c:pt>
                <c:pt idx="486">
                  <c:v>1.2149999999999852</c:v>
                </c:pt>
                <c:pt idx="487">
                  <c:v>1.2174999999999851</c:v>
                </c:pt>
                <c:pt idx="488">
                  <c:v>1.2199999999999851</c:v>
                </c:pt>
                <c:pt idx="489">
                  <c:v>1.222499999999985</c:v>
                </c:pt>
                <c:pt idx="490">
                  <c:v>1.224999999999985</c:v>
                </c:pt>
                <c:pt idx="491">
                  <c:v>1.2274999999999849</c:v>
                </c:pt>
                <c:pt idx="492">
                  <c:v>1.2299999999999849</c:v>
                </c:pt>
                <c:pt idx="493">
                  <c:v>1.2324999999999848</c:v>
                </c:pt>
                <c:pt idx="494">
                  <c:v>1.2349999999999848</c:v>
                </c:pt>
                <c:pt idx="495">
                  <c:v>1.2374999999999847</c:v>
                </c:pt>
                <c:pt idx="496">
                  <c:v>1.2399999999999847</c:v>
                </c:pt>
                <c:pt idx="497">
                  <c:v>1.2424999999999846</c:v>
                </c:pt>
                <c:pt idx="498">
                  <c:v>1.2449999999999846</c:v>
                </c:pt>
                <c:pt idx="499">
                  <c:v>1.2474999999999845</c:v>
                </c:pt>
                <c:pt idx="500">
                  <c:v>1.2499999999999845</c:v>
                </c:pt>
                <c:pt idx="501">
                  <c:v>1.2524999999999844</c:v>
                </c:pt>
                <c:pt idx="502">
                  <c:v>1.2549999999999844</c:v>
                </c:pt>
                <c:pt idx="503">
                  <c:v>1.2574999999999843</c:v>
                </c:pt>
                <c:pt idx="504">
                  <c:v>1.2599999999999842</c:v>
                </c:pt>
                <c:pt idx="505">
                  <c:v>1.2624999999999842</c:v>
                </c:pt>
                <c:pt idx="506">
                  <c:v>1.2649999999999841</c:v>
                </c:pt>
                <c:pt idx="507">
                  <c:v>1.2674999999999841</c:v>
                </c:pt>
                <c:pt idx="508">
                  <c:v>1.269999999999984</c:v>
                </c:pt>
                <c:pt idx="509">
                  <c:v>1.272499999999984</c:v>
                </c:pt>
                <c:pt idx="510">
                  <c:v>1.2749999999999839</c:v>
                </c:pt>
                <c:pt idx="511">
                  <c:v>1.2774999999999839</c:v>
                </c:pt>
                <c:pt idx="512">
                  <c:v>1.2799999999999838</c:v>
                </c:pt>
                <c:pt idx="513">
                  <c:v>1.2824999999999838</c:v>
                </c:pt>
                <c:pt idx="514">
                  <c:v>1.2849999999999837</c:v>
                </c:pt>
                <c:pt idx="515">
                  <c:v>1.2874999999999837</c:v>
                </c:pt>
                <c:pt idx="516">
                  <c:v>1.2899999999999836</c:v>
                </c:pt>
                <c:pt idx="517">
                  <c:v>1.2924999999999836</c:v>
                </c:pt>
                <c:pt idx="518">
                  <c:v>1.2949999999999835</c:v>
                </c:pt>
                <c:pt idx="519">
                  <c:v>1.2974999999999834</c:v>
                </c:pt>
                <c:pt idx="520">
                  <c:v>1.2999999999999834</c:v>
                </c:pt>
                <c:pt idx="521">
                  <c:v>1.3024999999999833</c:v>
                </c:pt>
                <c:pt idx="522">
                  <c:v>1.3049999999999833</c:v>
                </c:pt>
                <c:pt idx="523">
                  <c:v>1.3074999999999832</c:v>
                </c:pt>
                <c:pt idx="524">
                  <c:v>1.3099999999999832</c:v>
                </c:pt>
                <c:pt idx="525">
                  <c:v>1.3124999999999831</c:v>
                </c:pt>
                <c:pt idx="526">
                  <c:v>1.3149999999999831</c:v>
                </c:pt>
                <c:pt idx="527">
                  <c:v>1.317499999999983</c:v>
                </c:pt>
                <c:pt idx="528">
                  <c:v>1.319999999999983</c:v>
                </c:pt>
                <c:pt idx="529">
                  <c:v>1.3224999999999829</c:v>
                </c:pt>
                <c:pt idx="530">
                  <c:v>1.3249999999999829</c:v>
                </c:pt>
                <c:pt idx="531">
                  <c:v>1.3274999999999828</c:v>
                </c:pt>
                <c:pt idx="532">
                  <c:v>1.3299999999999828</c:v>
                </c:pt>
                <c:pt idx="533">
                  <c:v>1.3324999999999827</c:v>
                </c:pt>
                <c:pt idx="534">
                  <c:v>1.3349999999999826</c:v>
                </c:pt>
                <c:pt idx="535">
                  <c:v>1.3374999999999826</c:v>
                </c:pt>
                <c:pt idx="536">
                  <c:v>1.3399999999999825</c:v>
                </c:pt>
                <c:pt idx="537">
                  <c:v>1.3424999999999825</c:v>
                </c:pt>
                <c:pt idx="538">
                  <c:v>1.3449999999999824</c:v>
                </c:pt>
                <c:pt idx="539">
                  <c:v>1.3474999999999824</c:v>
                </c:pt>
                <c:pt idx="540">
                  <c:v>1.3499999999999823</c:v>
                </c:pt>
                <c:pt idx="541">
                  <c:v>1.3524999999999823</c:v>
                </c:pt>
                <c:pt idx="542">
                  <c:v>1.3549999999999822</c:v>
                </c:pt>
                <c:pt idx="543">
                  <c:v>1.3574999999999822</c:v>
                </c:pt>
                <c:pt idx="544">
                  <c:v>1.3599999999999821</c:v>
                </c:pt>
                <c:pt idx="545">
                  <c:v>1.3624999999999821</c:v>
                </c:pt>
                <c:pt idx="546">
                  <c:v>1.364999999999982</c:v>
                </c:pt>
                <c:pt idx="547">
                  <c:v>1.367499999999982</c:v>
                </c:pt>
                <c:pt idx="548">
                  <c:v>1.3699999999999819</c:v>
                </c:pt>
                <c:pt idx="549">
                  <c:v>1.3724999999999818</c:v>
                </c:pt>
                <c:pt idx="550">
                  <c:v>1.3749999999999818</c:v>
                </c:pt>
                <c:pt idx="551">
                  <c:v>1.3774999999999817</c:v>
                </c:pt>
                <c:pt idx="552">
                  <c:v>1.3799999999999817</c:v>
                </c:pt>
                <c:pt idx="553">
                  <c:v>1.3824999999999816</c:v>
                </c:pt>
                <c:pt idx="554">
                  <c:v>1.3849999999999816</c:v>
                </c:pt>
                <c:pt idx="555">
                  <c:v>1.3874999999999815</c:v>
                </c:pt>
                <c:pt idx="556">
                  <c:v>1.3899999999999815</c:v>
                </c:pt>
                <c:pt idx="557">
                  <c:v>1.3924999999999814</c:v>
                </c:pt>
                <c:pt idx="558">
                  <c:v>1.3949999999999814</c:v>
                </c:pt>
                <c:pt idx="559">
                  <c:v>1.3974999999999813</c:v>
                </c:pt>
                <c:pt idx="560">
                  <c:v>1.3999999999999813</c:v>
                </c:pt>
                <c:pt idx="561">
                  <c:v>1.4024999999999812</c:v>
                </c:pt>
                <c:pt idx="562">
                  <c:v>1.4049999999999812</c:v>
                </c:pt>
                <c:pt idx="563">
                  <c:v>1.4074999999999811</c:v>
                </c:pt>
                <c:pt idx="564">
                  <c:v>1.409999999999981</c:v>
                </c:pt>
                <c:pt idx="565">
                  <c:v>1.412499999999981</c:v>
                </c:pt>
                <c:pt idx="566">
                  <c:v>1.4149999999999809</c:v>
                </c:pt>
                <c:pt idx="567">
                  <c:v>1.4174999999999809</c:v>
                </c:pt>
                <c:pt idx="568">
                  <c:v>1.4199999999999808</c:v>
                </c:pt>
                <c:pt idx="569">
                  <c:v>1.4224999999999808</c:v>
                </c:pt>
                <c:pt idx="570">
                  <c:v>1.4249999999999807</c:v>
                </c:pt>
                <c:pt idx="571">
                  <c:v>1.4274999999999807</c:v>
                </c:pt>
                <c:pt idx="572">
                  <c:v>1.4299999999999806</c:v>
                </c:pt>
                <c:pt idx="573">
                  <c:v>1.4324999999999806</c:v>
                </c:pt>
                <c:pt idx="574">
                  <c:v>1.4349999999999805</c:v>
                </c:pt>
                <c:pt idx="575">
                  <c:v>1.4374999999999805</c:v>
                </c:pt>
                <c:pt idx="576">
                  <c:v>1.4399999999999804</c:v>
                </c:pt>
                <c:pt idx="577">
                  <c:v>1.4424999999999804</c:v>
                </c:pt>
                <c:pt idx="578">
                  <c:v>1.4449999999999803</c:v>
                </c:pt>
                <c:pt idx="579">
                  <c:v>1.4474999999999802</c:v>
                </c:pt>
                <c:pt idx="580">
                  <c:v>1.4499999999999802</c:v>
                </c:pt>
                <c:pt idx="581">
                  <c:v>1.4524999999999801</c:v>
                </c:pt>
                <c:pt idx="582">
                  <c:v>1.4549999999999801</c:v>
                </c:pt>
                <c:pt idx="583">
                  <c:v>1.45749999999998</c:v>
                </c:pt>
                <c:pt idx="584">
                  <c:v>1.45999999999998</c:v>
                </c:pt>
                <c:pt idx="585">
                  <c:v>1.4624999999999799</c:v>
                </c:pt>
                <c:pt idx="586">
                  <c:v>1.4649999999999799</c:v>
                </c:pt>
                <c:pt idx="587">
                  <c:v>1.4674999999999798</c:v>
                </c:pt>
                <c:pt idx="588">
                  <c:v>1.4699999999999798</c:v>
                </c:pt>
                <c:pt idx="589">
                  <c:v>1.4724999999999797</c:v>
                </c:pt>
                <c:pt idx="590">
                  <c:v>1.4749999999999797</c:v>
                </c:pt>
                <c:pt idx="591">
                  <c:v>1.4774999999999796</c:v>
                </c:pt>
                <c:pt idx="592">
                  <c:v>1.4799999999999796</c:v>
                </c:pt>
                <c:pt idx="593">
                  <c:v>1.4824999999999795</c:v>
                </c:pt>
                <c:pt idx="594">
                  <c:v>1.4849999999999794</c:v>
                </c:pt>
                <c:pt idx="595">
                  <c:v>1.4874999999999794</c:v>
                </c:pt>
                <c:pt idx="596">
                  <c:v>1.4899999999999793</c:v>
                </c:pt>
                <c:pt idx="597">
                  <c:v>1.4924999999999793</c:v>
                </c:pt>
                <c:pt idx="598">
                  <c:v>1.4949999999999792</c:v>
                </c:pt>
                <c:pt idx="599">
                  <c:v>1.4974999999999792</c:v>
                </c:pt>
                <c:pt idx="600">
                  <c:v>1.4999999999999791</c:v>
                </c:pt>
                <c:pt idx="601">
                  <c:v>1.5024999999999791</c:v>
                </c:pt>
                <c:pt idx="602">
                  <c:v>1.504999999999979</c:v>
                </c:pt>
                <c:pt idx="603">
                  <c:v>1.507499999999979</c:v>
                </c:pt>
                <c:pt idx="604">
                  <c:v>1.5099999999999789</c:v>
                </c:pt>
                <c:pt idx="605">
                  <c:v>1.5124999999999789</c:v>
                </c:pt>
                <c:pt idx="606">
                  <c:v>1.5149999999999788</c:v>
                </c:pt>
                <c:pt idx="607">
                  <c:v>1.5174999999999788</c:v>
                </c:pt>
                <c:pt idx="608">
                  <c:v>1.5199999999999787</c:v>
                </c:pt>
                <c:pt idx="609">
                  <c:v>1.5224999999999786</c:v>
                </c:pt>
                <c:pt idx="610">
                  <c:v>1.5249999999999786</c:v>
                </c:pt>
                <c:pt idx="611">
                  <c:v>1.5274999999999785</c:v>
                </c:pt>
                <c:pt idx="612">
                  <c:v>1.5299999999999785</c:v>
                </c:pt>
                <c:pt idx="613">
                  <c:v>1.5324999999999784</c:v>
                </c:pt>
                <c:pt idx="614">
                  <c:v>1.5349999999999784</c:v>
                </c:pt>
                <c:pt idx="615">
                  <c:v>1.5374999999999783</c:v>
                </c:pt>
                <c:pt idx="616">
                  <c:v>1.5399999999999783</c:v>
                </c:pt>
                <c:pt idx="617">
                  <c:v>1.5424999999999782</c:v>
                </c:pt>
                <c:pt idx="618">
                  <c:v>1.5449999999999782</c:v>
                </c:pt>
                <c:pt idx="619">
                  <c:v>1.5474999999999781</c:v>
                </c:pt>
                <c:pt idx="620">
                  <c:v>1.5499999999999781</c:v>
                </c:pt>
                <c:pt idx="621">
                  <c:v>1.552499999999978</c:v>
                </c:pt>
                <c:pt idx="622">
                  <c:v>1.554999999999978</c:v>
                </c:pt>
                <c:pt idx="623">
                  <c:v>1.5574999999999779</c:v>
                </c:pt>
                <c:pt idx="624">
                  <c:v>1.5599999999999778</c:v>
                </c:pt>
                <c:pt idx="625">
                  <c:v>1.5624999999999778</c:v>
                </c:pt>
                <c:pt idx="626">
                  <c:v>1.5649999999999777</c:v>
                </c:pt>
                <c:pt idx="627">
                  <c:v>1.5674999999999777</c:v>
                </c:pt>
                <c:pt idx="628">
                  <c:v>1.5699999999999776</c:v>
                </c:pt>
                <c:pt idx="629">
                  <c:v>1.5724999999999776</c:v>
                </c:pt>
                <c:pt idx="630">
                  <c:v>1.5749999999999775</c:v>
                </c:pt>
                <c:pt idx="631">
                  <c:v>1.5774999999999775</c:v>
                </c:pt>
                <c:pt idx="632">
                  <c:v>1.5799999999999774</c:v>
                </c:pt>
                <c:pt idx="633">
                  <c:v>1.5824999999999774</c:v>
                </c:pt>
                <c:pt idx="634">
                  <c:v>1.5849999999999773</c:v>
                </c:pt>
                <c:pt idx="635">
                  <c:v>1.5874999999999773</c:v>
                </c:pt>
                <c:pt idx="636">
                  <c:v>1.5899999999999772</c:v>
                </c:pt>
                <c:pt idx="637">
                  <c:v>1.5924999999999772</c:v>
                </c:pt>
                <c:pt idx="638">
                  <c:v>1.5949999999999771</c:v>
                </c:pt>
                <c:pt idx="639">
                  <c:v>1.597499999999977</c:v>
                </c:pt>
                <c:pt idx="640">
                  <c:v>1.599999999999977</c:v>
                </c:pt>
                <c:pt idx="641">
                  <c:v>1.6024999999999769</c:v>
                </c:pt>
                <c:pt idx="642">
                  <c:v>1.6049999999999769</c:v>
                </c:pt>
                <c:pt idx="643">
                  <c:v>1.6074999999999768</c:v>
                </c:pt>
                <c:pt idx="644">
                  <c:v>1.6099999999999768</c:v>
                </c:pt>
                <c:pt idx="645">
                  <c:v>1.6124999999999767</c:v>
                </c:pt>
                <c:pt idx="646">
                  <c:v>1.6149999999999767</c:v>
                </c:pt>
                <c:pt idx="647">
                  <c:v>1.6174999999999766</c:v>
                </c:pt>
                <c:pt idx="648">
                  <c:v>1.6199999999999766</c:v>
                </c:pt>
                <c:pt idx="649">
                  <c:v>1.6224999999999765</c:v>
                </c:pt>
                <c:pt idx="650">
                  <c:v>1.6249999999999765</c:v>
                </c:pt>
                <c:pt idx="651">
                  <c:v>1.6274999999999764</c:v>
                </c:pt>
                <c:pt idx="652">
                  <c:v>1.6299999999999764</c:v>
                </c:pt>
                <c:pt idx="653">
                  <c:v>1.6324999999999763</c:v>
                </c:pt>
                <c:pt idx="654">
                  <c:v>1.6349999999999763</c:v>
                </c:pt>
                <c:pt idx="655">
                  <c:v>1.6374999999999762</c:v>
                </c:pt>
                <c:pt idx="656">
                  <c:v>1.6399999999999761</c:v>
                </c:pt>
                <c:pt idx="657">
                  <c:v>1.6424999999999761</c:v>
                </c:pt>
                <c:pt idx="658">
                  <c:v>1.644999999999976</c:v>
                </c:pt>
                <c:pt idx="659">
                  <c:v>1.647499999999976</c:v>
                </c:pt>
                <c:pt idx="660">
                  <c:v>1.6499999999999759</c:v>
                </c:pt>
                <c:pt idx="661">
                  <c:v>1.6524999999999759</c:v>
                </c:pt>
                <c:pt idx="662">
                  <c:v>1.6549999999999758</c:v>
                </c:pt>
                <c:pt idx="663">
                  <c:v>1.6574999999999758</c:v>
                </c:pt>
                <c:pt idx="664">
                  <c:v>1.6599999999999757</c:v>
                </c:pt>
                <c:pt idx="665">
                  <c:v>1.6624999999999757</c:v>
                </c:pt>
                <c:pt idx="666">
                  <c:v>1.6649999999999756</c:v>
                </c:pt>
                <c:pt idx="667">
                  <c:v>1.6674999999999756</c:v>
                </c:pt>
                <c:pt idx="668">
                  <c:v>1.6699999999999755</c:v>
                </c:pt>
                <c:pt idx="669">
                  <c:v>1.6724999999999755</c:v>
                </c:pt>
                <c:pt idx="670">
                  <c:v>1.6749999999999754</c:v>
                </c:pt>
                <c:pt idx="671">
                  <c:v>1.6774999999999753</c:v>
                </c:pt>
                <c:pt idx="672">
                  <c:v>1.6799999999999753</c:v>
                </c:pt>
                <c:pt idx="673">
                  <c:v>1.6824999999999752</c:v>
                </c:pt>
                <c:pt idx="674">
                  <c:v>1.6849999999999752</c:v>
                </c:pt>
                <c:pt idx="675">
                  <c:v>1.6874999999999751</c:v>
                </c:pt>
                <c:pt idx="676">
                  <c:v>1.6899999999999751</c:v>
                </c:pt>
                <c:pt idx="677">
                  <c:v>1.692499999999975</c:v>
                </c:pt>
                <c:pt idx="678">
                  <c:v>1.694999999999975</c:v>
                </c:pt>
                <c:pt idx="679">
                  <c:v>1.6974999999999749</c:v>
                </c:pt>
                <c:pt idx="680">
                  <c:v>1.6999999999999749</c:v>
                </c:pt>
                <c:pt idx="681">
                  <c:v>1.7024999999999748</c:v>
                </c:pt>
                <c:pt idx="682">
                  <c:v>1.7049999999999748</c:v>
                </c:pt>
                <c:pt idx="683">
                  <c:v>1.7074999999999747</c:v>
                </c:pt>
                <c:pt idx="684">
                  <c:v>1.7099999999999747</c:v>
                </c:pt>
                <c:pt idx="685">
                  <c:v>1.7124999999999746</c:v>
                </c:pt>
                <c:pt idx="686">
                  <c:v>1.7149999999999745</c:v>
                </c:pt>
                <c:pt idx="687">
                  <c:v>1.7174999999999745</c:v>
                </c:pt>
                <c:pt idx="688">
                  <c:v>1.7199999999999744</c:v>
                </c:pt>
                <c:pt idx="689">
                  <c:v>1.7224999999999744</c:v>
                </c:pt>
                <c:pt idx="690">
                  <c:v>1.7249999999999743</c:v>
                </c:pt>
                <c:pt idx="691">
                  <c:v>1.7274999999999743</c:v>
                </c:pt>
                <c:pt idx="692">
                  <c:v>1.7299999999999742</c:v>
                </c:pt>
                <c:pt idx="693">
                  <c:v>1.7324999999999742</c:v>
                </c:pt>
                <c:pt idx="694">
                  <c:v>1.7349999999999741</c:v>
                </c:pt>
                <c:pt idx="695">
                  <c:v>1.7374999999999741</c:v>
                </c:pt>
                <c:pt idx="696">
                  <c:v>1.739999999999974</c:v>
                </c:pt>
                <c:pt idx="697">
                  <c:v>1.742499999999974</c:v>
                </c:pt>
                <c:pt idx="698">
                  <c:v>1.7449999999999739</c:v>
                </c:pt>
                <c:pt idx="699">
                  <c:v>1.7474999999999739</c:v>
                </c:pt>
                <c:pt idx="700">
                  <c:v>1.7499999999999738</c:v>
                </c:pt>
                <c:pt idx="701">
                  <c:v>1.7524999999999737</c:v>
                </c:pt>
                <c:pt idx="702">
                  <c:v>1.7549999999999737</c:v>
                </c:pt>
                <c:pt idx="703">
                  <c:v>1.7574999999999736</c:v>
                </c:pt>
                <c:pt idx="704">
                  <c:v>1.7599999999999736</c:v>
                </c:pt>
                <c:pt idx="705">
                  <c:v>1.7624999999999735</c:v>
                </c:pt>
                <c:pt idx="706">
                  <c:v>1.7649999999999735</c:v>
                </c:pt>
                <c:pt idx="707">
                  <c:v>1.7674999999999734</c:v>
                </c:pt>
                <c:pt idx="708">
                  <c:v>1.7699999999999734</c:v>
                </c:pt>
                <c:pt idx="709">
                  <c:v>1.7724999999999733</c:v>
                </c:pt>
                <c:pt idx="710">
                  <c:v>1.7749999999999733</c:v>
                </c:pt>
                <c:pt idx="711">
                  <c:v>1.7774999999999732</c:v>
                </c:pt>
                <c:pt idx="712">
                  <c:v>1.7799999999999732</c:v>
                </c:pt>
                <c:pt idx="713">
                  <c:v>1.7824999999999731</c:v>
                </c:pt>
                <c:pt idx="714">
                  <c:v>1.7849999999999731</c:v>
                </c:pt>
                <c:pt idx="715">
                  <c:v>1.787499999999973</c:v>
                </c:pt>
                <c:pt idx="716">
                  <c:v>1.7899999999999729</c:v>
                </c:pt>
                <c:pt idx="717">
                  <c:v>1.7924999999999729</c:v>
                </c:pt>
                <c:pt idx="718">
                  <c:v>1.7949999999999728</c:v>
                </c:pt>
                <c:pt idx="719">
                  <c:v>1.7974999999999728</c:v>
                </c:pt>
                <c:pt idx="720">
                  <c:v>1.7999999999999727</c:v>
                </c:pt>
                <c:pt idx="721">
                  <c:v>1.8024999999999727</c:v>
                </c:pt>
                <c:pt idx="722">
                  <c:v>1.8049999999999726</c:v>
                </c:pt>
                <c:pt idx="723">
                  <c:v>1.8074999999999726</c:v>
                </c:pt>
                <c:pt idx="724">
                  <c:v>1.8099999999999725</c:v>
                </c:pt>
                <c:pt idx="725">
                  <c:v>1.8124999999999725</c:v>
                </c:pt>
                <c:pt idx="726">
                  <c:v>1.8149999999999724</c:v>
                </c:pt>
                <c:pt idx="727">
                  <c:v>1.8174999999999724</c:v>
                </c:pt>
                <c:pt idx="728">
                  <c:v>1.8199999999999723</c:v>
                </c:pt>
                <c:pt idx="729">
                  <c:v>1.8224999999999723</c:v>
                </c:pt>
                <c:pt idx="730">
                  <c:v>1.8249999999999722</c:v>
                </c:pt>
                <c:pt idx="731">
                  <c:v>1.8274999999999721</c:v>
                </c:pt>
                <c:pt idx="732">
                  <c:v>1.8299999999999721</c:v>
                </c:pt>
                <c:pt idx="733">
                  <c:v>1.832499999999972</c:v>
                </c:pt>
                <c:pt idx="734">
                  <c:v>1.834999999999972</c:v>
                </c:pt>
                <c:pt idx="735">
                  <c:v>1.8374999999999719</c:v>
                </c:pt>
                <c:pt idx="736">
                  <c:v>1.8399999999999719</c:v>
                </c:pt>
                <c:pt idx="737">
                  <c:v>1.8424999999999718</c:v>
                </c:pt>
                <c:pt idx="738">
                  <c:v>1.8449999999999718</c:v>
                </c:pt>
                <c:pt idx="739">
                  <c:v>1.8474999999999717</c:v>
                </c:pt>
                <c:pt idx="740">
                  <c:v>1.8499999999999717</c:v>
                </c:pt>
                <c:pt idx="741">
                  <c:v>1.8524999999999716</c:v>
                </c:pt>
                <c:pt idx="742">
                  <c:v>1.8549999999999716</c:v>
                </c:pt>
                <c:pt idx="743">
                  <c:v>1.8574999999999715</c:v>
                </c:pt>
                <c:pt idx="744">
                  <c:v>1.8599999999999715</c:v>
                </c:pt>
                <c:pt idx="745">
                  <c:v>1.8624999999999714</c:v>
                </c:pt>
                <c:pt idx="746">
                  <c:v>1.8649999999999713</c:v>
                </c:pt>
                <c:pt idx="747">
                  <c:v>1.8674999999999713</c:v>
                </c:pt>
                <c:pt idx="748">
                  <c:v>1.8699999999999712</c:v>
                </c:pt>
                <c:pt idx="749">
                  <c:v>1.8724999999999712</c:v>
                </c:pt>
                <c:pt idx="750">
                  <c:v>1.8749999999999711</c:v>
                </c:pt>
                <c:pt idx="751">
                  <c:v>1.8774999999999711</c:v>
                </c:pt>
                <c:pt idx="752">
                  <c:v>1.879999999999971</c:v>
                </c:pt>
                <c:pt idx="753">
                  <c:v>1.882499999999971</c:v>
                </c:pt>
                <c:pt idx="754">
                  <c:v>1.8849999999999709</c:v>
                </c:pt>
                <c:pt idx="755">
                  <c:v>1.8874999999999709</c:v>
                </c:pt>
                <c:pt idx="756">
                  <c:v>1.8899999999999708</c:v>
                </c:pt>
                <c:pt idx="757">
                  <c:v>1.8924999999999708</c:v>
                </c:pt>
                <c:pt idx="758">
                  <c:v>1.8949999999999707</c:v>
                </c:pt>
                <c:pt idx="759">
                  <c:v>1.8974999999999707</c:v>
                </c:pt>
                <c:pt idx="760">
                  <c:v>1.8999999999999706</c:v>
                </c:pt>
                <c:pt idx="761">
                  <c:v>1.9024999999999705</c:v>
                </c:pt>
                <c:pt idx="762">
                  <c:v>1.9049999999999705</c:v>
                </c:pt>
                <c:pt idx="763">
                  <c:v>1.9074999999999704</c:v>
                </c:pt>
                <c:pt idx="764">
                  <c:v>1.9099999999999704</c:v>
                </c:pt>
                <c:pt idx="765">
                  <c:v>1.9124999999999703</c:v>
                </c:pt>
                <c:pt idx="766">
                  <c:v>1.9149999999999703</c:v>
                </c:pt>
                <c:pt idx="767">
                  <c:v>1.9174999999999702</c:v>
                </c:pt>
                <c:pt idx="768">
                  <c:v>1.9199999999999702</c:v>
                </c:pt>
                <c:pt idx="769">
                  <c:v>1.9224999999999701</c:v>
                </c:pt>
                <c:pt idx="770">
                  <c:v>1.9249999999999701</c:v>
                </c:pt>
                <c:pt idx="771">
                  <c:v>1.92749999999997</c:v>
                </c:pt>
                <c:pt idx="772">
                  <c:v>1.92999999999997</c:v>
                </c:pt>
                <c:pt idx="773">
                  <c:v>1.9324999999999699</c:v>
                </c:pt>
                <c:pt idx="774">
                  <c:v>1.9349999999999699</c:v>
                </c:pt>
                <c:pt idx="775">
                  <c:v>1.9374999999999698</c:v>
                </c:pt>
                <c:pt idx="776">
                  <c:v>1.9399999999999697</c:v>
                </c:pt>
                <c:pt idx="777">
                  <c:v>1.9424999999999697</c:v>
                </c:pt>
                <c:pt idx="778">
                  <c:v>1.9449999999999696</c:v>
                </c:pt>
                <c:pt idx="779">
                  <c:v>1.9474999999999696</c:v>
                </c:pt>
                <c:pt idx="780">
                  <c:v>1.9499999999999695</c:v>
                </c:pt>
                <c:pt idx="781">
                  <c:v>1.9524999999999695</c:v>
                </c:pt>
                <c:pt idx="782">
                  <c:v>1.9549999999999694</c:v>
                </c:pt>
                <c:pt idx="783">
                  <c:v>1.9574999999999694</c:v>
                </c:pt>
                <c:pt idx="784">
                  <c:v>1.9599999999999693</c:v>
                </c:pt>
                <c:pt idx="785">
                  <c:v>1.9624999999999693</c:v>
                </c:pt>
                <c:pt idx="786">
                  <c:v>1.9649999999999692</c:v>
                </c:pt>
                <c:pt idx="787">
                  <c:v>1.9674999999999692</c:v>
                </c:pt>
                <c:pt idx="788">
                  <c:v>1.9699999999999691</c:v>
                </c:pt>
                <c:pt idx="789">
                  <c:v>1.9724999999999691</c:v>
                </c:pt>
                <c:pt idx="790">
                  <c:v>1.974999999999969</c:v>
                </c:pt>
                <c:pt idx="791">
                  <c:v>1.9774999999999689</c:v>
                </c:pt>
                <c:pt idx="792">
                  <c:v>1.9799999999999689</c:v>
                </c:pt>
                <c:pt idx="793">
                  <c:v>1.9824999999999688</c:v>
                </c:pt>
                <c:pt idx="794">
                  <c:v>1.9849999999999688</c:v>
                </c:pt>
                <c:pt idx="795">
                  <c:v>1.9874999999999687</c:v>
                </c:pt>
                <c:pt idx="796">
                  <c:v>1.9899999999999687</c:v>
                </c:pt>
                <c:pt idx="797">
                  <c:v>1.9924999999999686</c:v>
                </c:pt>
                <c:pt idx="798">
                  <c:v>1.9949999999999686</c:v>
                </c:pt>
                <c:pt idx="799">
                  <c:v>1.9974999999999685</c:v>
                </c:pt>
                <c:pt idx="800">
                  <c:v>1.9999999999999685</c:v>
                </c:pt>
                <c:pt idx="801">
                  <c:v>2.0024999999999684</c:v>
                </c:pt>
                <c:pt idx="802">
                  <c:v>2.0049999999999684</c:v>
                </c:pt>
                <c:pt idx="803">
                  <c:v>2.0074999999999683</c:v>
                </c:pt>
                <c:pt idx="804">
                  <c:v>2.0099999999999683</c:v>
                </c:pt>
                <c:pt idx="805">
                  <c:v>2.0124999999999682</c:v>
                </c:pt>
                <c:pt idx="806">
                  <c:v>2.0149999999999681</c:v>
                </c:pt>
                <c:pt idx="807">
                  <c:v>2.0174999999999681</c:v>
                </c:pt>
                <c:pt idx="808">
                  <c:v>2.019999999999968</c:v>
                </c:pt>
                <c:pt idx="809">
                  <c:v>2.022499999999968</c:v>
                </c:pt>
                <c:pt idx="810">
                  <c:v>2.0249999999999679</c:v>
                </c:pt>
                <c:pt idx="811">
                  <c:v>2.0274999999999679</c:v>
                </c:pt>
                <c:pt idx="812">
                  <c:v>2.0299999999999678</c:v>
                </c:pt>
                <c:pt idx="813">
                  <c:v>2.0324999999999678</c:v>
                </c:pt>
                <c:pt idx="814">
                  <c:v>2.0349999999999677</c:v>
                </c:pt>
                <c:pt idx="815">
                  <c:v>2.0374999999999677</c:v>
                </c:pt>
                <c:pt idx="816">
                  <c:v>2.0399999999999676</c:v>
                </c:pt>
                <c:pt idx="817">
                  <c:v>2.0424999999999676</c:v>
                </c:pt>
                <c:pt idx="818">
                  <c:v>2.0449999999999675</c:v>
                </c:pt>
                <c:pt idx="819">
                  <c:v>2.0474999999999675</c:v>
                </c:pt>
                <c:pt idx="820">
                  <c:v>2.0499999999999674</c:v>
                </c:pt>
                <c:pt idx="821">
                  <c:v>2.0524999999999674</c:v>
                </c:pt>
                <c:pt idx="822">
                  <c:v>2.0549999999999673</c:v>
                </c:pt>
                <c:pt idx="823">
                  <c:v>2.0574999999999672</c:v>
                </c:pt>
                <c:pt idx="824">
                  <c:v>2.0599999999999672</c:v>
                </c:pt>
                <c:pt idx="825">
                  <c:v>2.0624999999999671</c:v>
                </c:pt>
                <c:pt idx="826">
                  <c:v>2.0649999999999671</c:v>
                </c:pt>
                <c:pt idx="827">
                  <c:v>2.067499999999967</c:v>
                </c:pt>
                <c:pt idx="828">
                  <c:v>2.069999999999967</c:v>
                </c:pt>
                <c:pt idx="829">
                  <c:v>2.0724999999999669</c:v>
                </c:pt>
                <c:pt idx="830">
                  <c:v>2.0749999999999669</c:v>
                </c:pt>
                <c:pt idx="831">
                  <c:v>2.0774999999999668</c:v>
                </c:pt>
                <c:pt idx="832">
                  <c:v>2.0799999999999668</c:v>
                </c:pt>
                <c:pt idx="833">
                  <c:v>2.0824999999999667</c:v>
                </c:pt>
                <c:pt idx="834">
                  <c:v>2.0849999999999667</c:v>
                </c:pt>
                <c:pt idx="835">
                  <c:v>2.0874999999999666</c:v>
                </c:pt>
                <c:pt idx="836">
                  <c:v>2.0899999999999666</c:v>
                </c:pt>
                <c:pt idx="837">
                  <c:v>2.0924999999999665</c:v>
                </c:pt>
                <c:pt idx="838">
                  <c:v>2.0949999999999664</c:v>
                </c:pt>
                <c:pt idx="839">
                  <c:v>2.0974999999999664</c:v>
                </c:pt>
                <c:pt idx="840">
                  <c:v>2.0999999999999663</c:v>
                </c:pt>
                <c:pt idx="841">
                  <c:v>2.1024999999999663</c:v>
                </c:pt>
                <c:pt idx="842">
                  <c:v>2.1049999999999662</c:v>
                </c:pt>
                <c:pt idx="843">
                  <c:v>2.1074999999999662</c:v>
                </c:pt>
                <c:pt idx="844">
                  <c:v>2.1099999999999661</c:v>
                </c:pt>
                <c:pt idx="845">
                  <c:v>2.1124999999999661</c:v>
                </c:pt>
                <c:pt idx="846">
                  <c:v>2.114999999999966</c:v>
                </c:pt>
                <c:pt idx="847">
                  <c:v>2.117499999999966</c:v>
                </c:pt>
                <c:pt idx="848">
                  <c:v>2.1199999999999659</c:v>
                </c:pt>
                <c:pt idx="849">
                  <c:v>2.1224999999999659</c:v>
                </c:pt>
                <c:pt idx="850">
                  <c:v>2.1249999999999658</c:v>
                </c:pt>
                <c:pt idx="851">
                  <c:v>2.1274999999999658</c:v>
                </c:pt>
                <c:pt idx="852">
                  <c:v>2.1299999999999657</c:v>
                </c:pt>
                <c:pt idx="853">
                  <c:v>2.1324999999999656</c:v>
                </c:pt>
                <c:pt idx="854">
                  <c:v>2.1349999999999656</c:v>
                </c:pt>
                <c:pt idx="855">
                  <c:v>2.1374999999999655</c:v>
                </c:pt>
                <c:pt idx="856">
                  <c:v>2.1399999999999655</c:v>
                </c:pt>
                <c:pt idx="857">
                  <c:v>2.1424999999999654</c:v>
                </c:pt>
                <c:pt idx="858">
                  <c:v>2.1449999999999654</c:v>
                </c:pt>
                <c:pt idx="859">
                  <c:v>2.1474999999999653</c:v>
                </c:pt>
                <c:pt idx="860">
                  <c:v>2.1499999999999653</c:v>
                </c:pt>
                <c:pt idx="861">
                  <c:v>2.1524999999999652</c:v>
                </c:pt>
                <c:pt idx="862">
                  <c:v>2.1549999999999652</c:v>
                </c:pt>
                <c:pt idx="863">
                  <c:v>2.1574999999999651</c:v>
                </c:pt>
                <c:pt idx="864">
                  <c:v>2.1599999999999651</c:v>
                </c:pt>
                <c:pt idx="865">
                  <c:v>2.162499999999965</c:v>
                </c:pt>
                <c:pt idx="866">
                  <c:v>2.164999999999965</c:v>
                </c:pt>
                <c:pt idx="867">
                  <c:v>2.1674999999999649</c:v>
                </c:pt>
                <c:pt idx="868">
                  <c:v>2.1699999999999648</c:v>
                </c:pt>
                <c:pt idx="869">
                  <c:v>2.1724999999999648</c:v>
                </c:pt>
                <c:pt idx="870">
                  <c:v>2.1749999999999647</c:v>
                </c:pt>
                <c:pt idx="871">
                  <c:v>2.1774999999999647</c:v>
                </c:pt>
                <c:pt idx="872">
                  <c:v>2.1799999999999646</c:v>
                </c:pt>
                <c:pt idx="873">
                  <c:v>2.1824999999999646</c:v>
                </c:pt>
                <c:pt idx="874">
                  <c:v>2.1849999999999645</c:v>
                </c:pt>
                <c:pt idx="875">
                  <c:v>2.1874999999999645</c:v>
                </c:pt>
                <c:pt idx="876">
                  <c:v>2.1899999999999644</c:v>
                </c:pt>
                <c:pt idx="877">
                  <c:v>2.1924999999999644</c:v>
                </c:pt>
                <c:pt idx="878">
                  <c:v>2.1949999999999643</c:v>
                </c:pt>
                <c:pt idx="879">
                  <c:v>2.1974999999999643</c:v>
                </c:pt>
                <c:pt idx="880">
                  <c:v>2.1999999999999642</c:v>
                </c:pt>
                <c:pt idx="881">
                  <c:v>2.2024999999999642</c:v>
                </c:pt>
                <c:pt idx="882">
                  <c:v>2.2049999999999641</c:v>
                </c:pt>
                <c:pt idx="883">
                  <c:v>2.207499999999964</c:v>
                </c:pt>
                <c:pt idx="884">
                  <c:v>2.209999999999964</c:v>
                </c:pt>
                <c:pt idx="885">
                  <c:v>2.2124999999999639</c:v>
                </c:pt>
                <c:pt idx="886">
                  <c:v>2.2149999999999639</c:v>
                </c:pt>
                <c:pt idx="887">
                  <c:v>2.2174999999999638</c:v>
                </c:pt>
                <c:pt idx="888">
                  <c:v>2.2199999999999638</c:v>
                </c:pt>
                <c:pt idx="889">
                  <c:v>2.2224999999999637</c:v>
                </c:pt>
                <c:pt idx="890">
                  <c:v>2.2249999999999637</c:v>
                </c:pt>
                <c:pt idx="891">
                  <c:v>2.2274999999999636</c:v>
                </c:pt>
                <c:pt idx="892">
                  <c:v>2.2299999999999636</c:v>
                </c:pt>
                <c:pt idx="893">
                  <c:v>2.2324999999999635</c:v>
                </c:pt>
                <c:pt idx="894">
                  <c:v>2.2349999999999635</c:v>
                </c:pt>
                <c:pt idx="895">
                  <c:v>2.2374999999999634</c:v>
                </c:pt>
                <c:pt idx="896">
                  <c:v>2.2399999999999634</c:v>
                </c:pt>
                <c:pt idx="897">
                  <c:v>2.2424999999999633</c:v>
                </c:pt>
                <c:pt idx="898">
                  <c:v>2.2449999999999632</c:v>
                </c:pt>
                <c:pt idx="899">
                  <c:v>2.2474999999999632</c:v>
                </c:pt>
                <c:pt idx="900">
                  <c:v>2.2499999999999631</c:v>
                </c:pt>
                <c:pt idx="901">
                  <c:v>2.2524999999999631</c:v>
                </c:pt>
                <c:pt idx="902">
                  <c:v>2.254999999999963</c:v>
                </c:pt>
                <c:pt idx="903">
                  <c:v>2.257499999999963</c:v>
                </c:pt>
                <c:pt idx="904">
                  <c:v>2.2599999999999629</c:v>
                </c:pt>
                <c:pt idx="905">
                  <c:v>2.2624999999999629</c:v>
                </c:pt>
                <c:pt idx="906">
                  <c:v>2.2649999999999628</c:v>
                </c:pt>
                <c:pt idx="907">
                  <c:v>2.2674999999999628</c:v>
                </c:pt>
                <c:pt idx="908">
                  <c:v>2.2699999999999627</c:v>
                </c:pt>
                <c:pt idx="909">
                  <c:v>2.2724999999999627</c:v>
                </c:pt>
                <c:pt idx="910">
                  <c:v>2.2749999999999626</c:v>
                </c:pt>
                <c:pt idx="911">
                  <c:v>2.2774999999999626</c:v>
                </c:pt>
                <c:pt idx="912">
                  <c:v>2.2799999999999625</c:v>
                </c:pt>
                <c:pt idx="913">
                  <c:v>2.2824999999999624</c:v>
                </c:pt>
                <c:pt idx="914">
                  <c:v>2.2849999999999624</c:v>
                </c:pt>
                <c:pt idx="915">
                  <c:v>2.2874999999999623</c:v>
                </c:pt>
                <c:pt idx="916">
                  <c:v>2.2899999999999623</c:v>
                </c:pt>
                <c:pt idx="917">
                  <c:v>2.2924999999999622</c:v>
                </c:pt>
                <c:pt idx="918">
                  <c:v>2.2949999999999622</c:v>
                </c:pt>
                <c:pt idx="919">
                  <c:v>2.2974999999999621</c:v>
                </c:pt>
                <c:pt idx="920">
                  <c:v>2.2999999999999621</c:v>
                </c:pt>
                <c:pt idx="921">
                  <c:v>2.302499999999962</c:v>
                </c:pt>
                <c:pt idx="922">
                  <c:v>2.304999999999962</c:v>
                </c:pt>
                <c:pt idx="923">
                  <c:v>2.3074999999999619</c:v>
                </c:pt>
                <c:pt idx="924">
                  <c:v>2.3099999999999619</c:v>
                </c:pt>
                <c:pt idx="925">
                  <c:v>2.3124999999999618</c:v>
                </c:pt>
                <c:pt idx="926">
                  <c:v>2.3149999999999618</c:v>
                </c:pt>
                <c:pt idx="927">
                  <c:v>2.3174999999999617</c:v>
                </c:pt>
                <c:pt idx="928">
                  <c:v>2.3199999999999616</c:v>
                </c:pt>
                <c:pt idx="929">
                  <c:v>2.3224999999999616</c:v>
                </c:pt>
                <c:pt idx="930">
                  <c:v>2.3249999999999615</c:v>
                </c:pt>
                <c:pt idx="931">
                  <c:v>2.3274999999999615</c:v>
                </c:pt>
                <c:pt idx="932">
                  <c:v>2.3299999999999614</c:v>
                </c:pt>
                <c:pt idx="933">
                  <c:v>2.3324999999999614</c:v>
                </c:pt>
                <c:pt idx="934">
                  <c:v>2.3349999999999613</c:v>
                </c:pt>
                <c:pt idx="935">
                  <c:v>2.3374999999999613</c:v>
                </c:pt>
                <c:pt idx="936">
                  <c:v>2.3399999999999612</c:v>
                </c:pt>
                <c:pt idx="937">
                  <c:v>2.3424999999999612</c:v>
                </c:pt>
                <c:pt idx="938">
                  <c:v>2.3449999999999611</c:v>
                </c:pt>
                <c:pt idx="939">
                  <c:v>2.3474999999999611</c:v>
                </c:pt>
                <c:pt idx="940">
                  <c:v>2.349999999999961</c:v>
                </c:pt>
                <c:pt idx="941">
                  <c:v>2.352499999999961</c:v>
                </c:pt>
                <c:pt idx="942">
                  <c:v>2.3549999999999609</c:v>
                </c:pt>
                <c:pt idx="943">
                  <c:v>2.3574999999999608</c:v>
                </c:pt>
                <c:pt idx="944">
                  <c:v>2.3599999999999608</c:v>
                </c:pt>
                <c:pt idx="945">
                  <c:v>2.3624999999999607</c:v>
                </c:pt>
                <c:pt idx="946">
                  <c:v>2.3649999999999607</c:v>
                </c:pt>
                <c:pt idx="947">
                  <c:v>2.3674999999999606</c:v>
                </c:pt>
                <c:pt idx="948">
                  <c:v>2.3699999999999606</c:v>
                </c:pt>
                <c:pt idx="949">
                  <c:v>2.3724999999999605</c:v>
                </c:pt>
                <c:pt idx="950">
                  <c:v>2.3749999999999605</c:v>
                </c:pt>
                <c:pt idx="951">
                  <c:v>2.3774999999999604</c:v>
                </c:pt>
                <c:pt idx="952">
                  <c:v>2.3799999999999604</c:v>
                </c:pt>
                <c:pt idx="953">
                  <c:v>2.3824999999999603</c:v>
                </c:pt>
                <c:pt idx="954">
                  <c:v>2.3849999999999603</c:v>
                </c:pt>
                <c:pt idx="955">
                  <c:v>2.3874999999999602</c:v>
                </c:pt>
                <c:pt idx="956">
                  <c:v>2.3899999999999602</c:v>
                </c:pt>
                <c:pt idx="957">
                  <c:v>2.3924999999999601</c:v>
                </c:pt>
                <c:pt idx="958">
                  <c:v>2.39499999999996</c:v>
                </c:pt>
                <c:pt idx="959">
                  <c:v>2.39749999999996</c:v>
                </c:pt>
                <c:pt idx="960">
                  <c:v>2.3999999999999599</c:v>
                </c:pt>
                <c:pt idx="961">
                  <c:v>2.4024999999999599</c:v>
                </c:pt>
                <c:pt idx="962">
                  <c:v>2.4049999999999598</c:v>
                </c:pt>
                <c:pt idx="963">
                  <c:v>2.4074999999999598</c:v>
                </c:pt>
                <c:pt idx="964">
                  <c:v>2.4099999999999597</c:v>
                </c:pt>
                <c:pt idx="965">
                  <c:v>2.4124999999999597</c:v>
                </c:pt>
                <c:pt idx="966">
                  <c:v>2.4149999999999596</c:v>
                </c:pt>
                <c:pt idx="967">
                  <c:v>2.4174999999999596</c:v>
                </c:pt>
                <c:pt idx="968">
                  <c:v>2.4199999999999595</c:v>
                </c:pt>
                <c:pt idx="969">
                  <c:v>2.4224999999999595</c:v>
                </c:pt>
                <c:pt idx="970">
                  <c:v>2.4249999999999594</c:v>
                </c:pt>
                <c:pt idx="971">
                  <c:v>2.4274999999999594</c:v>
                </c:pt>
                <c:pt idx="972">
                  <c:v>2.4299999999999593</c:v>
                </c:pt>
                <c:pt idx="973">
                  <c:v>2.4324999999999593</c:v>
                </c:pt>
                <c:pt idx="974">
                  <c:v>2.4349999999999592</c:v>
                </c:pt>
                <c:pt idx="975">
                  <c:v>2.4374999999999591</c:v>
                </c:pt>
                <c:pt idx="976">
                  <c:v>2.4399999999999591</c:v>
                </c:pt>
                <c:pt idx="977">
                  <c:v>2.442499999999959</c:v>
                </c:pt>
                <c:pt idx="978">
                  <c:v>2.444999999999959</c:v>
                </c:pt>
                <c:pt idx="979">
                  <c:v>2.4474999999999589</c:v>
                </c:pt>
                <c:pt idx="980">
                  <c:v>2.4499999999999589</c:v>
                </c:pt>
                <c:pt idx="981">
                  <c:v>2.4524999999999588</c:v>
                </c:pt>
                <c:pt idx="982">
                  <c:v>2.4549999999999588</c:v>
                </c:pt>
                <c:pt idx="983">
                  <c:v>2.4574999999999587</c:v>
                </c:pt>
                <c:pt idx="984">
                  <c:v>2.4599999999999587</c:v>
                </c:pt>
                <c:pt idx="985">
                  <c:v>2.4624999999999586</c:v>
                </c:pt>
                <c:pt idx="986">
                  <c:v>2.4649999999999586</c:v>
                </c:pt>
                <c:pt idx="987">
                  <c:v>2.4674999999999585</c:v>
                </c:pt>
                <c:pt idx="988">
                  <c:v>2.4699999999999585</c:v>
                </c:pt>
                <c:pt idx="989">
                  <c:v>2.4724999999999584</c:v>
                </c:pt>
                <c:pt idx="990">
                  <c:v>2.4749999999999583</c:v>
                </c:pt>
                <c:pt idx="991">
                  <c:v>2.4774999999999583</c:v>
                </c:pt>
                <c:pt idx="992">
                  <c:v>2.4799999999999582</c:v>
                </c:pt>
                <c:pt idx="993">
                  <c:v>2.4824999999999582</c:v>
                </c:pt>
                <c:pt idx="994">
                  <c:v>2.4849999999999581</c:v>
                </c:pt>
                <c:pt idx="995">
                  <c:v>2.4874999999999581</c:v>
                </c:pt>
                <c:pt idx="996">
                  <c:v>2.489999999999958</c:v>
                </c:pt>
                <c:pt idx="997">
                  <c:v>2.492499999999958</c:v>
                </c:pt>
                <c:pt idx="998">
                  <c:v>2.4949999999999579</c:v>
                </c:pt>
                <c:pt idx="999">
                  <c:v>2.4974999999999579</c:v>
                </c:pt>
                <c:pt idx="1000">
                  <c:v>2.4999999999999578</c:v>
                </c:pt>
                <c:pt idx="1001">
                  <c:v>2.5024999999999578</c:v>
                </c:pt>
                <c:pt idx="1002">
                  <c:v>2.5049999999999577</c:v>
                </c:pt>
                <c:pt idx="1003">
                  <c:v>2.5074999999999577</c:v>
                </c:pt>
                <c:pt idx="1004">
                  <c:v>2.5099999999999576</c:v>
                </c:pt>
                <c:pt idx="1005">
                  <c:v>2.5124999999999575</c:v>
                </c:pt>
                <c:pt idx="1006">
                  <c:v>2.5149999999999575</c:v>
                </c:pt>
                <c:pt idx="1007">
                  <c:v>2.5174999999999574</c:v>
                </c:pt>
                <c:pt idx="1008">
                  <c:v>2.5199999999999574</c:v>
                </c:pt>
                <c:pt idx="1009">
                  <c:v>2.5224999999999573</c:v>
                </c:pt>
                <c:pt idx="1010">
                  <c:v>2.5249999999999573</c:v>
                </c:pt>
                <c:pt idx="1011">
                  <c:v>2.5274999999999572</c:v>
                </c:pt>
                <c:pt idx="1012">
                  <c:v>2.5299999999999572</c:v>
                </c:pt>
                <c:pt idx="1013">
                  <c:v>2.5324999999999571</c:v>
                </c:pt>
                <c:pt idx="1014">
                  <c:v>2.5349999999999571</c:v>
                </c:pt>
                <c:pt idx="1015">
                  <c:v>2.537499999999957</c:v>
                </c:pt>
                <c:pt idx="1016">
                  <c:v>2.539999999999957</c:v>
                </c:pt>
                <c:pt idx="1017">
                  <c:v>2.5424999999999569</c:v>
                </c:pt>
                <c:pt idx="1018">
                  <c:v>2.5449999999999569</c:v>
                </c:pt>
                <c:pt idx="1019">
                  <c:v>2.5474999999999568</c:v>
                </c:pt>
                <c:pt idx="1020">
                  <c:v>2.5499999999999567</c:v>
                </c:pt>
                <c:pt idx="1021">
                  <c:v>2.5524999999999567</c:v>
                </c:pt>
                <c:pt idx="1022">
                  <c:v>2.5549999999999566</c:v>
                </c:pt>
                <c:pt idx="1023">
                  <c:v>2.5574999999999566</c:v>
                </c:pt>
                <c:pt idx="1024">
                  <c:v>2.5599999999999565</c:v>
                </c:pt>
                <c:pt idx="1025">
                  <c:v>2.5624999999999565</c:v>
                </c:pt>
                <c:pt idx="1026">
                  <c:v>2.5649999999999564</c:v>
                </c:pt>
                <c:pt idx="1027">
                  <c:v>2.5674999999999564</c:v>
                </c:pt>
                <c:pt idx="1028">
                  <c:v>2.5699999999999563</c:v>
                </c:pt>
                <c:pt idx="1029">
                  <c:v>2.5724999999999563</c:v>
                </c:pt>
                <c:pt idx="1030">
                  <c:v>2.5749999999999562</c:v>
                </c:pt>
                <c:pt idx="1031">
                  <c:v>2.5774999999999562</c:v>
                </c:pt>
                <c:pt idx="1032">
                  <c:v>2.5799999999999561</c:v>
                </c:pt>
                <c:pt idx="1033">
                  <c:v>2.5824999999999561</c:v>
                </c:pt>
                <c:pt idx="1034">
                  <c:v>2.584999999999956</c:v>
                </c:pt>
                <c:pt idx="1035">
                  <c:v>2.5874999999999559</c:v>
                </c:pt>
                <c:pt idx="1036">
                  <c:v>2.5899999999999559</c:v>
                </c:pt>
                <c:pt idx="1037">
                  <c:v>2.5924999999999558</c:v>
                </c:pt>
                <c:pt idx="1038">
                  <c:v>2.5949999999999558</c:v>
                </c:pt>
                <c:pt idx="1039">
                  <c:v>2.5974999999999557</c:v>
                </c:pt>
                <c:pt idx="1040">
                  <c:v>2.5999999999999557</c:v>
                </c:pt>
                <c:pt idx="1041">
                  <c:v>2.6024999999999556</c:v>
                </c:pt>
                <c:pt idx="1042">
                  <c:v>2.6049999999999556</c:v>
                </c:pt>
                <c:pt idx="1043">
                  <c:v>2.6074999999999555</c:v>
                </c:pt>
                <c:pt idx="1044">
                  <c:v>2.6099999999999555</c:v>
                </c:pt>
                <c:pt idx="1045">
                  <c:v>2.6124999999999554</c:v>
                </c:pt>
                <c:pt idx="1046">
                  <c:v>2.6149999999999554</c:v>
                </c:pt>
                <c:pt idx="1047">
                  <c:v>2.6174999999999553</c:v>
                </c:pt>
                <c:pt idx="1048">
                  <c:v>2.6199999999999553</c:v>
                </c:pt>
                <c:pt idx="1049">
                  <c:v>2.6224999999999552</c:v>
                </c:pt>
                <c:pt idx="1050">
                  <c:v>2.6249999999999551</c:v>
                </c:pt>
                <c:pt idx="1051">
                  <c:v>2.6274999999999551</c:v>
                </c:pt>
                <c:pt idx="1052">
                  <c:v>2.629999999999955</c:v>
                </c:pt>
                <c:pt idx="1053">
                  <c:v>2.632499999999955</c:v>
                </c:pt>
                <c:pt idx="1054">
                  <c:v>2.6349999999999549</c:v>
                </c:pt>
                <c:pt idx="1055">
                  <c:v>2.6374999999999549</c:v>
                </c:pt>
                <c:pt idx="1056">
                  <c:v>2.6399999999999548</c:v>
                </c:pt>
                <c:pt idx="1057">
                  <c:v>2.6424999999999548</c:v>
                </c:pt>
                <c:pt idx="1058">
                  <c:v>2.6449999999999547</c:v>
                </c:pt>
                <c:pt idx="1059">
                  <c:v>2.6474999999999547</c:v>
                </c:pt>
                <c:pt idx="1060">
                  <c:v>2.6499999999999546</c:v>
                </c:pt>
                <c:pt idx="1061">
                  <c:v>2.6524999999999546</c:v>
                </c:pt>
                <c:pt idx="1062">
                  <c:v>2.6549999999999545</c:v>
                </c:pt>
                <c:pt idx="1063">
                  <c:v>2.6574999999999545</c:v>
                </c:pt>
                <c:pt idx="1064">
                  <c:v>2.6599999999999544</c:v>
                </c:pt>
                <c:pt idx="1065">
                  <c:v>2.6624999999999543</c:v>
                </c:pt>
                <c:pt idx="1066">
                  <c:v>2.6649999999999543</c:v>
                </c:pt>
                <c:pt idx="1067">
                  <c:v>2.6674999999999542</c:v>
                </c:pt>
                <c:pt idx="1068">
                  <c:v>2.6699999999999542</c:v>
                </c:pt>
                <c:pt idx="1069">
                  <c:v>2.6724999999999541</c:v>
                </c:pt>
                <c:pt idx="1070">
                  <c:v>2.6749999999999541</c:v>
                </c:pt>
                <c:pt idx="1071">
                  <c:v>2.677499999999954</c:v>
                </c:pt>
                <c:pt idx="1072">
                  <c:v>2.679999999999954</c:v>
                </c:pt>
                <c:pt idx="1073">
                  <c:v>2.6824999999999539</c:v>
                </c:pt>
                <c:pt idx="1074">
                  <c:v>2.6849999999999539</c:v>
                </c:pt>
                <c:pt idx="1075">
                  <c:v>2.6874999999999538</c:v>
                </c:pt>
                <c:pt idx="1076">
                  <c:v>2.6899999999999538</c:v>
                </c:pt>
                <c:pt idx="1077">
                  <c:v>2.6924999999999537</c:v>
                </c:pt>
                <c:pt idx="1078">
                  <c:v>2.6949999999999537</c:v>
                </c:pt>
                <c:pt idx="1079">
                  <c:v>2.6974999999999536</c:v>
                </c:pt>
                <c:pt idx="1080">
                  <c:v>2.6999999999999535</c:v>
                </c:pt>
                <c:pt idx="1081">
                  <c:v>2.7024999999999535</c:v>
                </c:pt>
                <c:pt idx="1082">
                  <c:v>2.7049999999999534</c:v>
                </c:pt>
                <c:pt idx="1083">
                  <c:v>2.7074999999999534</c:v>
                </c:pt>
                <c:pt idx="1084">
                  <c:v>2.7099999999999533</c:v>
                </c:pt>
                <c:pt idx="1085">
                  <c:v>2.7124999999999533</c:v>
                </c:pt>
                <c:pt idx="1086">
                  <c:v>2.7149999999999532</c:v>
                </c:pt>
                <c:pt idx="1087">
                  <c:v>2.7174999999999532</c:v>
                </c:pt>
                <c:pt idx="1088">
                  <c:v>2.7199999999999531</c:v>
                </c:pt>
                <c:pt idx="1089">
                  <c:v>2.7224999999999531</c:v>
                </c:pt>
                <c:pt idx="1090">
                  <c:v>2.724999999999953</c:v>
                </c:pt>
                <c:pt idx="1091">
                  <c:v>2.727499999999953</c:v>
                </c:pt>
                <c:pt idx="1092">
                  <c:v>2.7299999999999529</c:v>
                </c:pt>
                <c:pt idx="1093">
                  <c:v>2.7324999999999529</c:v>
                </c:pt>
                <c:pt idx="1094">
                  <c:v>2.7349999999999528</c:v>
                </c:pt>
                <c:pt idx="1095">
                  <c:v>2.7374999999999527</c:v>
                </c:pt>
                <c:pt idx="1096">
                  <c:v>2.7399999999999527</c:v>
                </c:pt>
                <c:pt idx="1097">
                  <c:v>2.7424999999999526</c:v>
                </c:pt>
                <c:pt idx="1098">
                  <c:v>2.7449999999999526</c:v>
                </c:pt>
                <c:pt idx="1099">
                  <c:v>2.7474999999999525</c:v>
                </c:pt>
                <c:pt idx="1100">
                  <c:v>2.7499999999999525</c:v>
                </c:pt>
                <c:pt idx="1101">
                  <c:v>2.7524999999999524</c:v>
                </c:pt>
                <c:pt idx="1102">
                  <c:v>2.7549999999999524</c:v>
                </c:pt>
                <c:pt idx="1103">
                  <c:v>2.7574999999999523</c:v>
                </c:pt>
                <c:pt idx="1104">
                  <c:v>2.7599999999999523</c:v>
                </c:pt>
                <c:pt idx="1105">
                  <c:v>2.7624999999999522</c:v>
                </c:pt>
                <c:pt idx="1106">
                  <c:v>2.7649999999999522</c:v>
                </c:pt>
                <c:pt idx="1107">
                  <c:v>2.7674999999999521</c:v>
                </c:pt>
                <c:pt idx="1108">
                  <c:v>2.7699999999999521</c:v>
                </c:pt>
                <c:pt idx="1109">
                  <c:v>2.772499999999952</c:v>
                </c:pt>
                <c:pt idx="1110">
                  <c:v>2.7749999999999519</c:v>
                </c:pt>
                <c:pt idx="1111">
                  <c:v>2.7774999999999519</c:v>
                </c:pt>
                <c:pt idx="1112">
                  <c:v>2.7799999999999518</c:v>
                </c:pt>
                <c:pt idx="1113">
                  <c:v>2.7824999999999518</c:v>
                </c:pt>
                <c:pt idx="1114">
                  <c:v>2.7849999999999517</c:v>
                </c:pt>
                <c:pt idx="1115">
                  <c:v>2.7874999999999517</c:v>
                </c:pt>
                <c:pt idx="1116">
                  <c:v>2.7899999999999516</c:v>
                </c:pt>
                <c:pt idx="1117">
                  <c:v>2.7924999999999516</c:v>
                </c:pt>
                <c:pt idx="1118">
                  <c:v>2.7949999999999515</c:v>
                </c:pt>
                <c:pt idx="1119">
                  <c:v>2.7974999999999515</c:v>
                </c:pt>
                <c:pt idx="1120">
                  <c:v>2.7999999999999514</c:v>
                </c:pt>
                <c:pt idx="1121">
                  <c:v>2.8024999999999514</c:v>
                </c:pt>
                <c:pt idx="1122">
                  <c:v>2.8049999999999513</c:v>
                </c:pt>
                <c:pt idx="1123">
                  <c:v>2.8074999999999513</c:v>
                </c:pt>
                <c:pt idx="1124">
                  <c:v>2.8099999999999512</c:v>
                </c:pt>
                <c:pt idx="1125">
                  <c:v>2.8124999999999512</c:v>
                </c:pt>
                <c:pt idx="1126">
                  <c:v>2.8149999999999511</c:v>
                </c:pt>
                <c:pt idx="1127">
                  <c:v>2.817499999999951</c:v>
                </c:pt>
                <c:pt idx="1128">
                  <c:v>2.819999999999951</c:v>
                </c:pt>
                <c:pt idx="1129">
                  <c:v>2.8224999999999509</c:v>
                </c:pt>
                <c:pt idx="1130">
                  <c:v>2.8249999999999509</c:v>
                </c:pt>
                <c:pt idx="1131">
                  <c:v>2.8274999999999508</c:v>
                </c:pt>
                <c:pt idx="1132">
                  <c:v>2.8299999999999508</c:v>
                </c:pt>
                <c:pt idx="1133">
                  <c:v>2.8324999999999507</c:v>
                </c:pt>
                <c:pt idx="1134">
                  <c:v>2.8349999999999507</c:v>
                </c:pt>
                <c:pt idx="1135">
                  <c:v>2.8374999999999506</c:v>
                </c:pt>
                <c:pt idx="1136">
                  <c:v>2.8399999999999506</c:v>
                </c:pt>
                <c:pt idx="1137">
                  <c:v>2.8424999999999505</c:v>
                </c:pt>
                <c:pt idx="1138">
                  <c:v>2.8449999999999505</c:v>
                </c:pt>
                <c:pt idx="1139">
                  <c:v>2.8474999999999504</c:v>
                </c:pt>
                <c:pt idx="1140">
                  <c:v>2.8499999999999504</c:v>
                </c:pt>
                <c:pt idx="1141">
                  <c:v>2.8524999999999503</c:v>
                </c:pt>
                <c:pt idx="1142">
                  <c:v>2.8549999999999502</c:v>
                </c:pt>
                <c:pt idx="1143">
                  <c:v>2.8574999999999502</c:v>
                </c:pt>
                <c:pt idx="1144">
                  <c:v>2.8599999999999501</c:v>
                </c:pt>
                <c:pt idx="1145">
                  <c:v>2.8624999999999501</c:v>
                </c:pt>
                <c:pt idx="1146">
                  <c:v>2.86499999999995</c:v>
                </c:pt>
                <c:pt idx="1147">
                  <c:v>2.86749999999995</c:v>
                </c:pt>
                <c:pt idx="1148">
                  <c:v>2.8699999999999499</c:v>
                </c:pt>
                <c:pt idx="1149">
                  <c:v>2.8724999999999499</c:v>
                </c:pt>
                <c:pt idx="1150">
                  <c:v>2.8749999999999498</c:v>
                </c:pt>
                <c:pt idx="1151">
                  <c:v>2.8774999999999498</c:v>
                </c:pt>
                <c:pt idx="1152">
                  <c:v>2.8799999999999497</c:v>
                </c:pt>
                <c:pt idx="1153">
                  <c:v>2.8824999999999497</c:v>
                </c:pt>
                <c:pt idx="1154">
                  <c:v>2.8849999999999496</c:v>
                </c:pt>
                <c:pt idx="1155">
                  <c:v>2.8874999999999496</c:v>
                </c:pt>
                <c:pt idx="1156">
                  <c:v>2.8899999999999495</c:v>
                </c:pt>
                <c:pt idx="1157">
                  <c:v>2.8924999999999494</c:v>
                </c:pt>
                <c:pt idx="1158">
                  <c:v>2.8949999999999494</c:v>
                </c:pt>
                <c:pt idx="1159">
                  <c:v>2.8974999999999493</c:v>
                </c:pt>
                <c:pt idx="1160">
                  <c:v>2.8999999999999493</c:v>
                </c:pt>
                <c:pt idx="1161">
                  <c:v>2.9024999999999492</c:v>
                </c:pt>
                <c:pt idx="1162">
                  <c:v>2.9049999999999492</c:v>
                </c:pt>
                <c:pt idx="1163">
                  <c:v>2.9074999999999491</c:v>
                </c:pt>
                <c:pt idx="1164">
                  <c:v>2.9099999999999491</c:v>
                </c:pt>
                <c:pt idx="1165">
                  <c:v>2.912499999999949</c:v>
                </c:pt>
                <c:pt idx="1166">
                  <c:v>2.914999999999949</c:v>
                </c:pt>
                <c:pt idx="1167">
                  <c:v>2.9174999999999489</c:v>
                </c:pt>
                <c:pt idx="1168">
                  <c:v>2.9199999999999489</c:v>
                </c:pt>
                <c:pt idx="1169">
                  <c:v>2.9224999999999488</c:v>
                </c:pt>
                <c:pt idx="1170">
                  <c:v>2.9249999999999488</c:v>
                </c:pt>
                <c:pt idx="1171">
                  <c:v>2.9274999999999487</c:v>
                </c:pt>
                <c:pt idx="1172">
                  <c:v>2.9299999999999486</c:v>
                </c:pt>
                <c:pt idx="1173">
                  <c:v>2.9324999999999486</c:v>
                </c:pt>
                <c:pt idx="1174">
                  <c:v>2.9349999999999485</c:v>
                </c:pt>
                <c:pt idx="1175">
                  <c:v>2.9374999999999485</c:v>
                </c:pt>
                <c:pt idx="1176">
                  <c:v>2.9399999999999484</c:v>
                </c:pt>
                <c:pt idx="1177">
                  <c:v>2.9424999999999484</c:v>
                </c:pt>
                <c:pt idx="1178">
                  <c:v>2.9449999999999483</c:v>
                </c:pt>
                <c:pt idx="1179">
                  <c:v>2.9474999999999483</c:v>
                </c:pt>
                <c:pt idx="1180">
                  <c:v>2.9499999999999482</c:v>
                </c:pt>
                <c:pt idx="1181">
                  <c:v>2.9524999999999482</c:v>
                </c:pt>
                <c:pt idx="1182">
                  <c:v>2.9549999999999481</c:v>
                </c:pt>
                <c:pt idx="1183">
                  <c:v>2.9574999999999481</c:v>
                </c:pt>
                <c:pt idx="1184">
                  <c:v>2.959999999999948</c:v>
                </c:pt>
                <c:pt idx="1185">
                  <c:v>2.962499999999948</c:v>
                </c:pt>
                <c:pt idx="1186">
                  <c:v>2.9649999999999479</c:v>
                </c:pt>
                <c:pt idx="1187">
                  <c:v>2.9674999999999478</c:v>
                </c:pt>
                <c:pt idx="1188">
                  <c:v>2.9699999999999478</c:v>
                </c:pt>
                <c:pt idx="1189">
                  <c:v>2.9724999999999477</c:v>
                </c:pt>
                <c:pt idx="1190">
                  <c:v>2.9749999999999477</c:v>
                </c:pt>
                <c:pt idx="1191">
                  <c:v>2.9774999999999476</c:v>
                </c:pt>
                <c:pt idx="1192">
                  <c:v>2.9799999999999476</c:v>
                </c:pt>
                <c:pt idx="1193">
                  <c:v>2.9824999999999475</c:v>
                </c:pt>
                <c:pt idx="1194">
                  <c:v>2.9849999999999475</c:v>
                </c:pt>
                <c:pt idx="1195">
                  <c:v>2.9874999999999474</c:v>
                </c:pt>
                <c:pt idx="1196">
                  <c:v>2.9899999999999474</c:v>
                </c:pt>
                <c:pt idx="1197">
                  <c:v>2.9924999999999473</c:v>
                </c:pt>
                <c:pt idx="1198">
                  <c:v>2.9949999999999473</c:v>
                </c:pt>
                <c:pt idx="1199">
                  <c:v>2.9974999999999472</c:v>
                </c:pt>
                <c:pt idx="1200">
                  <c:v>2.9999999999999472</c:v>
                </c:pt>
                <c:pt idx="1201">
                  <c:v>3.0024999999999471</c:v>
                </c:pt>
                <c:pt idx="1202">
                  <c:v>3.004999999999947</c:v>
                </c:pt>
                <c:pt idx="1203">
                  <c:v>3.007499999999947</c:v>
                </c:pt>
                <c:pt idx="1204">
                  <c:v>3.0099999999999469</c:v>
                </c:pt>
                <c:pt idx="1205">
                  <c:v>3.0124999999999469</c:v>
                </c:pt>
                <c:pt idx="1206">
                  <c:v>3.0149999999999468</c:v>
                </c:pt>
                <c:pt idx="1207">
                  <c:v>3.0174999999999468</c:v>
                </c:pt>
                <c:pt idx="1208">
                  <c:v>3.0199999999999467</c:v>
                </c:pt>
                <c:pt idx="1209">
                  <c:v>3.0224999999999467</c:v>
                </c:pt>
                <c:pt idx="1210">
                  <c:v>3.0249999999999466</c:v>
                </c:pt>
                <c:pt idx="1211">
                  <c:v>3.0274999999999466</c:v>
                </c:pt>
                <c:pt idx="1212">
                  <c:v>3.0299999999999465</c:v>
                </c:pt>
                <c:pt idx="1213">
                  <c:v>3.0324999999999465</c:v>
                </c:pt>
                <c:pt idx="1214">
                  <c:v>3.0349999999999464</c:v>
                </c:pt>
                <c:pt idx="1215">
                  <c:v>3.0374999999999464</c:v>
                </c:pt>
                <c:pt idx="1216">
                  <c:v>3.0399999999999463</c:v>
                </c:pt>
                <c:pt idx="1217">
                  <c:v>3.0424999999999462</c:v>
                </c:pt>
                <c:pt idx="1218">
                  <c:v>3.0449999999999462</c:v>
                </c:pt>
                <c:pt idx="1219">
                  <c:v>3.0474999999999461</c:v>
                </c:pt>
                <c:pt idx="1220">
                  <c:v>3.0499999999999461</c:v>
                </c:pt>
                <c:pt idx="1221">
                  <c:v>3.052499999999946</c:v>
                </c:pt>
                <c:pt idx="1222">
                  <c:v>3.054999999999946</c:v>
                </c:pt>
                <c:pt idx="1223">
                  <c:v>3.0574999999999459</c:v>
                </c:pt>
                <c:pt idx="1224">
                  <c:v>3.0599999999999459</c:v>
                </c:pt>
                <c:pt idx="1225">
                  <c:v>3.0624999999999458</c:v>
                </c:pt>
                <c:pt idx="1226">
                  <c:v>3.0649999999999458</c:v>
                </c:pt>
                <c:pt idx="1227">
                  <c:v>3.0674999999999457</c:v>
                </c:pt>
                <c:pt idx="1228">
                  <c:v>3.0699999999999457</c:v>
                </c:pt>
                <c:pt idx="1229">
                  <c:v>3.0724999999999456</c:v>
                </c:pt>
                <c:pt idx="1230">
                  <c:v>3.0749999999999456</c:v>
                </c:pt>
                <c:pt idx="1231">
                  <c:v>3.0774999999999455</c:v>
                </c:pt>
                <c:pt idx="1232">
                  <c:v>3.0799999999999454</c:v>
                </c:pt>
                <c:pt idx="1233">
                  <c:v>3.0824999999999454</c:v>
                </c:pt>
                <c:pt idx="1234">
                  <c:v>3.0849999999999453</c:v>
                </c:pt>
                <c:pt idx="1235">
                  <c:v>3.0874999999999453</c:v>
                </c:pt>
                <c:pt idx="1236">
                  <c:v>3.0899999999999452</c:v>
                </c:pt>
                <c:pt idx="1237">
                  <c:v>3.0924999999999452</c:v>
                </c:pt>
                <c:pt idx="1238">
                  <c:v>3.0949999999999451</c:v>
                </c:pt>
                <c:pt idx="1239">
                  <c:v>3.0974999999999451</c:v>
                </c:pt>
                <c:pt idx="1240">
                  <c:v>3.099999999999945</c:v>
                </c:pt>
                <c:pt idx="1241">
                  <c:v>3.102499999999945</c:v>
                </c:pt>
                <c:pt idx="1242">
                  <c:v>3.1049999999999449</c:v>
                </c:pt>
                <c:pt idx="1243">
                  <c:v>3.1074999999999449</c:v>
                </c:pt>
                <c:pt idx="1244">
                  <c:v>3.1099999999999448</c:v>
                </c:pt>
                <c:pt idx="1245">
                  <c:v>3.1124999999999448</c:v>
                </c:pt>
                <c:pt idx="1246">
                  <c:v>3.1149999999999447</c:v>
                </c:pt>
                <c:pt idx="1247">
                  <c:v>3.1174999999999446</c:v>
                </c:pt>
                <c:pt idx="1248">
                  <c:v>3.1199999999999446</c:v>
                </c:pt>
                <c:pt idx="1249">
                  <c:v>3.1224999999999445</c:v>
                </c:pt>
                <c:pt idx="1250">
                  <c:v>3.1249999999999445</c:v>
                </c:pt>
                <c:pt idx="1251">
                  <c:v>3.1274999999999444</c:v>
                </c:pt>
                <c:pt idx="1252">
                  <c:v>3.1299999999999444</c:v>
                </c:pt>
                <c:pt idx="1253">
                  <c:v>3.1324999999999443</c:v>
                </c:pt>
                <c:pt idx="1254">
                  <c:v>3.1349999999999443</c:v>
                </c:pt>
                <c:pt idx="1255">
                  <c:v>3.1374999999999442</c:v>
                </c:pt>
                <c:pt idx="1256">
                  <c:v>3.1399999999999442</c:v>
                </c:pt>
                <c:pt idx="1257">
                  <c:v>3.1424999999999441</c:v>
                </c:pt>
                <c:pt idx="1258">
                  <c:v>3.1449999999999441</c:v>
                </c:pt>
                <c:pt idx="1259">
                  <c:v>3.147499999999944</c:v>
                </c:pt>
                <c:pt idx="1260">
                  <c:v>3.149999999999944</c:v>
                </c:pt>
                <c:pt idx="1261">
                  <c:v>3.1524999999999439</c:v>
                </c:pt>
                <c:pt idx="1262">
                  <c:v>3.1549999999999438</c:v>
                </c:pt>
                <c:pt idx="1263">
                  <c:v>3.1574999999999438</c:v>
                </c:pt>
                <c:pt idx="1264">
                  <c:v>3.1599999999999437</c:v>
                </c:pt>
                <c:pt idx="1265">
                  <c:v>3.1624999999999437</c:v>
                </c:pt>
                <c:pt idx="1266">
                  <c:v>3.1649999999999436</c:v>
                </c:pt>
                <c:pt idx="1267">
                  <c:v>3.1674999999999436</c:v>
                </c:pt>
                <c:pt idx="1268">
                  <c:v>3.1699999999999435</c:v>
                </c:pt>
                <c:pt idx="1269">
                  <c:v>3.1724999999999435</c:v>
                </c:pt>
                <c:pt idx="1270">
                  <c:v>3.1749999999999434</c:v>
                </c:pt>
                <c:pt idx="1271">
                  <c:v>3.1774999999999434</c:v>
                </c:pt>
                <c:pt idx="1272">
                  <c:v>3.1799999999999433</c:v>
                </c:pt>
                <c:pt idx="1273">
                  <c:v>3.1824999999999433</c:v>
                </c:pt>
                <c:pt idx="1274">
                  <c:v>3.1849999999999432</c:v>
                </c:pt>
                <c:pt idx="1275">
                  <c:v>3.1874999999999432</c:v>
                </c:pt>
                <c:pt idx="1276">
                  <c:v>3.1899999999999431</c:v>
                </c:pt>
                <c:pt idx="1277">
                  <c:v>3.192499999999943</c:v>
                </c:pt>
                <c:pt idx="1278">
                  <c:v>3.194999999999943</c:v>
                </c:pt>
                <c:pt idx="1279">
                  <c:v>3.1974999999999429</c:v>
                </c:pt>
                <c:pt idx="1280">
                  <c:v>3.1999999999999429</c:v>
                </c:pt>
                <c:pt idx="1281">
                  <c:v>3.2024999999999428</c:v>
                </c:pt>
                <c:pt idx="1282">
                  <c:v>3.2049999999999428</c:v>
                </c:pt>
                <c:pt idx="1283">
                  <c:v>3.2074999999999427</c:v>
                </c:pt>
                <c:pt idx="1284">
                  <c:v>3.2099999999999427</c:v>
                </c:pt>
                <c:pt idx="1285">
                  <c:v>3.2124999999999426</c:v>
                </c:pt>
                <c:pt idx="1286">
                  <c:v>3.2149999999999426</c:v>
                </c:pt>
                <c:pt idx="1287">
                  <c:v>3.2174999999999425</c:v>
                </c:pt>
                <c:pt idx="1288">
                  <c:v>3.2199999999999425</c:v>
                </c:pt>
                <c:pt idx="1289">
                  <c:v>3.2224999999999424</c:v>
                </c:pt>
                <c:pt idx="1290">
                  <c:v>3.2249999999999424</c:v>
                </c:pt>
                <c:pt idx="1291">
                  <c:v>3.2274999999999423</c:v>
                </c:pt>
                <c:pt idx="1292">
                  <c:v>3.2299999999999423</c:v>
                </c:pt>
                <c:pt idx="1293">
                  <c:v>3.2324999999999422</c:v>
                </c:pt>
                <c:pt idx="1294">
                  <c:v>3.2349999999999421</c:v>
                </c:pt>
                <c:pt idx="1295">
                  <c:v>3.2374999999999421</c:v>
                </c:pt>
                <c:pt idx="1296">
                  <c:v>3.239999999999942</c:v>
                </c:pt>
                <c:pt idx="1297">
                  <c:v>3.242499999999942</c:v>
                </c:pt>
                <c:pt idx="1298">
                  <c:v>3.2449999999999419</c:v>
                </c:pt>
                <c:pt idx="1299">
                  <c:v>3.2474999999999419</c:v>
                </c:pt>
                <c:pt idx="1300">
                  <c:v>3.2499999999999418</c:v>
                </c:pt>
                <c:pt idx="1301">
                  <c:v>3.2524999999999418</c:v>
                </c:pt>
                <c:pt idx="1302">
                  <c:v>3.2549999999999417</c:v>
                </c:pt>
                <c:pt idx="1303">
                  <c:v>3.2574999999999417</c:v>
                </c:pt>
                <c:pt idx="1304">
                  <c:v>3.2599999999999416</c:v>
                </c:pt>
                <c:pt idx="1305">
                  <c:v>3.2624999999999416</c:v>
                </c:pt>
                <c:pt idx="1306">
                  <c:v>3.2649999999999415</c:v>
                </c:pt>
                <c:pt idx="1307">
                  <c:v>3.2674999999999415</c:v>
                </c:pt>
                <c:pt idx="1308">
                  <c:v>3.2699999999999414</c:v>
                </c:pt>
                <c:pt idx="1309">
                  <c:v>3.2724999999999413</c:v>
                </c:pt>
                <c:pt idx="1310">
                  <c:v>3.2749999999999413</c:v>
                </c:pt>
                <c:pt idx="1311">
                  <c:v>3.2774999999999412</c:v>
                </c:pt>
                <c:pt idx="1312">
                  <c:v>3.2799999999999412</c:v>
                </c:pt>
                <c:pt idx="1313">
                  <c:v>3.2824999999999411</c:v>
                </c:pt>
                <c:pt idx="1314">
                  <c:v>3.2849999999999411</c:v>
                </c:pt>
                <c:pt idx="1315">
                  <c:v>3.287499999999941</c:v>
                </c:pt>
                <c:pt idx="1316">
                  <c:v>3.289999999999941</c:v>
                </c:pt>
                <c:pt idx="1317">
                  <c:v>3.2924999999999409</c:v>
                </c:pt>
                <c:pt idx="1318">
                  <c:v>3.2949999999999409</c:v>
                </c:pt>
                <c:pt idx="1319">
                  <c:v>3.2974999999999408</c:v>
                </c:pt>
                <c:pt idx="1320">
                  <c:v>3.2999999999999408</c:v>
                </c:pt>
                <c:pt idx="1321">
                  <c:v>3.3024999999999407</c:v>
                </c:pt>
                <c:pt idx="1322">
                  <c:v>3.3049999999999407</c:v>
                </c:pt>
                <c:pt idx="1323">
                  <c:v>3.3074999999999406</c:v>
                </c:pt>
                <c:pt idx="1324">
                  <c:v>3.3099999999999405</c:v>
                </c:pt>
                <c:pt idx="1325">
                  <c:v>3.3124999999999405</c:v>
                </c:pt>
                <c:pt idx="1326">
                  <c:v>3.3149999999999404</c:v>
                </c:pt>
                <c:pt idx="1327">
                  <c:v>3.3174999999999404</c:v>
                </c:pt>
                <c:pt idx="1328">
                  <c:v>3.3199999999999403</c:v>
                </c:pt>
                <c:pt idx="1329">
                  <c:v>3.3224999999999403</c:v>
                </c:pt>
                <c:pt idx="1330">
                  <c:v>3.3249999999999402</c:v>
                </c:pt>
                <c:pt idx="1331">
                  <c:v>3.3274999999999402</c:v>
                </c:pt>
                <c:pt idx="1332">
                  <c:v>3.3299999999999401</c:v>
                </c:pt>
                <c:pt idx="1333">
                  <c:v>3.3324999999999401</c:v>
                </c:pt>
                <c:pt idx="1334">
                  <c:v>3.33499999999994</c:v>
                </c:pt>
                <c:pt idx="1335">
                  <c:v>3.33749999999994</c:v>
                </c:pt>
                <c:pt idx="1336">
                  <c:v>3.3399999999999399</c:v>
                </c:pt>
                <c:pt idx="1337">
                  <c:v>3.3424999999999399</c:v>
                </c:pt>
                <c:pt idx="1338">
                  <c:v>3.3449999999999398</c:v>
                </c:pt>
                <c:pt idx="1339">
                  <c:v>3.3474999999999397</c:v>
                </c:pt>
                <c:pt idx="1340">
                  <c:v>3.3499999999999397</c:v>
                </c:pt>
                <c:pt idx="1341">
                  <c:v>3.3524999999999396</c:v>
                </c:pt>
                <c:pt idx="1342">
                  <c:v>3.3549999999999396</c:v>
                </c:pt>
                <c:pt idx="1343">
                  <c:v>3.3574999999999395</c:v>
                </c:pt>
                <c:pt idx="1344">
                  <c:v>3.3599999999999395</c:v>
                </c:pt>
                <c:pt idx="1345">
                  <c:v>3.3624999999999394</c:v>
                </c:pt>
                <c:pt idx="1346">
                  <c:v>3.3649999999999394</c:v>
                </c:pt>
                <c:pt idx="1347">
                  <c:v>3.3674999999999393</c:v>
                </c:pt>
                <c:pt idx="1348">
                  <c:v>3.3699999999999393</c:v>
                </c:pt>
                <c:pt idx="1349">
                  <c:v>3.3724999999999392</c:v>
                </c:pt>
                <c:pt idx="1350">
                  <c:v>3.3749999999999392</c:v>
                </c:pt>
                <c:pt idx="1351">
                  <c:v>3.3774999999999391</c:v>
                </c:pt>
                <c:pt idx="1352">
                  <c:v>3.3799999999999391</c:v>
                </c:pt>
                <c:pt idx="1353">
                  <c:v>3.382499999999939</c:v>
                </c:pt>
                <c:pt idx="1354">
                  <c:v>3.3849999999999389</c:v>
                </c:pt>
                <c:pt idx="1355">
                  <c:v>3.3874999999999389</c:v>
                </c:pt>
                <c:pt idx="1356">
                  <c:v>3.3899999999999388</c:v>
                </c:pt>
                <c:pt idx="1357">
                  <c:v>3.3924999999999388</c:v>
                </c:pt>
                <c:pt idx="1358">
                  <c:v>3.3949999999999387</c:v>
                </c:pt>
                <c:pt idx="1359">
                  <c:v>3.3974999999999387</c:v>
                </c:pt>
                <c:pt idx="1360">
                  <c:v>3.3999999999999386</c:v>
                </c:pt>
                <c:pt idx="1361">
                  <c:v>3.4024999999999386</c:v>
                </c:pt>
                <c:pt idx="1362">
                  <c:v>3.4049999999999385</c:v>
                </c:pt>
                <c:pt idx="1363">
                  <c:v>3.4074999999999385</c:v>
                </c:pt>
                <c:pt idx="1364">
                  <c:v>3.4099999999999384</c:v>
                </c:pt>
                <c:pt idx="1365">
                  <c:v>3.4124999999999384</c:v>
                </c:pt>
                <c:pt idx="1366">
                  <c:v>3.4149999999999383</c:v>
                </c:pt>
                <c:pt idx="1367">
                  <c:v>3.4174999999999383</c:v>
                </c:pt>
                <c:pt idx="1368">
                  <c:v>3.4199999999999382</c:v>
                </c:pt>
                <c:pt idx="1369">
                  <c:v>3.4224999999999381</c:v>
                </c:pt>
                <c:pt idx="1370">
                  <c:v>3.4249999999999381</c:v>
                </c:pt>
                <c:pt idx="1371">
                  <c:v>3.427499999999938</c:v>
                </c:pt>
                <c:pt idx="1372">
                  <c:v>3.429999999999938</c:v>
                </c:pt>
                <c:pt idx="1373">
                  <c:v>3.4324999999999379</c:v>
                </c:pt>
                <c:pt idx="1374">
                  <c:v>3.4349999999999379</c:v>
                </c:pt>
                <c:pt idx="1375">
                  <c:v>3.4374999999999378</c:v>
                </c:pt>
                <c:pt idx="1376">
                  <c:v>3.4399999999999378</c:v>
                </c:pt>
                <c:pt idx="1377">
                  <c:v>3.4424999999999377</c:v>
                </c:pt>
                <c:pt idx="1378">
                  <c:v>3.4449999999999377</c:v>
                </c:pt>
                <c:pt idx="1379">
                  <c:v>3.4474999999999376</c:v>
                </c:pt>
                <c:pt idx="1380">
                  <c:v>3.4499999999999376</c:v>
                </c:pt>
                <c:pt idx="1381">
                  <c:v>3.4524999999999375</c:v>
                </c:pt>
                <c:pt idx="1382">
                  <c:v>3.4549999999999375</c:v>
                </c:pt>
                <c:pt idx="1383">
                  <c:v>3.4574999999999374</c:v>
                </c:pt>
                <c:pt idx="1384">
                  <c:v>3.4599999999999373</c:v>
                </c:pt>
                <c:pt idx="1385">
                  <c:v>3.4624999999999373</c:v>
                </c:pt>
                <c:pt idx="1386">
                  <c:v>3.4649999999999372</c:v>
                </c:pt>
                <c:pt idx="1387">
                  <c:v>3.4674999999999372</c:v>
                </c:pt>
                <c:pt idx="1388">
                  <c:v>3.4699999999999371</c:v>
                </c:pt>
                <c:pt idx="1389">
                  <c:v>3.4724999999999371</c:v>
                </c:pt>
                <c:pt idx="1390">
                  <c:v>3.474999999999937</c:v>
                </c:pt>
                <c:pt idx="1391">
                  <c:v>3.477499999999937</c:v>
                </c:pt>
                <c:pt idx="1392">
                  <c:v>3.4799999999999369</c:v>
                </c:pt>
                <c:pt idx="1393">
                  <c:v>3.4824999999999369</c:v>
                </c:pt>
                <c:pt idx="1394">
                  <c:v>3.4849999999999368</c:v>
                </c:pt>
                <c:pt idx="1395">
                  <c:v>3.4874999999999368</c:v>
                </c:pt>
                <c:pt idx="1396">
                  <c:v>3.4899999999999367</c:v>
                </c:pt>
                <c:pt idx="1397">
                  <c:v>3.4924999999999367</c:v>
                </c:pt>
                <c:pt idx="1398">
                  <c:v>3.4949999999999366</c:v>
                </c:pt>
                <c:pt idx="1399">
                  <c:v>3.4974999999999365</c:v>
                </c:pt>
                <c:pt idx="1400">
                  <c:v>3.4999999999999365</c:v>
                </c:pt>
                <c:pt idx="1401">
                  <c:v>3.5024999999999364</c:v>
                </c:pt>
                <c:pt idx="1402">
                  <c:v>3.5049999999999364</c:v>
                </c:pt>
                <c:pt idx="1403">
                  <c:v>3.5074999999999363</c:v>
                </c:pt>
                <c:pt idx="1404">
                  <c:v>3.5099999999999363</c:v>
                </c:pt>
                <c:pt idx="1405">
                  <c:v>3.5124999999999362</c:v>
                </c:pt>
                <c:pt idx="1406">
                  <c:v>3.5149999999999362</c:v>
                </c:pt>
                <c:pt idx="1407">
                  <c:v>3.5174999999999361</c:v>
                </c:pt>
                <c:pt idx="1408">
                  <c:v>3.5199999999999361</c:v>
                </c:pt>
                <c:pt idx="1409">
                  <c:v>3.522499999999936</c:v>
                </c:pt>
                <c:pt idx="1410">
                  <c:v>3.524999999999936</c:v>
                </c:pt>
                <c:pt idx="1411">
                  <c:v>3.5274999999999359</c:v>
                </c:pt>
                <c:pt idx="1412">
                  <c:v>3.5299999999999359</c:v>
                </c:pt>
                <c:pt idx="1413">
                  <c:v>3.5324999999999358</c:v>
                </c:pt>
                <c:pt idx="1414">
                  <c:v>3.5349999999999357</c:v>
                </c:pt>
                <c:pt idx="1415">
                  <c:v>3.5374999999999357</c:v>
                </c:pt>
                <c:pt idx="1416">
                  <c:v>3.5399999999999356</c:v>
                </c:pt>
                <c:pt idx="1417">
                  <c:v>3.5424999999999356</c:v>
                </c:pt>
                <c:pt idx="1418">
                  <c:v>3.5449999999999355</c:v>
                </c:pt>
                <c:pt idx="1419">
                  <c:v>3.5474999999999355</c:v>
                </c:pt>
                <c:pt idx="1420">
                  <c:v>3.5499999999999354</c:v>
                </c:pt>
                <c:pt idx="1421">
                  <c:v>3.5524999999999354</c:v>
                </c:pt>
                <c:pt idx="1422">
                  <c:v>3.5549999999999353</c:v>
                </c:pt>
                <c:pt idx="1423">
                  <c:v>3.5574999999999353</c:v>
                </c:pt>
                <c:pt idx="1424">
                  <c:v>3.5599999999999352</c:v>
                </c:pt>
                <c:pt idx="1425">
                  <c:v>3.5624999999999352</c:v>
                </c:pt>
                <c:pt idx="1426">
                  <c:v>3.5649999999999351</c:v>
                </c:pt>
                <c:pt idx="1427">
                  <c:v>3.5674999999999351</c:v>
                </c:pt>
                <c:pt idx="1428">
                  <c:v>3.569999999999935</c:v>
                </c:pt>
                <c:pt idx="1429">
                  <c:v>3.5724999999999349</c:v>
                </c:pt>
                <c:pt idx="1430">
                  <c:v>3.5749999999999349</c:v>
                </c:pt>
                <c:pt idx="1431">
                  <c:v>3.5774999999999348</c:v>
                </c:pt>
                <c:pt idx="1432">
                  <c:v>3.5799999999999348</c:v>
                </c:pt>
                <c:pt idx="1433">
                  <c:v>3.5824999999999347</c:v>
                </c:pt>
                <c:pt idx="1434">
                  <c:v>3.5849999999999347</c:v>
                </c:pt>
                <c:pt idx="1435">
                  <c:v>3.5874999999999346</c:v>
                </c:pt>
                <c:pt idx="1436">
                  <c:v>3.5899999999999346</c:v>
                </c:pt>
                <c:pt idx="1437">
                  <c:v>3.5924999999999345</c:v>
                </c:pt>
                <c:pt idx="1438">
                  <c:v>3.5949999999999345</c:v>
                </c:pt>
                <c:pt idx="1439">
                  <c:v>3.5974999999999344</c:v>
                </c:pt>
                <c:pt idx="1440">
                  <c:v>3.5999999999999344</c:v>
                </c:pt>
                <c:pt idx="1441">
                  <c:v>3.6024999999999343</c:v>
                </c:pt>
                <c:pt idx="1442">
                  <c:v>3.6049999999999343</c:v>
                </c:pt>
                <c:pt idx="1443">
                  <c:v>3.6074999999999342</c:v>
                </c:pt>
                <c:pt idx="1444">
                  <c:v>3.6099999999999342</c:v>
                </c:pt>
                <c:pt idx="1445">
                  <c:v>3.6124999999999341</c:v>
                </c:pt>
                <c:pt idx="1446">
                  <c:v>3.614999999999934</c:v>
                </c:pt>
                <c:pt idx="1447">
                  <c:v>3.617499999999934</c:v>
                </c:pt>
                <c:pt idx="1448">
                  <c:v>3.6199999999999339</c:v>
                </c:pt>
                <c:pt idx="1449">
                  <c:v>3.6224999999999339</c:v>
                </c:pt>
                <c:pt idx="1450">
                  <c:v>3.6249999999999338</c:v>
                </c:pt>
                <c:pt idx="1451">
                  <c:v>3.6274999999999338</c:v>
                </c:pt>
                <c:pt idx="1452">
                  <c:v>3.6299999999999337</c:v>
                </c:pt>
                <c:pt idx="1453">
                  <c:v>3.6324999999999337</c:v>
                </c:pt>
                <c:pt idx="1454">
                  <c:v>3.6349999999999336</c:v>
                </c:pt>
                <c:pt idx="1455">
                  <c:v>3.6374999999999336</c:v>
                </c:pt>
                <c:pt idx="1456">
                  <c:v>3.6399999999999335</c:v>
                </c:pt>
                <c:pt idx="1457">
                  <c:v>3.6424999999999335</c:v>
                </c:pt>
                <c:pt idx="1458">
                  <c:v>3.6449999999999334</c:v>
                </c:pt>
                <c:pt idx="1459">
                  <c:v>3.6474999999999334</c:v>
                </c:pt>
                <c:pt idx="1460">
                  <c:v>3.6499999999999333</c:v>
                </c:pt>
                <c:pt idx="1461">
                  <c:v>3.6524999999999332</c:v>
                </c:pt>
                <c:pt idx="1462">
                  <c:v>3.6549999999999332</c:v>
                </c:pt>
                <c:pt idx="1463">
                  <c:v>3.6574999999999331</c:v>
                </c:pt>
                <c:pt idx="1464">
                  <c:v>3.6599999999999331</c:v>
                </c:pt>
                <c:pt idx="1465">
                  <c:v>3.662499999999933</c:v>
                </c:pt>
                <c:pt idx="1466">
                  <c:v>3.664999999999933</c:v>
                </c:pt>
                <c:pt idx="1467">
                  <c:v>3.6674999999999329</c:v>
                </c:pt>
                <c:pt idx="1468">
                  <c:v>3.6699999999999329</c:v>
                </c:pt>
                <c:pt idx="1469">
                  <c:v>3.6724999999999328</c:v>
                </c:pt>
                <c:pt idx="1470">
                  <c:v>3.6749999999999328</c:v>
                </c:pt>
                <c:pt idx="1471">
                  <c:v>3.6774999999999327</c:v>
                </c:pt>
                <c:pt idx="1472">
                  <c:v>3.6799999999999327</c:v>
                </c:pt>
                <c:pt idx="1473">
                  <c:v>3.6824999999999326</c:v>
                </c:pt>
                <c:pt idx="1474">
                  <c:v>3.6849999999999326</c:v>
                </c:pt>
                <c:pt idx="1475">
                  <c:v>3.6874999999999325</c:v>
                </c:pt>
                <c:pt idx="1476">
                  <c:v>3.6899999999999324</c:v>
                </c:pt>
                <c:pt idx="1477">
                  <c:v>3.6924999999999324</c:v>
                </c:pt>
                <c:pt idx="1478">
                  <c:v>3.6949999999999323</c:v>
                </c:pt>
                <c:pt idx="1479">
                  <c:v>3.6974999999999323</c:v>
                </c:pt>
                <c:pt idx="1480">
                  <c:v>3.6999999999999322</c:v>
                </c:pt>
                <c:pt idx="1481">
                  <c:v>3.7024999999999322</c:v>
                </c:pt>
                <c:pt idx="1482">
                  <c:v>3.7049999999999321</c:v>
                </c:pt>
                <c:pt idx="1483">
                  <c:v>3.7074999999999321</c:v>
                </c:pt>
                <c:pt idx="1484">
                  <c:v>3.709999999999932</c:v>
                </c:pt>
                <c:pt idx="1485">
                  <c:v>3.712499999999932</c:v>
                </c:pt>
                <c:pt idx="1486">
                  <c:v>3.7149999999999319</c:v>
                </c:pt>
                <c:pt idx="1487">
                  <c:v>3.7174999999999319</c:v>
                </c:pt>
                <c:pt idx="1488">
                  <c:v>3.7199999999999318</c:v>
                </c:pt>
                <c:pt idx="1489">
                  <c:v>3.7224999999999318</c:v>
                </c:pt>
                <c:pt idx="1490">
                  <c:v>3.7249999999999317</c:v>
                </c:pt>
                <c:pt idx="1491">
                  <c:v>3.7274999999999316</c:v>
                </c:pt>
                <c:pt idx="1492">
                  <c:v>3.7299999999999316</c:v>
                </c:pt>
                <c:pt idx="1493">
                  <c:v>3.7324999999999315</c:v>
                </c:pt>
                <c:pt idx="1494">
                  <c:v>3.7349999999999315</c:v>
                </c:pt>
                <c:pt idx="1495">
                  <c:v>3.7374999999999314</c:v>
                </c:pt>
                <c:pt idx="1496">
                  <c:v>3.7399999999999314</c:v>
                </c:pt>
                <c:pt idx="1497">
                  <c:v>3.7424999999999313</c:v>
                </c:pt>
                <c:pt idx="1498">
                  <c:v>3.7449999999999313</c:v>
                </c:pt>
                <c:pt idx="1499">
                  <c:v>3.7474999999999312</c:v>
                </c:pt>
                <c:pt idx="1500">
                  <c:v>3.7499999999999312</c:v>
                </c:pt>
                <c:pt idx="1501">
                  <c:v>3.7524999999999311</c:v>
                </c:pt>
                <c:pt idx="1502">
                  <c:v>3.7549999999999311</c:v>
                </c:pt>
                <c:pt idx="1503">
                  <c:v>3.757499999999931</c:v>
                </c:pt>
                <c:pt idx="1504">
                  <c:v>3.759999999999931</c:v>
                </c:pt>
                <c:pt idx="1505">
                  <c:v>3.7624999999999309</c:v>
                </c:pt>
                <c:pt idx="1506">
                  <c:v>3.7649999999999308</c:v>
                </c:pt>
                <c:pt idx="1507">
                  <c:v>3.7674999999999308</c:v>
                </c:pt>
                <c:pt idx="1508">
                  <c:v>3.7699999999999307</c:v>
                </c:pt>
                <c:pt idx="1509">
                  <c:v>3.7724999999999307</c:v>
                </c:pt>
                <c:pt idx="1510">
                  <c:v>3.7749999999999306</c:v>
                </c:pt>
                <c:pt idx="1511">
                  <c:v>3.7774999999999306</c:v>
                </c:pt>
                <c:pt idx="1512">
                  <c:v>3.7799999999999305</c:v>
                </c:pt>
                <c:pt idx="1513">
                  <c:v>3.7824999999999305</c:v>
                </c:pt>
                <c:pt idx="1514">
                  <c:v>3.7849999999999304</c:v>
                </c:pt>
                <c:pt idx="1515">
                  <c:v>3.7874999999999304</c:v>
                </c:pt>
                <c:pt idx="1516">
                  <c:v>3.7899999999999303</c:v>
                </c:pt>
                <c:pt idx="1517">
                  <c:v>3.7924999999999303</c:v>
                </c:pt>
                <c:pt idx="1518">
                  <c:v>3.7949999999999302</c:v>
                </c:pt>
                <c:pt idx="1519">
                  <c:v>3.7974999999999302</c:v>
                </c:pt>
                <c:pt idx="1520">
                  <c:v>3.7999999999999301</c:v>
                </c:pt>
                <c:pt idx="1521">
                  <c:v>3.80249999999993</c:v>
                </c:pt>
                <c:pt idx="1522">
                  <c:v>3.80499999999993</c:v>
                </c:pt>
                <c:pt idx="1523">
                  <c:v>3.8074999999999299</c:v>
                </c:pt>
                <c:pt idx="1524">
                  <c:v>3.8099999999999299</c:v>
                </c:pt>
                <c:pt idx="1525">
                  <c:v>3.8124999999999298</c:v>
                </c:pt>
                <c:pt idx="1526">
                  <c:v>3.8149999999999298</c:v>
                </c:pt>
                <c:pt idx="1527">
                  <c:v>3.8174999999999297</c:v>
                </c:pt>
                <c:pt idx="1528">
                  <c:v>3.8199999999999297</c:v>
                </c:pt>
                <c:pt idx="1529">
                  <c:v>3.8224999999999296</c:v>
                </c:pt>
                <c:pt idx="1530">
                  <c:v>3.8249999999999296</c:v>
                </c:pt>
                <c:pt idx="1531">
                  <c:v>3.8274999999999295</c:v>
                </c:pt>
                <c:pt idx="1532">
                  <c:v>3.8299999999999295</c:v>
                </c:pt>
                <c:pt idx="1533">
                  <c:v>3.8324999999999294</c:v>
                </c:pt>
                <c:pt idx="1534">
                  <c:v>3.8349999999999294</c:v>
                </c:pt>
                <c:pt idx="1535">
                  <c:v>3.8374999999999293</c:v>
                </c:pt>
                <c:pt idx="1536">
                  <c:v>3.8399999999999292</c:v>
                </c:pt>
                <c:pt idx="1537">
                  <c:v>3.8424999999999292</c:v>
                </c:pt>
                <c:pt idx="1538">
                  <c:v>3.8449999999999291</c:v>
                </c:pt>
                <c:pt idx="1539">
                  <c:v>3.8474999999999291</c:v>
                </c:pt>
                <c:pt idx="1540">
                  <c:v>3.849999999999929</c:v>
                </c:pt>
                <c:pt idx="1541">
                  <c:v>3.852499999999929</c:v>
                </c:pt>
                <c:pt idx="1542">
                  <c:v>3.8549999999999289</c:v>
                </c:pt>
                <c:pt idx="1543">
                  <c:v>3.8574999999999289</c:v>
                </c:pt>
                <c:pt idx="1544">
                  <c:v>3.8599999999999288</c:v>
                </c:pt>
                <c:pt idx="1545">
                  <c:v>3.8624999999999288</c:v>
                </c:pt>
                <c:pt idx="1546">
                  <c:v>3.8649999999999287</c:v>
                </c:pt>
                <c:pt idx="1547">
                  <c:v>3.8674999999999287</c:v>
                </c:pt>
                <c:pt idx="1548">
                  <c:v>3.8699999999999286</c:v>
                </c:pt>
                <c:pt idx="1549">
                  <c:v>3.8724999999999286</c:v>
                </c:pt>
                <c:pt idx="1550">
                  <c:v>3.8749999999999285</c:v>
                </c:pt>
                <c:pt idx="1551">
                  <c:v>3.8774999999999284</c:v>
                </c:pt>
                <c:pt idx="1552">
                  <c:v>3.8799999999999284</c:v>
                </c:pt>
                <c:pt idx="1553">
                  <c:v>3.8824999999999283</c:v>
                </c:pt>
                <c:pt idx="1554">
                  <c:v>3.8849999999999283</c:v>
                </c:pt>
                <c:pt idx="1555">
                  <c:v>3.8874999999999282</c:v>
                </c:pt>
                <c:pt idx="1556">
                  <c:v>3.8899999999999282</c:v>
                </c:pt>
                <c:pt idx="1557">
                  <c:v>3.8924999999999281</c:v>
                </c:pt>
                <c:pt idx="1558">
                  <c:v>3.8949999999999281</c:v>
                </c:pt>
                <c:pt idx="1559">
                  <c:v>3.897499999999928</c:v>
                </c:pt>
                <c:pt idx="1560">
                  <c:v>3.899999999999928</c:v>
                </c:pt>
                <c:pt idx="1561">
                  <c:v>3.9024999999999279</c:v>
                </c:pt>
                <c:pt idx="1562">
                  <c:v>3.9049999999999279</c:v>
                </c:pt>
                <c:pt idx="1563">
                  <c:v>3.9074999999999278</c:v>
                </c:pt>
                <c:pt idx="1564">
                  <c:v>3.9099999999999278</c:v>
                </c:pt>
                <c:pt idx="1565">
                  <c:v>3.9124999999999277</c:v>
                </c:pt>
                <c:pt idx="1566">
                  <c:v>3.9149999999999276</c:v>
                </c:pt>
                <c:pt idx="1567">
                  <c:v>3.9174999999999276</c:v>
                </c:pt>
                <c:pt idx="1568">
                  <c:v>3.9199999999999275</c:v>
                </c:pt>
                <c:pt idx="1569">
                  <c:v>3.9224999999999275</c:v>
                </c:pt>
                <c:pt idx="1570">
                  <c:v>3.9249999999999274</c:v>
                </c:pt>
                <c:pt idx="1571">
                  <c:v>3.9274999999999274</c:v>
                </c:pt>
                <c:pt idx="1572">
                  <c:v>3.9299999999999273</c:v>
                </c:pt>
                <c:pt idx="1573">
                  <c:v>3.9324999999999273</c:v>
                </c:pt>
                <c:pt idx="1574">
                  <c:v>3.9349999999999272</c:v>
                </c:pt>
                <c:pt idx="1575">
                  <c:v>3.9374999999999272</c:v>
                </c:pt>
                <c:pt idx="1576">
                  <c:v>3.9399999999999271</c:v>
                </c:pt>
                <c:pt idx="1577">
                  <c:v>3.9424999999999271</c:v>
                </c:pt>
                <c:pt idx="1578">
                  <c:v>3.944999999999927</c:v>
                </c:pt>
                <c:pt idx="1579">
                  <c:v>3.947499999999927</c:v>
                </c:pt>
                <c:pt idx="1580">
                  <c:v>3.9499999999999269</c:v>
                </c:pt>
                <c:pt idx="1581">
                  <c:v>3.9524999999999268</c:v>
                </c:pt>
                <c:pt idx="1582">
                  <c:v>3.9549999999999268</c:v>
                </c:pt>
                <c:pt idx="1583">
                  <c:v>3.9574999999999267</c:v>
                </c:pt>
                <c:pt idx="1584">
                  <c:v>3.9599999999999267</c:v>
                </c:pt>
                <c:pt idx="1585">
                  <c:v>3.9624999999999266</c:v>
                </c:pt>
                <c:pt idx="1586">
                  <c:v>3.9649999999999266</c:v>
                </c:pt>
                <c:pt idx="1587">
                  <c:v>3.9674999999999265</c:v>
                </c:pt>
                <c:pt idx="1588">
                  <c:v>3.9699999999999265</c:v>
                </c:pt>
                <c:pt idx="1589">
                  <c:v>3.9724999999999264</c:v>
                </c:pt>
                <c:pt idx="1590">
                  <c:v>3.9749999999999264</c:v>
                </c:pt>
                <c:pt idx="1591">
                  <c:v>3.9774999999999263</c:v>
                </c:pt>
                <c:pt idx="1592">
                  <c:v>3.9799999999999263</c:v>
                </c:pt>
                <c:pt idx="1593">
                  <c:v>3.9824999999999262</c:v>
                </c:pt>
                <c:pt idx="1594">
                  <c:v>3.9849999999999262</c:v>
                </c:pt>
                <c:pt idx="1595">
                  <c:v>3.9874999999999261</c:v>
                </c:pt>
                <c:pt idx="1596">
                  <c:v>3.9899999999999261</c:v>
                </c:pt>
                <c:pt idx="1597">
                  <c:v>3.992499999999926</c:v>
                </c:pt>
                <c:pt idx="1598">
                  <c:v>3.9949999999999259</c:v>
                </c:pt>
                <c:pt idx="1599">
                  <c:v>3.9974999999999259</c:v>
                </c:pt>
                <c:pt idx="1600">
                  <c:v>3.9999999999999258</c:v>
                </c:pt>
                <c:pt idx="1601">
                  <c:v>4.0024999999999258</c:v>
                </c:pt>
                <c:pt idx="1602">
                  <c:v>4.0049999999999262</c:v>
                </c:pt>
                <c:pt idx="1603">
                  <c:v>4.0074999999999266</c:v>
                </c:pt>
                <c:pt idx="1604">
                  <c:v>4.009999999999927</c:v>
                </c:pt>
                <c:pt idx="1605">
                  <c:v>4.0124999999999273</c:v>
                </c:pt>
                <c:pt idx="1606">
                  <c:v>4.0149999999999277</c:v>
                </c:pt>
                <c:pt idx="1607">
                  <c:v>4.0174999999999281</c:v>
                </c:pt>
                <c:pt idx="1608">
                  <c:v>4.0199999999999285</c:v>
                </c:pt>
                <c:pt idx="1609">
                  <c:v>4.0224999999999289</c:v>
                </c:pt>
                <c:pt idx="1610">
                  <c:v>4.0249999999999293</c:v>
                </c:pt>
                <c:pt idx="1611">
                  <c:v>4.0274999999999297</c:v>
                </c:pt>
                <c:pt idx="1612">
                  <c:v>4.0299999999999301</c:v>
                </c:pt>
                <c:pt idx="1613">
                  <c:v>4.0324999999999305</c:v>
                </c:pt>
                <c:pt idx="1614">
                  <c:v>4.0349999999999309</c:v>
                </c:pt>
                <c:pt idx="1615">
                  <c:v>4.0374999999999313</c:v>
                </c:pt>
                <c:pt idx="1616">
                  <c:v>4.0399999999999316</c:v>
                </c:pt>
                <c:pt idx="1617">
                  <c:v>4.042499999999932</c:v>
                </c:pt>
                <c:pt idx="1618">
                  <c:v>4.0449999999999324</c:v>
                </c:pt>
                <c:pt idx="1619">
                  <c:v>4.0474999999999328</c:v>
                </c:pt>
                <c:pt idx="1620">
                  <c:v>4.0499999999999332</c:v>
                </c:pt>
                <c:pt idx="1621">
                  <c:v>4.0524999999999336</c:v>
                </c:pt>
                <c:pt idx="1622">
                  <c:v>4.054999999999934</c:v>
                </c:pt>
                <c:pt idx="1623">
                  <c:v>4.0574999999999344</c:v>
                </c:pt>
                <c:pt idx="1624">
                  <c:v>4.0599999999999348</c:v>
                </c:pt>
                <c:pt idx="1625">
                  <c:v>4.0624999999999352</c:v>
                </c:pt>
                <c:pt idx="1626">
                  <c:v>4.0649999999999356</c:v>
                </c:pt>
                <c:pt idx="1627">
                  <c:v>4.0674999999999359</c:v>
                </c:pt>
                <c:pt idx="1628">
                  <c:v>4.0699999999999363</c:v>
                </c:pt>
                <c:pt idx="1629">
                  <c:v>4.0724999999999367</c:v>
                </c:pt>
                <c:pt idx="1630">
                  <c:v>4.0749999999999371</c:v>
                </c:pt>
                <c:pt idx="1631">
                  <c:v>4.0774999999999375</c:v>
                </c:pt>
                <c:pt idx="1632">
                  <c:v>4.0799999999999379</c:v>
                </c:pt>
                <c:pt idx="1633">
                  <c:v>4.0824999999999383</c:v>
                </c:pt>
                <c:pt idx="1634">
                  <c:v>4.0849999999999387</c:v>
                </c:pt>
                <c:pt idx="1635">
                  <c:v>4.0874999999999391</c:v>
                </c:pt>
                <c:pt idx="1636">
                  <c:v>4.0899999999999395</c:v>
                </c:pt>
                <c:pt idx="1637">
                  <c:v>4.0924999999999399</c:v>
                </c:pt>
                <c:pt idx="1638">
                  <c:v>4.0949999999999402</c:v>
                </c:pt>
                <c:pt idx="1639">
                  <c:v>4.0974999999999406</c:v>
                </c:pt>
                <c:pt idx="1640">
                  <c:v>4.099999999999941</c:v>
                </c:pt>
                <c:pt idx="1641">
                  <c:v>4.1024999999999414</c:v>
                </c:pt>
                <c:pt idx="1642">
                  <c:v>4.1049999999999418</c:v>
                </c:pt>
                <c:pt idx="1643">
                  <c:v>4.1074999999999422</c:v>
                </c:pt>
                <c:pt idx="1644">
                  <c:v>4.1099999999999426</c:v>
                </c:pt>
                <c:pt idx="1645">
                  <c:v>4.112499999999943</c:v>
                </c:pt>
                <c:pt idx="1646">
                  <c:v>4.1149999999999434</c:v>
                </c:pt>
                <c:pt idx="1647">
                  <c:v>4.1174999999999438</c:v>
                </c:pt>
                <c:pt idx="1648">
                  <c:v>4.1199999999999442</c:v>
                </c:pt>
                <c:pt idx="1649">
                  <c:v>4.1224999999999445</c:v>
                </c:pt>
                <c:pt idx="1650">
                  <c:v>4.1249999999999449</c:v>
                </c:pt>
                <c:pt idx="1651">
                  <c:v>4.1274999999999453</c:v>
                </c:pt>
                <c:pt idx="1652">
                  <c:v>4.1299999999999457</c:v>
                </c:pt>
                <c:pt idx="1653">
                  <c:v>4.1324999999999461</c:v>
                </c:pt>
                <c:pt idx="1654">
                  <c:v>4.1349999999999465</c:v>
                </c:pt>
                <c:pt idx="1655">
                  <c:v>4.1374999999999469</c:v>
                </c:pt>
                <c:pt idx="1656">
                  <c:v>4.1399999999999473</c:v>
                </c:pt>
                <c:pt idx="1657">
                  <c:v>4.1424999999999477</c:v>
                </c:pt>
                <c:pt idx="1658">
                  <c:v>4.1449999999999481</c:v>
                </c:pt>
                <c:pt idx="1659">
                  <c:v>4.1474999999999485</c:v>
                </c:pt>
                <c:pt idx="1660">
                  <c:v>4.1499999999999488</c:v>
                </c:pt>
                <c:pt idx="1661">
                  <c:v>4.1524999999999492</c:v>
                </c:pt>
                <c:pt idx="1662">
                  <c:v>4.1549999999999496</c:v>
                </c:pt>
                <c:pt idx="1663">
                  <c:v>4.15749999999995</c:v>
                </c:pt>
                <c:pt idx="1664">
                  <c:v>4.1599999999999504</c:v>
                </c:pt>
                <c:pt idx="1665">
                  <c:v>4.1624999999999508</c:v>
                </c:pt>
                <c:pt idx="1666">
                  <c:v>4.1649999999999512</c:v>
                </c:pt>
                <c:pt idx="1667">
                  <c:v>4.1674999999999516</c:v>
                </c:pt>
                <c:pt idx="1668">
                  <c:v>4.169999999999952</c:v>
                </c:pt>
                <c:pt idx="1669">
                  <c:v>4.1724999999999524</c:v>
                </c:pt>
                <c:pt idx="1670">
                  <c:v>4.1749999999999527</c:v>
                </c:pt>
                <c:pt idx="1671">
                  <c:v>4.1774999999999531</c:v>
                </c:pt>
                <c:pt idx="1672">
                  <c:v>4.1799999999999535</c:v>
                </c:pt>
                <c:pt idx="1673">
                  <c:v>4.1824999999999539</c:v>
                </c:pt>
                <c:pt idx="1674">
                  <c:v>4.1849999999999543</c:v>
                </c:pt>
                <c:pt idx="1675">
                  <c:v>4.1874999999999547</c:v>
                </c:pt>
                <c:pt idx="1676">
                  <c:v>4.1899999999999551</c:v>
                </c:pt>
                <c:pt idx="1677">
                  <c:v>4.1924999999999555</c:v>
                </c:pt>
                <c:pt idx="1678">
                  <c:v>4.1949999999999559</c:v>
                </c:pt>
                <c:pt idx="1679">
                  <c:v>4.1974999999999563</c:v>
                </c:pt>
                <c:pt idx="1680">
                  <c:v>4.1999999999999567</c:v>
                </c:pt>
                <c:pt idx="1681">
                  <c:v>4.202499999999957</c:v>
                </c:pt>
                <c:pt idx="1682">
                  <c:v>4.2049999999999574</c:v>
                </c:pt>
                <c:pt idx="1683">
                  <c:v>4.2074999999999578</c:v>
                </c:pt>
                <c:pt idx="1684">
                  <c:v>4.2099999999999582</c:v>
                </c:pt>
                <c:pt idx="1685">
                  <c:v>4.2124999999999586</c:v>
                </c:pt>
                <c:pt idx="1686">
                  <c:v>4.214999999999959</c:v>
                </c:pt>
                <c:pt idx="1687">
                  <c:v>4.2174999999999594</c:v>
                </c:pt>
                <c:pt idx="1688">
                  <c:v>4.2199999999999598</c:v>
                </c:pt>
                <c:pt idx="1689">
                  <c:v>4.2224999999999602</c:v>
                </c:pt>
                <c:pt idx="1690">
                  <c:v>4.2249999999999606</c:v>
                </c:pt>
                <c:pt idx="1691">
                  <c:v>4.227499999999961</c:v>
                </c:pt>
                <c:pt idx="1692">
                  <c:v>4.2299999999999613</c:v>
                </c:pt>
                <c:pt idx="1693">
                  <c:v>4.2324999999999617</c:v>
                </c:pt>
                <c:pt idx="1694">
                  <c:v>4.2349999999999621</c:v>
                </c:pt>
                <c:pt idx="1695">
                  <c:v>4.2374999999999625</c:v>
                </c:pt>
                <c:pt idx="1696">
                  <c:v>4.2399999999999629</c:v>
                </c:pt>
                <c:pt idx="1697">
                  <c:v>4.2424999999999633</c:v>
                </c:pt>
                <c:pt idx="1698">
                  <c:v>4.2449999999999637</c:v>
                </c:pt>
                <c:pt idx="1699">
                  <c:v>4.2474999999999641</c:v>
                </c:pt>
                <c:pt idx="1700">
                  <c:v>4.2499999999999645</c:v>
                </c:pt>
                <c:pt idx="1701">
                  <c:v>4.2524999999999649</c:v>
                </c:pt>
                <c:pt idx="1702">
                  <c:v>4.2549999999999653</c:v>
                </c:pt>
                <c:pt idx="1703">
                  <c:v>4.2574999999999656</c:v>
                </c:pt>
                <c:pt idx="1704">
                  <c:v>4.259999999999966</c:v>
                </c:pt>
                <c:pt idx="1705">
                  <c:v>4.2624999999999664</c:v>
                </c:pt>
                <c:pt idx="1706">
                  <c:v>4.2649999999999668</c:v>
                </c:pt>
                <c:pt idx="1707">
                  <c:v>4.2674999999999672</c:v>
                </c:pt>
                <c:pt idx="1708">
                  <c:v>4.2699999999999676</c:v>
                </c:pt>
                <c:pt idx="1709">
                  <c:v>4.272499999999968</c:v>
                </c:pt>
                <c:pt idx="1710">
                  <c:v>4.2749999999999684</c:v>
                </c:pt>
                <c:pt idx="1711">
                  <c:v>4.2774999999999688</c:v>
                </c:pt>
                <c:pt idx="1712">
                  <c:v>4.2799999999999692</c:v>
                </c:pt>
                <c:pt idx="1713">
                  <c:v>4.2824999999999696</c:v>
                </c:pt>
                <c:pt idx="1714">
                  <c:v>4.2849999999999699</c:v>
                </c:pt>
                <c:pt idx="1715">
                  <c:v>4.2874999999999703</c:v>
                </c:pt>
                <c:pt idx="1716">
                  <c:v>4.2899999999999707</c:v>
                </c:pt>
                <c:pt idx="1717">
                  <c:v>4.2924999999999711</c:v>
                </c:pt>
                <c:pt idx="1718">
                  <c:v>4.2949999999999715</c:v>
                </c:pt>
                <c:pt idx="1719">
                  <c:v>4.2974999999999719</c:v>
                </c:pt>
                <c:pt idx="1720">
                  <c:v>4.2999999999999723</c:v>
                </c:pt>
                <c:pt idx="1721">
                  <c:v>4.3024999999999727</c:v>
                </c:pt>
                <c:pt idx="1722">
                  <c:v>4.3049999999999731</c:v>
                </c:pt>
                <c:pt idx="1723">
                  <c:v>4.3074999999999735</c:v>
                </c:pt>
                <c:pt idx="1724">
                  <c:v>4.3099999999999739</c:v>
                </c:pt>
                <c:pt idx="1725">
                  <c:v>4.3124999999999742</c:v>
                </c:pt>
                <c:pt idx="1726">
                  <c:v>4.3149999999999746</c:v>
                </c:pt>
                <c:pt idx="1727">
                  <c:v>4.317499999999975</c:v>
                </c:pt>
                <c:pt idx="1728">
                  <c:v>4.3199999999999754</c:v>
                </c:pt>
                <c:pt idx="1729">
                  <c:v>4.3224999999999758</c:v>
                </c:pt>
                <c:pt idx="1730">
                  <c:v>4.3249999999999762</c:v>
                </c:pt>
                <c:pt idx="1731">
                  <c:v>4.3274999999999766</c:v>
                </c:pt>
                <c:pt idx="1732">
                  <c:v>4.329999999999977</c:v>
                </c:pt>
                <c:pt idx="1733">
                  <c:v>4.3324999999999774</c:v>
                </c:pt>
                <c:pt idx="1734">
                  <c:v>4.3349999999999778</c:v>
                </c:pt>
                <c:pt idx="1735">
                  <c:v>4.3374999999999782</c:v>
                </c:pt>
                <c:pt idx="1736">
                  <c:v>4.3399999999999785</c:v>
                </c:pt>
                <c:pt idx="1737">
                  <c:v>4.3424999999999789</c:v>
                </c:pt>
                <c:pt idx="1738">
                  <c:v>4.3449999999999793</c:v>
                </c:pt>
                <c:pt idx="1739">
                  <c:v>4.3474999999999797</c:v>
                </c:pt>
                <c:pt idx="1740">
                  <c:v>4.3499999999999801</c:v>
                </c:pt>
                <c:pt idx="1741">
                  <c:v>4.3524999999999805</c:v>
                </c:pt>
                <c:pt idx="1742">
                  <c:v>4.3549999999999809</c:v>
                </c:pt>
                <c:pt idx="1743">
                  <c:v>4.3574999999999813</c:v>
                </c:pt>
                <c:pt idx="1744">
                  <c:v>4.3599999999999817</c:v>
                </c:pt>
                <c:pt idx="1745">
                  <c:v>4.3624999999999821</c:v>
                </c:pt>
                <c:pt idx="1746">
                  <c:v>4.3649999999999824</c:v>
                </c:pt>
                <c:pt idx="1747">
                  <c:v>4.3674999999999828</c:v>
                </c:pt>
                <c:pt idx="1748">
                  <c:v>4.3699999999999832</c:v>
                </c:pt>
                <c:pt idx="1749">
                  <c:v>4.3724999999999836</c:v>
                </c:pt>
                <c:pt idx="1750">
                  <c:v>4.374999999999984</c:v>
                </c:pt>
                <c:pt idx="1751">
                  <c:v>4.3774999999999844</c:v>
                </c:pt>
                <c:pt idx="1752">
                  <c:v>4.3799999999999848</c:v>
                </c:pt>
                <c:pt idx="1753">
                  <c:v>4.3824999999999852</c:v>
                </c:pt>
                <c:pt idx="1754">
                  <c:v>4.3849999999999856</c:v>
                </c:pt>
                <c:pt idx="1755">
                  <c:v>4.387499999999986</c:v>
                </c:pt>
                <c:pt idx="1756">
                  <c:v>4.3899999999999864</c:v>
                </c:pt>
                <c:pt idx="1757">
                  <c:v>4.3924999999999867</c:v>
                </c:pt>
                <c:pt idx="1758">
                  <c:v>4.3949999999999871</c:v>
                </c:pt>
                <c:pt idx="1759">
                  <c:v>4.3974999999999875</c:v>
                </c:pt>
                <c:pt idx="1760">
                  <c:v>4.3999999999999879</c:v>
                </c:pt>
                <c:pt idx="1761">
                  <c:v>4.4024999999999883</c:v>
                </c:pt>
                <c:pt idx="1762">
                  <c:v>4.4049999999999887</c:v>
                </c:pt>
                <c:pt idx="1763">
                  <c:v>4.4074999999999891</c:v>
                </c:pt>
                <c:pt idx="1764">
                  <c:v>4.4099999999999895</c:v>
                </c:pt>
                <c:pt idx="1765">
                  <c:v>4.4124999999999899</c:v>
                </c:pt>
                <c:pt idx="1766">
                  <c:v>4.4149999999999903</c:v>
                </c:pt>
                <c:pt idx="1767">
                  <c:v>4.4174999999999907</c:v>
                </c:pt>
                <c:pt idx="1768">
                  <c:v>4.419999999999991</c:v>
                </c:pt>
                <c:pt idx="1769">
                  <c:v>4.4224999999999914</c:v>
                </c:pt>
                <c:pt idx="1770">
                  <c:v>4.4249999999999918</c:v>
                </c:pt>
                <c:pt idx="1771">
                  <c:v>4.4274999999999922</c:v>
                </c:pt>
                <c:pt idx="1772">
                  <c:v>4.4299999999999926</c:v>
                </c:pt>
                <c:pt idx="1773">
                  <c:v>4.432499999999993</c:v>
                </c:pt>
                <c:pt idx="1774">
                  <c:v>4.4349999999999934</c:v>
                </c:pt>
                <c:pt idx="1775">
                  <c:v>4.4374999999999938</c:v>
                </c:pt>
                <c:pt idx="1776">
                  <c:v>4.4399999999999942</c:v>
                </c:pt>
                <c:pt idx="1777">
                  <c:v>4.4424999999999946</c:v>
                </c:pt>
                <c:pt idx="1778">
                  <c:v>4.444999999999995</c:v>
                </c:pt>
                <c:pt idx="1779">
                  <c:v>4.4474999999999953</c:v>
                </c:pt>
                <c:pt idx="1780">
                  <c:v>4.4499999999999957</c:v>
                </c:pt>
                <c:pt idx="1781">
                  <c:v>4.4524999999999961</c:v>
                </c:pt>
                <c:pt idx="1782">
                  <c:v>4.4549999999999965</c:v>
                </c:pt>
                <c:pt idx="1783">
                  <c:v>4.4574999999999969</c:v>
                </c:pt>
                <c:pt idx="1784">
                  <c:v>4.4599999999999973</c:v>
                </c:pt>
                <c:pt idx="1785">
                  <c:v>4.4624999999999977</c:v>
                </c:pt>
                <c:pt idx="1786">
                  <c:v>4.4649999999999981</c:v>
                </c:pt>
                <c:pt idx="1787">
                  <c:v>4.4674999999999985</c:v>
                </c:pt>
                <c:pt idx="1788">
                  <c:v>4.4699999999999989</c:v>
                </c:pt>
                <c:pt idx="1789">
                  <c:v>4.4724999999999993</c:v>
                </c:pt>
                <c:pt idx="1790">
                  <c:v>4.4749999999999996</c:v>
                </c:pt>
                <c:pt idx="1791">
                  <c:v>4.4775</c:v>
                </c:pt>
                <c:pt idx="1792">
                  <c:v>4.4800000000000004</c:v>
                </c:pt>
                <c:pt idx="1793">
                  <c:v>4.4825000000000008</c:v>
                </c:pt>
                <c:pt idx="1794">
                  <c:v>4.4850000000000012</c:v>
                </c:pt>
                <c:pt idx="1795">
                  <c:v>4.4875000000000016</c:v>
                </c:pt>
                <c:pt idx="1796">
                  <c:v>4.490000000000002</c:v>
                </c:pt>
                <c:pt idx="1797">
                  <c:v>4.4925000000000024</c:v>
                </c:pt>
                <c:pt idx="1798">
                  <c:v>4.4950000000000028</c:v>
                </c:pt>
                <c:pt idx="1799">
                  <c:v>4.4975000000000032</c:v>
                </c:pt>
                <c:pt idx="1800">
                  <c:v>4.5000000000000036</c:v>
                </c:pt>
                <c:pt idx="1801">
                  <c:v>4.5025000000000039</c:v>
                </c:pt>
                <c:pt idx="1802">
                  <c:v>4.5050000000000043</c:v>
                </c:pt>
                <c:pt idx="1803">
                  <c:v>4.5075000000000047</c:v>
                </c:pt>
                <c:pt idx="1804">
                  <c:v>4.5100000000000051</c:v>
                </c:pt>
                <c:pt idx="1805">
                  <c:v>4.5125000000000055</c:v>
                </c:pt>
                <c:pt idx="1806">
                  <c:v>4.5150000000000059</c:v>
                </c:pt>
                <c:pt idx="1807">
                  <c:v>4.5175000000000063</c:v>
                </c:pt>
                <c:pt idx="1808">
                  <c:v>4.5200000000000067</c:v>
                </c:pt>
                <c:pt idx="1809">
                  <c:v>4.5225000000000071</c:v>
                </c:pt>
                <c:pt idx="1810">
                  <c:v>4.5250000000000075</c:v>
                </c:pt>
                <c:pt idx="1811">
                  <c:v>4.5275000000000079</c:v>
                </c:pt>
                <c:pt idx="1812">
                  <c:v>4.5300000000000082</c:v>
                </c:pt>
                <c:pt idx="1813">
                  <c:v>4.5325000000000086</c:v>
                </c:pt>
                <c:pt idx="1814">
                  <c:v>4.535000000000009</c:v>
                </c:pt>
                <c:pt idx="1815">
                  <c:v>4.5375000000000094</c:v>
                </c:pt>
                <c:pt idx="1816">
                  <c:v>4.5400000000000098</c:v>
                </c:pt>
                <c:pt idx="1817">
                  <c:v>4.5425000000000102</c:v>
                </c:pt>
                <c:pt idx="1818">
                  <c:v>4.5450000000000106</c:v>
                </c:pt>
                <c:pt idx="1819">
                  <c:v>4.547500000000011</c:v>
                </c:pt>
                <c:pt idx="1820">
                  <c:v>4.5500000000000114</c:v>
                </c:pt>
                <c:pt idx="1821">
                  <c:v>4.5525000000000118</c:v>
                </c:pt>
                <c:pt idx="1822">
                  <c:v>4.5550000000000122</c:v>
                </c:pt>
                <c:pt idx="1823">
                  <c:v>4.5575000000000125</c:v>
                </c:pt>
                <c:pt idx="1824">
                  <c:v>4.5600000000000129</c:v>
                </c:pt>
                <c:pt idx="1825">
                  <c:v>4.5625000000000133</c:v>
                </c:pt>
                <c:pt idx="1826">
                  <c:v>4.5650000000000137</c:v>
                </c:pt>
                <c:pt idx="1827">
                  <c:v>4.5675000000000141</c:v>
                </c:pt>
                <c:pt idx="1828">
                  <c:v>4.5700000000000145</c:v>
                </c:pt>
                <c:pt idx="1829">
                  <c:v>4.5725000000000149</c:v>
                </c:pt>
                <c:pt idx="1830">
                  <c:v>4.5750000000000153</c:v>
                </c:pt>
                <c:pt idx="1831">
                  <c:v>4.5775000000000157</c:v>
                </c:pt>
                <c:pt idx="1832">
                  <c:v>4.5800000000000161</c:v>
                </c:pt>
                <c:pt idx="1833">
                  <c:v>4.5825000000000164</c:v>
                </c:pt>
                <c:pt idx="1834">
                  <c:v>4.5850000000000168</c:v>
                </c:pt>
                <c:pt idx="1835">
                  <c:v>4.5875000000000172</c:v>
                </c:pt>
                <c:pt idx="1836">
                  <c:v>4.5900000000000176</c:v>
                </c:pt>
                <c:pt idx="1837">
                  <c:v>4.592500000000018</c:v>
                </c:pt>
                <c:pt idx="1838">
                  <c:v>4.5950000000000184</c:v>
                </c:pt>
                <c:pt idx="1839">
                  <c:v>4.5975000000000188</c:v>
                </c:pt>
                <c:pt idx="1840">
                  <c:v>4.6000000000000192</c:v>
                </c:pt>
                <c:pt idx="1841">
                  <c:v>4.6025000000000196</c:v>
                </c:pt>
                <c:pt idx="1842">
                  <c:v>4.60500000000002</c:v>
                </c:pt>
                <c:pt idx="1843">
                  <c:v>4.6075000000000204</c:v>
                </c:pt>
                <c:pt idx="1844">
                  <c:v>4.6100000000000207</c:v>
                </c:pt>
                <c:pt idx="1845">
                  <c:v>4.6125000000000211</c:v>
                </c:pt>
                <c:pt idx="1846">
                  <c:v>4.6150000000000215</c:v>
                </c:pt>
                <c:pt idx="1847">
                  <c:v>4.6175000000000219</c:v>
                </c:pt>
                <c:pt idx="1848">
                  <c:v>4.6200000000000223</c:v>
                </c:pt>
                <c:pt idx="1849">
                  <c:v>4.6225000000000227</c:v>
                </c:pt>
                <c:pt idx="1850">
                  <c:v>4.6250000000000231</c:v>
                </c:pt>
                <c:pt idx="1851">
                  <c:v>4.6275000000000235</c:v>
                </c:pt>
                <c:pt idx="1852">
                  <c:v>4.6300000000000239</c:v>
                </c:pt>
                <c:pt idx="1853">
                  <c:v>4.6325000000000243</c:v>
                </c:pt>
                <c:pt idx="1854">
                  <c:v>4.6350000000000247</c:v>
                </c:pt>
                <c:pt idx="1855">
                  <c:v>4.637500000000025</c:v>
                </c:pt>
                <c:pt idx="1856">
                  <c:v>4.6400000000000254</c:v>
                </c:pt>
                <c:pt idx="1857">
                  <c:v>4.6425000000000258</c:v>
                </c:pt>
                <c:pt idx="1858">
                  <c:v>4.6450000000000262</c:v>
                </c:pt>
                <c:pt idx="1859">
                  <c:v>4.6475000000000266</c:v>
                </c:pt>
                <c:pt idx="1860">
                  <c:v>4.650000000000027</c:v>
                </c:pt>
                <c:pt idx="1861">
                  <c:v>4.6525000000000274</c:v>
                </c:pt>
                <c:pt idx="1862">
                  <c:v>4.6550000000000278</c:v>
                </c:pt>
                <c:pt idx="1863">
                  <c:v>4.6575000000000282</c:v>
                </c:pt>
                <c:pt idx="1864">
                  <c:v>4.6600000000000286</c:v>
                </c:pt>
                <c:pt idx="1865">
                  <c:v>4.662500000000029</c:v>
                </c:pt>
                <c:pt idx="1866">
                  <c:v>4.6650000000000293</c:v>
                </c:pt>
                <c:pt idx="1867">
                  <c:v>4.6675000000000297</c:v>
                </c:pt>
                <c:pt idx="1868">
                  <c:v>4.6700000000000301</c:v>
                </c:pt>
                <c:pt idx="1869">
                  <c:v>4.6725000000000305</c:v>
                </c:pt>
                <c:pt idx="1870">
                  <c:v>4.6750000000000309</c:v>
                </c:pt>
                <c:pt idx="1871">
                  <c:v>4.6775000000000313</c:v>
                </c:pt>
                <c:pt idx="1872">
                  <c:v>4.6800000000000317</c:v>
                </c:pt>
                <c:pt idx="1873">
                  <c:v>4.6825000000000321</c:v>
                </c:pt>
                <c:pt idx="1874">
                  <c:v>4.6850000000000325</c:v>
                </c:pt>
                <c:pt idx="1875">
                  <c:v>4.6875000000000329</c:v>
                </c:pt>
                <c:pt idx="1876">
                  <c:v>4.6900000000000333</c:v>
                </c:pt>
                <c:pt idx="1877">
                  <c:v>4.6925000000000336</c:v>
                </c:pt>
                <c:pt idx="1878">
                  <c:v>4.695000000000034</c:v>
                </c:pt>
                <c:pt idx="1879">
                  <c:v>4.6975000000000344</c:v>
                </c:pt>
                <c:pt idx="1880">
                  <c:v>4.7000000000000348</c:v>
                </c:pt>
                <c:pt idx="1881">
                  <c:v>4.7025000000000352</c:v>
                </c:pt>
                <c:pt idx="1882">
                  <c:v>4.7050000000000356</c:v>
                </c:pt>
                <c:pt idx="1883">
                  <c:v>4.707500000000036</c:v>
                </c:pt>
                <c:pt idx="1884">
                  <c:v>4.7100000000000364</c:v>
                </c:pt>
                <c:pt idx="1885">
                  <c:v>4.7125000000000368</c:v>
                </c:pt>
                <c:pt idx="1886">
                  <c:v>4.7150000000000372</c:v>
                </c:pt>
                <c:pt idx="1887">
                  <c:v>4.7175000000000376</c:v>
                </c:pt>
                <c:pt idx="1888">
                  <c:v>4.7200000000000379</c:v>
                </c:pt>
                <c:pt idx="1889">
                  <c:v>4.7225000000000383</c:v>
                </c:pt>
                <c:pt idx="1890">
                  <c:v>4.7250000000000387</c:v>
                </c:pt>
                <c:pt idx="1891">
                  <c:v>4.7275000000000391</c:v>
                </c:pt>
                <c:pt idx="1892">
                  <c:v>4.7300000000000395</c:v>
                </c:pt>
                <c:pt idx="1893">
                  <c:v>4.7325000000000399</c:v>
                </c:pt>
                <c:pt idx="1894">
                  <c:v>4.7350000000000403</c:v>
                </c:pt>
                <c:pt idx="1895">
                  <c:v>4.7375000000000407</c:v>
                </c:pt>
                <c:pt idx="1896">
                  <c:v>4.7400000000000411</c:v>
                </c:pt>
                <c:pt idx="1897">
                  <c:v>4.7425000000000415</c:v>
                </c:pt>
                <c:pt idx="1898">
                  <c:v>4.7450000000000419</c:v>
                </c:pt>
                <c:pt idx="1899">
                  <c:v>4.7475000000000422</c:v>
                </c:pt>
                <c:pt idx="1900">
                  <c:v>4.7500000000000426</c:v>
                </c:pt>
                <c:pt idx="1901">
                  <c:v>4.752500000000043</c:v>
                </c:pt>
                <c:pt idx="1902">
                  <c:v>4.7550000000000434</c:v>
                </c:pt>
                <c:pt idx="1903">
                  <c:v>4.7575000000000438</c:v>
                </c:pt>
                <c:pt idx="1904">
                  <c:v>4.7600000000000442</c:v>
                </c:pt>
                <c:pt idx="1905">
                  <c:v>4.7625000000000446</c:v>
                </c:pt>
                <c:pt idx="1906">
                  <c:v>4.765000000000045</c:v>
                </c:pt>
                <c:pt idx="1907">
                  <c:v>4.7675000000000454</c:v>
                </c:pt>
                <c:pt idx="1908">
                  <c:v>4.7700000000000458</c:v>
                </c:pt>
                <c:pt idx="1909">
                  <c:v>4.7725000000000461</c:v>
                </c:pt>
                <c:pt idx="1910">
                  <c:v>4.7750000000000465</c:v>
                </c:pt>
                <c:pt idx="1911">
                  <c:v>4.7775000000000469</c:v>
                </c:pt>
                <c:pt idx="1912">
                  <c:v>4.7800000000000473</c:v>
                </c:pt>
                <c:pt idx="1913">
                  <c:v>4.7825000000000477</c:v>
                </c:pt>
                <c:pt idx="1914">
                  <c:v>4.7850000000000481</c:v>
                </c:pt>
                <c:pt idx="1915">
                  <c:v>4.7875000000000485</c:v>
                </c:pt>
                <c:pt idx="1916">
                  <c:v>4.7900000000000489</c:v>
                </c:pt>
                <c:pt idx="1917">
                  <c:v>4.7925000000000493</c:v>
                </c:pt>
                <c:pt idx="1918">
                  <c:v>4.7950000000000497</c:v>
                </c:pt>
                <c:pt idx="1919">
                  <c:v>4.7975000000000501</c:v>
                </c:pt>
                <c:pt idx="1920">
                  <c:v>4.8000000000000504</c:v>
                </c:pt>
                <c:pt idx="1921">
                  <c:v>4.8025000000000508</c:v>
                </c:pt>
                <c:pt idx="1922">
                  <c:v>4.8050000000000512</c:v>
                </c:pt>
                <c:pt idx="1923">
                  <c:v>4.8075000000000516</c:v>
                </c:pt>
                <c:pt idx="1924">
                  <c:v>4.810000000000052</c:v>
                </c:pt>
                <c:pt idx="1925">
                  <c:v>4.8125000000000524</c:v>
                </c:pt>
                <c:pt idx="1926">
                  <c:v>4.8150000000000528</c:v>
                </c:pt>
                <c:pt idx="1927">
                  <c:v>4.8175000000000532</c:v>
                </c:pt>
                <c:pt idx="1928">
                  <c:v>4.8200000000000536</c:v>
                </c:pt>
                <c:pt idx="1929">
                  <c:v>4.822500000000054</c:v>
                </c:pt>
                <c:pt idx="1930">
                  <c:v>4.8250000000000544</c:v>
                </c:pt>
                <c:pt idx="1931">
                  <c:v>4.8275000000000547</c:v>
                </c:pt>
                <c:pt idx="1932">
                  <c:v>4.8300000000000551</c:v>
                </c:pt>
                <c:pt idx="1933">
                  <c:v>4.8325000000000555</c:v>
                </c:pt>
                <c:pt idx="1934">
                  <c:v>4.8350000000000559</c:v>
                </c:pt>
                <c:pt idx="1935">
                  <c:v>4.8375000000000563</c:v>
                </c:pt>
                <c:pt idx="1936">
                  <c:v>4.8400000000000567</c:v>
                </c:pt>
                <c:pt idx="1937">
                  <c:v>4.8425000000000571</c:v>
                </c:pt>
                <c:pt idx="1938">
                  <c:v>4.8450000000000575</c:v>
                </c:pt>
                <c:pt idx="1939">
                  <c:v>4.8475000000000579</c:v>
                </c:pt>
                <c:pt idx="1940">
                  <c:v>4.8500000000000583</c:v>
                </c:pt>
                <c:pt idx="1941">
                  <c:v>4.8525000000000587</c:v>
                </c:pt>
                <c:pt idx="1942">
                  <c:v>4.855000000000059</c:v>
                </c:pt>
                <c:pt idx="1943">
                  <c:v>4.8575000000000594</c:v>
                </c:pt>
                <c:pt idx="1944">
                  <c:v>4.8600000000000598</c:v>
                </c:pt>
                <c:pt idx="1945">
                  <c:v>4.8625000000000602</c:v>
                </c:pt>
                <c:pt idx="1946">
                  <c:v>4.8650000000000606</c:v>
                </c:pt>
                <c:pt idx="1947">
                  <c:v>4.867500000000061</c:v>
                </c:pt>
                <c:pt idx="1948">
                  <c:v>4.8700000000000614</c:v>
                </c:pt>
                <c:pt idx="1949">
                  <c:v>4.8725000000000618</c:v>
                </c:pt>
                <c:pt idx="1950">
                  <c:v>4.8750000000000622</c:v>
                </c:pt>
                <c:pt idx="1951">
                  <c:v>4.8775000000000626</c:v>
                </c:pt>
                <c:pt idx="1952">
                  <c:v>4.880000000000063</c:v>
                </c:pt>
                <c:pt idx="1953">
                  <c:v>4.8825000000000633</c:v>
                </c:pt>
                <c:pt idx="1954">
                  <c:v>4.8850000000000637</c:v>
                </c:pt>
                <c:pt idx="1955">
                  <c:v>4.8875000000000641</c:v>
                </c:pt>
                <c:pt idx="1956">
                  <c:v>4.8900000000000645</c:v>
                </c:pt>
                <c:pt idx="1957">
                  <c:v>4.8925000000000649</c:v>
                </c:pt>
                <c:pt idx="1958">
                  <c:v>4.8950000000000653</c:v>
                </c:pt>
                <c:pt idx="1959">
                  <c:v>4.8975000000000657</c:v>
                </c:pt>
                <c:pt idx="1960">
                  <c:v>4.9000000000000661</c:v>
                </c:pt>
                <c:pt idx="1961">
                  <c:v>4.9025000000000665</c:v>
                </c:pt>
                <c:pt idx="1962">
                  <c:v>4.9050000000000669</c:v>
                </c:pt>
                <c:pt idx="1963">
                  <c:v>4.9075000000000673</c:v>
                </c:pt>
                <c:pt idx="1964">
                  <c:v>4.9100000000000676</c:v>
                </c:pt>
                <c:pt idx="1965">
                  <c:v>4.912500000000068</c:v>
                </c:pt>
                <c:pt idx="1966">
                  <c:v>4.9150000000000684</c:v>
                </c:pt>
                <c:pt idx="1967">
                  <c:v>4.9175000000000688</c:v>
                </c:pt>
                <c:pt idx="1968">
                  <c:v>4.9200000000000692</c:v>
                </c:pt>
                <c:pt idx="1969">
                  <c:v>4.9225000000000696</c:v>
                </c:pt>
                <c:pt idx="1970">
                  <c:v>4.92500000000007</c:v>
                </c:pt>
                <c:pt idx="1971">
                  <c:v>4.9275000000000704</c:v>
                </c:pt>
                <c:pt idx="1972">
                  <c:v>4.9300000000000708</c:v>
                </c:pt>
                <c:pt idx="1973">
                  <c:v>4.9325000000000712</c:v>
                </c:pt>
                <c:pt idx="1974">
                  <c:v>4.9350000000000716</c:v>
                </c:pt>
                <c:pt idx="1975">
                  <c:v>4.9375000000000719</c:v>
                </c:pt>
                <c:pt idx="1976">
                  <c:v>4.9400000000000723</c:v>
                </c:pt>
                <c:pt idx="1977">
                  <c:v>4.9425000000000727</c:v>
                </c:pt>
                <c:pt idx="1978">
                  <c:v>4.9450000000000731</c:v>
                </c:pt>
                <c:pt idx="1979">
                  <c:v>4.9475000000000735</c:v>
                </c:pt>
                <c:pt idx="1980">
                  <c:v>4.9500000000000739</c:v>
                </c:pt>
                <c:pt idx="1981">
                  <c:v>4.9525000000000743</c:v>
                </c:pt>
                <c:pt idx="1982">
                  <c:v>4.9550000000000747</c:v>
                </c:pt>
                <c:pt idx="1983">
                  <c:v>4.9575000000000751</c:v>
                </c:pt>
                <c:pt idx="1984">
                  <c:v>4.9600000000000755</c:v>
                </c:pt>
                <c:pt idx="1985">
                  <c:v>4.9625000000000759</c:v>
                </c:pt>
                <c:pt idx="1986">
                  <c:v>4.9650000000000762</c:v>
                </c:pt>
                <c:pt idx="1987">
                  <c:v>4.9675000000000766</c:v>
                </c:pt>
                <c:pt idx="1988">
                  <c:v>4.970000000000077</c:v>
                </c:pt>
                <c:pt idx="1989">
                  <c:v>4.9725000000000774</c:v>
                </c:pt>
                <c:pt idx="1990">
                  <c:v>4.9750000000000778</c:v>
                </c:pt>
                <c:pt idx="1991">
                  <c:v>4.9775000000000782</c:v>
                </c:pt>
                <c:pt idx="1992">
                  <c:v>4.9800000000000786</c:v>
                </c:pt>
                <c:pt idx="1993">
                  <c:v>4.982500000000079</c:v>
                </c:pt>
                <c:pt idx="1994">
                  <c:v>4.9850000000000794</c:v>
                </c:pt>
                <c:pt idx="1995">
                  <c:v>4.9875000000000798</c:v>
                </c:pt>
                <c:pt idx="1996">
                  <c:v>4.9900000000000801</c:v>
                </c:pt>
                <c:pt idx="1997">
                  <c:v>4.9925000000000805</c:v>
                </c:pt>
                <c:pt idx="1998">
                  <c:v>4.9950000000000809</c:v>
                </c:pt>
                <c:pt idx="1999">
                  <c:v>4.9975000000000813</c:v>
                </c:pt>
              </c:numCache>
            </c:numRef>
          </c:xVal>
          <c:yVal>
            <c:numRef>
              <c:f>AccelSim!$G$11:$G$2010</c:f>
              <c:numCache>
                <c:formatCode>General</c:formatCode>
                <c:ptCount val="2000"/>
                <c:pt idx="0">
                  <c:v>0</c:v>
                </c:pt>
                <c:pt idx="1">
                  <c:v>0.12962375878076068</c:v>
                </c:pt>
                <c:pt idx="2">
                  <c:v>0.25210249204950413</c:v>
                </c:pt>
                <c:pt idx="3">
                  <c:v>0.37468646976638775</c:v>
                </c:pt>
                <c:pt idx="4">
                  <c:v>0.49699195579064281</c:v>
                </c:pt>
                <c:pt idx="5">
                  <c:v>0.92165630974927615</c:v>
                </c:pt>
                <c:pt idx="6">
                  <c:v>1.2900681253348585</c:v>
                </c:pt>
                <c:pt idx="7">
                  <c:v>1.6679355148015953</c:v>
                </c:pt>
                <c:pt idx="8">
                  <c:v>2.0432207497853381</c:v>
                </c:pt>
                <c:pt idx="9">
                  <c:v>2.6776286966929006</c:v>
                </c:pt>
                <c:pt idx="10">
                  <c:v>3.2307902051091637</c:v>
                </c:pt>
                <c:pt idx="11">
                  <c:v>3.8077060496268968</c:v>
                </c:pt>
                <c:pt idx="12">
                  <c:v>4.3759874449112139</c:v>
                </c:pt>
                <c:pt idx="13">
                  <c:v>5.1104504259159862</c:v>
                </c:pt>
                <c:pt idx="14">
                  <c:v>5.7774840806178842</c:v>
                </c:pt>
                <c:pt idx="15">
                  <c:v>6.4696504756218056</c:v>
                </c:pt>
                <c:pt idx="16">
                  <c:v>7.1502780276840996</c:v>
                </c:pt>
                <c:pt idx="17">
                  <c:v>7.8557545081843418</c:v>
                </c:pt>
                <c:pt idx="18">
                  <c:v>8.5494644925859884</c:v>
                </c:pt>
                <c:pt idx="19">
                  <c:v>9.2463712204680757</c:v>
                </c:pt>
                <c:pt idx="20">
                  <c:v>9.9403635468268998</c:v>
                </c:pt>
                <c:pt idx="21">
                  <c:v>10.653856969387196</c:v>
                </c:pt>
                <c:pt idx="22">
                  <c:v>11.357523520726769</c:v>
                </c:pt>
                <c:pt idx="23">
                  <c:v>12.063682269135745</c:v>
                </c:pt>
                <c:pt idx="24">
                  <c:v>12.767162434404412</c:v>
                </c:pt>
                <c:pt idx="25">
                  <c:v>13.488784808153602</c:v>
                </c:pt>
                <c:pt idx="26">
                  <c:v>14.200935446949034</c:v>
                </c:pt>
                <c:pt idx="27">
                  <c:v>14.915509214251564</c:v>
                </c:pt>
                <c:pt idx="28">
                  <c:v>15.627386167202582</c:v>
                </c:pt>
                <c:pt idx="29">
                  <c:v>16.356239834077041</c:v>
                </c:pt>
                <c:pt idx="30">
                  <c:v>17.075933491773196</c:v>
                </c:pt>
                <c:pt idx="31">
                  <c:v>17.797989268759519</c:v>
                </c:pt>
                <c:pt idx="32">
                  <c:v>18.517331628720395</c:v>
                </c:pt>
                <c:pt idx="33">
                  <c:v>19.241726100775104</c:v>
                </c:pt>
                <c:pt idx="34">
                  <c:v>19.962201344140095</c:v>
                </c:pt>
                <c:pt idx="35">
                  <c:v>20.682742797877282</c:v>
                </c:pt>
                <c:pt idx="36">
                  <c:v>21.401583850121611</c:v>
                </c:pt>
                <c:pt idx="37">
                  <c:v>22.119511456286634</c:v>
                </c:pt>
                <c:pt idx="38">
                  <c:v>22.83617893410614</c:v>
                </c:pt>
                <c:pt idx="39">
                  <c:v>23.551742865325465</c:v>
                </c:pt>
                <c:pt idx="40">
                  <c:v>24.266136407833468</c:v>
                </c:pt>
                <c:pt idx="41">
                  <c:v>24.979391902253159</c:v>
                </c:pt>
                <c:pt idx="42">
                  <c:v>25.691497653636219</c:v>
                </c:pt>
                <c:pt idx="43">
                  <c:v>26.402461511956471</c:v>
                </c:pt>
                <c:pt idx="44">
                  <c:v>27.11228264612496</c:v>
                </c:pt>
                <c:pt idx="45">
                  <c:v>27.820964074670545</c:v>
                </c:pt>
                <c:pt idx="46">
                  <c:v>28.528507102863092</c:v>
                </c:pt>
                <c:pt idx="47">
                  <c:v>29.234913792309726</c:v>
                </c:pt>
                <c:pt idx="48">
                  <c:v>29.940185864606502</c:v>
                </c:pt>
                <c:pt idx="49">
                  <c:v>30.644325188059241</c:v>
                </c:pt>
                <c:pt idx="50">
                  <c:v>31.347333561614974</c:v>
                </c:pt>
                <c:pt idx="51">
                  <c:v>32.049212810790429</c:v>
                </c:pt>
                <c:pt idx="52">
                  <c:v>32.749964745092228</c:v>
                </c:pt>
                <c:pt idx="53">
                  <c:v>33.449591176926575</c:v>
                </c:pt>
                <c:pt idx="54">
                  <c:v>34.148093913211227</c:v>
                </c:pt>
                <c:pt idx="55">
                  <c:v>34.845474759106025</c:v>
                </c:pt>
                <c:pt idx="56">
                  <c:v>35.541735516363509</c:v>
                </c:pt>
                <c:pt idx="57">
                  <c:v>36.236877984067874</c:v>
                </c:pt>
                <c:pt idx="58">
                  <c:v>36.930903958313621</c:v>
                </c:pt>
                <c:pt idx="59">
                  <c:v>37.623815232354922</c:v>
                </c:pt>
                <c:pt idx="60">
                  <c:v>38.315613596546001</c:v>
                </c:pt>
                <c:pt idx="61">
                  <c:v>39.006300838374301</c:v>
                </c:pt>
                <c:pt idx="62">
                  <c:v>39.695878742452429</c:v>
                </c:pt>
                <c:pt idx="63">
                  <c:v>40.384349090528374</c:v>
                </c:pt>
                <c:pt idx="64">
                  <c:v>41.071713661487649</c:v>
                </c:pt>
                <c:pt idx="65">
                  <c:v>41.757974231358958</c:v>
                </c:pt>
                <c:pt idx="66">
                  <c:v>42.443132573318316</c:v>
                </c:pt>
                <c:pt idx="67">
                  <c:v>43.127190457693843</c:v>
                </c:pt>
                <c:pt idx="68">
                  <c:v>43.810149651970235</c:v>
                </c:pt>
                <c:pt idx="69">
                  <c:v>44.492011920793395</c:v>
                </c:pt>
                <c:pt idx="70">
                  <c:v>45.17277902597494</c:v>
                </c:pt>
                <c:pt idx="71">
                  <c:v>45.852452726496793</c:v>
                </c:pt>
                <c:pt idx="72">
                  <c:v>46.531034778515711</c:v>
                </c:pt>
                <c:pt idx="73">
                  <c:v>47.208526935367821</c:v>
                </c:pt>
                <c:pt idx="74">
                  <c:v>47.884930947573146</c:v>
                </c:pt>
                <c:pt idx="75">
                  <c:v>48.560248562840151</c:v>
                </c:pt>
                <c:pt idx="76">
                  <c:v>49.234481526070233</c:v>
                </c:pt>
                <c:pt idx="77">
                  <c:v>49.907631579362238</c:v>
                </c:pt>
                <c:pt idx="78">
                  <c:v>50.57970046201698</c:v>
                </c:pt>
                <c:pt idx="79">
                  <c:v>51.250689910541695</c:v>
                </c:pt>
                <c:pt idx="80">
                  <c:v>51.920601658654576</c:v>
                </c:pt>
                <c:pt idx="81">
                  <c:v>52.589437437289213</c:v>
                </c:pt>
                <c:pt idx="82">
                  <c:v>53.257198974599078</c:v>
                </c:pt>
                <c:pt idx="83">
                  <c:v>53.923887995962012</c:v>
                </c:pt>
                <c:pt idx="84">
                  <c:v>54.589506223984642</c:v>
                </c:pt>
                <c:pt idx="85">
                  <c:v>55.25405537850687</c:v>
                </c:pt>
                <c:pt idx="86">
                  <c:v>55.917537176606295</c:v>
                </c:pt>
                <c:pt idx="87">
                  <c:v>56.579953332602656</c:v>
                </c:pt>
                <c:pt idx="88">
                  <c:v>57.241305558062265</c:v>
                </c:pt>
                <c:pt idx="89">
                  <c:v>57.901595561802417</c:v>
                </c:pt>
                <c:pt idx="90">
                  <c:v>58.560825049895811</c:v>
                </c:pt>
                <c:pt idx="91">
                  <c:v>59.218995725674986</c:v>
                </c:pt>
                <c:pt idx="92">
                  <c:v>59.876109289736668</c:v>
                </c:pt>
                <c:pt idx="93">
                  <c:v>60.532167439946207</c:v>
                </c:pt>
                <c:pt idx="94">
                  <c:v>61.187171871441947</c:v>
                </c:pt>
                <c:pt idx="95">
                  <c:v>61.841124276639611</c:v>
                </c:pt>
                <c:pt idx="96">
                  <c:v>62.494026345236669</c:v>
                </c:pt>
                <c:pt idx="97">
                  <c:v>63.145879764216708</c:v>
                </c:pt>
                <c:pt idx="98">
                  <c:v>63.796686217853797</c:v>
                </c:pt>
                <c:pt idx="99">
                  <c:v>64.446447387716816</c:v>
                </c:pt>
                <c:pt idx="100">
                  <c:v>65.095164952673827</c:v>
                </c:pt>
                <c:pt idx="101">
                  <c:v>65.742840588896399</c:v>
                </c:pt>
                <c:pt idx="102">
                  <c:v>66.389475969863952</c:v>
                </c:pt>
                <c:pt idx="103">
                  <c:v>67.035072766368046</c:v>
                </c:pt>
                <c:pt idx="104">
                  <c:v>67.679632646516737</c:v>
                </c:pt>
                <c:pt idx="105">
                  <c:v>68.323157275738893</c:v>
                </c:pt>
                <c:pt idx="106">
                  <c:v>68.965648316788432</c:v>
                </c:pt>
                <c:pt idx="107">
                  <c:v>69.60710742974868</c:v>
                </c:pt>
                <c:pt idx="108">
                  <c:v>70.247536272036669</c:v>
                </c:pt>
                <c:pt idx="109">
                  <c:v>70.886936498407366</c:v>
                </c:pt>
                <c:pt idx="110">
                  <c:v>71.525309760957981</c:v>
                </c:pt>
                <c:pt idx="111">
                  <c:v>72.162657709132233</c:v>
                </c:pt>
                <c:pt idx="112">
                  <c:v>72.798981989724624</c:v>
                </c:pt>
                <c:pt idx="113">
                  <c:v>73.434284246884644</c:v>
                </c:pt>
                <c:pt idx="114">
                  <c:v>74.068566122121098</c:v>
                </c:pt>
                <c:pt idx="115">
                  <c:v>74.701829254306276</c:v>
                </c:pt>
                <c:pt idx="116">
                  <c:v>75.334075279680221</c:v>
                </c:pt>
                <c:pt idx="117">
                  <c:v>75.965305831854948</c:v>
                </c:pt>
                <c:pt idx="118">
                  <c:v>76.595522541818696</c:v>
                </c:pt>
                <c:pt idx="119">
                  <c:v>77.224727037940085</c:v>
                </c:pt>
                <c:pt idx="120">
                  <c:v>77.852920945972357</c:v>
                </c:pt>
                <c:pt idx="121">
                  <c:v>78.480105889057569</c:v>
                </c:pt>
                <c:pt idx="122">
                  <c:v>79.106283487730821</c:v>
                </c:pt>
                <c:pt idx="123">
                  <c:v>79.731455359924382</c:v>
                </c:pt>
                <c:pt idx="124">
                  <c:v>80.355623120971899</c:v>
                </c:pt>
                <c:pt idx="125">
                  <c:v>80.97878838361261</c:v>
                </c:pt>
                <c:pt idx="126">
                  <c:v>81.600952757995429</c:v>
                </c:pt>
                <c:pt idx="127">
                  <c:v>82.22211785168318</c:v>
                </c:pt>
                <c:pt idx="128">
                  <c:v>82.842285269656728</c:v>
                </c:pt>
                <c:pt idx="129">
                  <c:v>83.46145661431909</c:v>
                </c:pt>
                <c:pt idx="130">
                  <c:v>84.079633485499627</c:v>
                </c:pt>
                <c:pt idx="131">
                  <c:v>84.696817480458151</c:v>
                </c:pt>
                <c:pt idx="132">
                  <c:v>85.313010193889056</c:v>
                </c:pt>
                <c:pt idx="133">
                  <c:v>85.928213217925446</c:v>
                </c:pt>
                <c:pt idx="134">
                  <c:v>86.542428142143237</c:v>
                </c:pt>
                <c:pt idx="135">
                  <c:v>87.155656553565265</c:v>
                </c:pt>
                <c:pt idx="136">
                  <c:v>87.767900036665409</c:v>
                </c:pt>
                <c:pt idx="137">
                  <c:v>88.379160173372654</c:v>
                </c:pt>
                <c:pt idx="138">
                  <c:v>88.989438543075195</c:v>
                </c:pt>
                <c:pt idx="139">
                  <c:v>89.598736722624508</c:v>
                </c:pt>
                <c:pt idx="140">
                  <c:v>90.207056286339423</c:v>
                </c:pt>
                <c:pt idx="141">
                  <c:v>90.814398806010232</c:v>
                </c:pt>
                <c:pt idx="142">
                  <c:v>91.420765850902683</c:v>
                </c:pt>
                <c:pt idx="143">
                  <c:v>92.026158987762088</c:v>
                </c:pt>
                <c:pt idx="144">
                  <c:v>92.630579780817342</c:v>
                </c:pt>
                <c:pt idx="145">
                  <c:v>93.234029791785005</c:v>
                </c:pt>
                <c:pt idx="146">
                  <c:v>93.836510579873263</c:v>
                </c:pt>
                <c:pt idx="147">
                  <c:v>94.438023701786022</c:v>
                </c:pt>
                <c:pt idx="148">
                  <c:v>95.038570711726919</c:v>
                </c:pt>
                <c:pt idx="149">
                  <c:v>95.638153161403338</c:v>
                </c:pt>
                <c:pt idx="150">
                  <c:v>96.236772600030363</c:v>
                </c:pt>
                <c:pt idx="151">
                  <c:v>96.834430574334874</c:v>
                </c:pt>
                <c:pt idx="152">
                  <c:v>97.431128628559463</c:v>
                </c:pt>
                <c:pt idx="153">
                  <c:v>98.026868304466504</c:v>
                </c:pt>
                <c:pt idx="154">
                  <c:v>98.621651141342028</c:v>
                </c:pt>
                <c:pt idx="155">
                  <c:v>99.215478675999819</c:v>
                </c:pt>
                <c:pt idx="156">
                  <c:v>99.808352442785292</c:v>
                </c:pt>
                <c:pt idx="157">
                  <c:v>100.40027397357953</c:v>
                </c:pt>
                <c:pt idx="158">
                  <c:v>100.99124479780318</c:v>
                </c:pt>
                <c:pt idx="159">
                  <c:v>101.5812664424204</c:v>
                </c:pt>
                <c:pt idx="160">
                  <c:v>102.17034043194292</c:v>
                </c:pt>
                <c:pt idx="161">
                  <c:v>102.75846828843382</c:v>
                </c:pt>
                <c:pt idx="162">
                  <c:v>103.34565153151158</c:v>
                </c:pt>
                <c:pt idx="163">
                  <c:v>103.93189167835395</c:v>
                </c:pt>
                <c:pt idx="164">
                  <c:v>104.51719024370188</c:v>
                </c:pt>
                <c:pt idx="165">
                  <c:v>105.10154873986346</c:v>
                </c:pt>
                <c:pt idx="166">
                  <c:v>105.6849686767178</c:v>
                </c:pt>
                <c:pt idx="167">
                  <c:v>106.26745156171894</c:v>
                </c:pt>
                <c:pt idx="168">
                  <c:v>106.84899889989973</c:v>
                </c:pt>
                <c:pt idx="169">
                  <c:v>107.42961219387573</c:v>
                </c:pt>
                <c:pt idx="170">
                  <c:v>108.00929294384912</c:v>
                </c:pt>
                <c:pt idx="171">
                  <c:v>108.58804264761254</c:v>
                </c:pt>
                <c:pt idx="172">
                  <c:v>109.16586280055296</c:v>
                </c:pt>
                <c:pt idx="173">
                  <c:v>109.74275489565558</c:v>
                </c:pt>
                <c:pt idx="174">
                  <c:v>110.31872042350763</c:v>
                </c:pt>
                <c:pt idx="175">
                  <c:v>110.89376087230227</c:v>
                </c:pt>
                <c:pt idx="176">
                  <c:v>111.46787772784241</c:v>
                </c:pt>
                <c:pt idx="177">
                  <c:v>112.04107247354457</c:v>
                </c:pt>
                <c:pt idx="178">
                  <c:v>112.61334659044272</c:v>
                </c:pt>
                <c:pt idx="179">
                  <c:v>113.18470155719206</c:v>
                </c:pt>
                <c:pt idx="180">
                  <c:v>113.75513885007287</c:v>
                </c:pt>
                <c:pt idx="181">
                  <c:v>114.32465994299432</c:v>
                </c:pt>
                <c:pt idx="182">
                  <c:v>114.89326630749828</c:v>
                </c:pt>
                <c:pt idx="183">
                  <c:v>115.46095941276315</c:v>
                </c:pt>
                <c:pt idx="184">
                  <c:v>116.02774072560761</c:v>
                </c:pt>
                <c:pt idx="185">
                  <c:v>116.59361171049443</c:v>
                </c:pt>
                <c:pt idx="186">
                  <c:v>117.15857382953425</c:v>
                </c:pt>
                <c:pt idx="187">
                  <c:v>117.72262854248936</c:v>
                </c:pt>
                <c:pt idx="188">
                  <c:v>118.2857773067775</c:v>
                </c:pt>
                <c:pt idx="189">
                  <c:v>118.84802157747556</c:v>
                </c:pt>
                <c:pt idx="190">
                  <c:v>119.4093628073234</c:v>
                </c:pt>
                <c:pt idx="191">
                  <c:v>119.96980244672757</c:v>
                </c:pt>
                <c:pt idx="192">
                  <c:v>120.52934194376508</c:v>
                </c:pt>
                <c:pt idx="193">
                  <c:v>121.08798274418713</c:v>
                </c:pt>
                <c:pt idx="194">
                  <c:v>121.64572629142285</c:v>
                </c:pt>
                <c:pt idx="195">
                  <c:v>122.20257402658301</c:v>
                </c:pt>
                <c:pt idx="196">
                  <c:v>122.75852738846378</c:v>
                </c:pt>
                <c:pt idx="197">
                  <c:v>123.31358781355041</c:v>
                </c:pt>
                <c:pt idx="198">
                  <c:v>123.86775673602099</c:v>
                </c:pt>
                <c:pt idx="199">
                  <c:v>124.42103558775008</c:v>
                </c:pt>
                <c:pt idx="200">
                  <c:v>124.97342579831249</c:v>
                </c:pt>
                <c:pt idx="201">
                  <c:v>125.52492879498692</c:v>
                </c:pt>
                <c:pt idx="202">
                  <c:v>126.07554600275968</c:v>
                </c:pt>
                <c:pt idx="203">
                  <c:v>126.62527884432834</c:v>
                </c:pt>
                <c:pt idx="204">
                  <c:v>127.17412874010542</c:v>
                </c:pt>
                <c:pt idx="205">
                  <c:v>127.72209710822209</c:v>
                </c:pt>
                <c:pt idx="206">
                  <c:v>128.26918536453181</c:v>
                </c:pt>
                <c:pt idx="207">
                  <c:v>128.81539492261396</c:v>
                </c:pt>
                <c:pt idx="208">
                  <c:v>129.36072719377754</c:v>
                </c:pt>
                <c:pt idx="209">
                  <c:v>129.90518358706476</c:v>
                </c:pt>
                <c:pt idx="210">
                  <c:v>130.44876550925477</c:v>
                </c:pt>
                <c:pt idx="211">
                  <c:v>130.9914743648672</c:v>
                </c:pt>
                <c:pt idx="212">
                  <c:v>131.53331155616584</c:v>
                </c:pt>
                <c:pt idx="213">
                  <c:v>132.07427848316229</c:v>
                </c:pt>
                <c:pt idx="214">
                  <c:v>132.61437654361944</c:v>
                </c:pt>
                <c:pt idx="215">
                  <c:v>133.15360713305532</c:v>
                </c:pt>
                <c:pt idx="216">
                  <c:v>133.69197164474647</c:v>
                </c:pt>
                <c:pt idx="217">
                  <c:v>134.22947146973169</c:v>
                </c:pt>
                <c:pt idx="218">
                  <c:v>134.76610799681555</c:v>
                </c:pt>
                <c:pt idx="219">
                  <c:v>135.301882612572</c:v>
                </c:pt>
                <c:pt idx="220">
                  <c:v>135.83679670134802</c:v>
                </c:pt>
                <c:pt idx="221">
                  <c:v>136.37085164526704</c:v>
                </c:pt>
                <c:pt idx="222">
                  <c:v>136.90404882423275</c:v>
                </c:pt>
                <c:pt idx="223">
                  <c:v>137.4363896159324</c:v>
                </c:pt>
                <c:pt idx="224">
                  <c:v>137.96787539584057</c:v>
                </c:pt>
                <c:pt idx="225">
                  <c:v>138.49850753722259</c:v>
                </c:pt>
                <c:pt idx="226">
                  <c:v>139.02828741113819</c:v>
                </c:pt>
                <c:pt idx="227">
                  <c:v>139.55721638644494</c:v>
                </c:pt>
                <c:pt idx="228">
                  <c:v>140.08529582980185</c:v>
                </c:pt>
                <c:pt idx="229">
                  <c:v>140.61252710567291</c:v>
                </c:pt>
                <c:pt idx="230">
                  <c:v>141.13891157633057</c:v>
                </c:pt>
                <c:pt idx="231">
                  <c:v>141.66445060185933</c:v>
                </c:pt>
                <c:pt idx="232">
                  <c:v>142.18914554015916</c:v>
                </c:pt>
                <c:pt idx="233">
                  <c:v>142.71299774694904</c:v>
                </c:pt>
                <c:pt idx="234">
                  <c:v>143.23600857577057</c:v>
                </c:pt>
                <c:pt idx="235">
                  <c:v>143.75817937799127</c:v>
                </c:pt>
                <c:pt idx="236">
                  <c:v>144.27951150280828</c:v>
                </c:pt>
                <c:pt idx="237">
                  <c:v>144.80000629725168</c:v>
                </c:pt>
                <c:pt idx="238">
                  <c:v>145.31966510618807</c:v>
                </c:pt>
                <c:pt idx="239">
                  <c:v>145.83848927232398</c:v>
                </c:pt>
                <c:pt idx="240">
                  <c:v>146.35648013620937</c:v>
                </c:pt>
                <c:pt idx="241">
                  <c:v>146.87363903624114</c:v>
                </c:pt>
                <c:pt idx="242">
                  <c:v>147.38996730866651</c:v>
                </c:pt>
                <c:pt idx="243">
                  <c:v>147.90546628758651</c:v>
                </c:pt>
                <c:pt idx="244">
                  <c:v>148.42013730495941</c:v>
                </c:pt>
                <c:pt idx="245">
                  <c:v>148.93398169060418</c:v>
                </c:pt>
                <c:pt idx="246">
                  <c:v>149.44700077220392</c:v>
                </c:pt>
                <c:pt idx="247">
                  <c:v>149.95919587530932</c:v>
                </c:pt>
                <c:pt idx="248">
                  <c:v>150.47056832334201</c:v>
                </c:pt>
                <c:pt idx="249">
                  <c:v>150.98111943759807</c:v>
                </c:pt>
                <c:pt idx="250">
                  <c:v>151.49085053725133</c:v>
                </c:pt>
                <c:pt idx="251">
                  <c:v>151.99976293935694</c:v>
                </c:pt>
                <c:pt idx="252">
                  <c:v>152.5078579588546</c:v>
                </c:pt>
                <c:pt idx="253">
                  <c:v>153.01513690857206</c:v>
                </c:pt>
                <c:pt idx="254">
                  <c:v>153.52160109922852</c:v>
                </c:pt>
                <c:pt idx="255">
                  <c:v>154.02725183943795</c:v>
                </c:pt>
                <c:pt idx="256">
                  <c:v>154.53209043571252</c:v>
                </c:pt>
                <c:pt idx="257">
                  <c:v>155.03611819246598</c:v>
                </c:pt>
                <c:pt idx="258">
                  <c:v>155.53933641201698</c:v>
                </c:pt>
                <c:pt idx="259">
                  <c:v>156.04174639459251</c:v>
                </c:pt>
                <c:pt idx="260">
                  <c:v>156.54334943833118</c:v>
                </c:pt>
                <c:pt idx="261">
                  <c:v>157.04414683928664</c:v>
                </c:pt>
                <c:pt idx="262">
                  <c:v>157.54413989143089</c:v>
                </c:pt>
                <c:pt idx="263">
                  <c:v>158.04332988665763</c:v>
                </c:pt>
                <c:pt idx="264">
                  <c:v>158.54171811478562</c:v>
                </c:pt>
                <c:pt idx="265">
                  <c:v>159.03930586356196</c:v>
                </c:pt>
                <c:pt idx="266">
                  <c:v>159.5360944186655</c:v>
                </c:pt>
                <c:pt idx="267">
                  <c:v>160.03208506371007</c:v>
                </c:pt>
                <c:pt idx="268">
                  <c:v>160.52727908024787</c:v>
                </c:pt>
                <c:pt idx="269">
                  <c:v>161.02167774777277</c:v>
                </c:pt>
                <c:pt idx="270">
                  <c:v>161.51528234372356</c:v>
                </c:pt>
                <c:pt idx="271">
                  <c:v>162.00809414348728</c:v>
                </c:pt>
                <c:pt idx="272">
                  <c:v>162.50011442040255</c:v>
                </c:pt>
                <c:pt idx="273">
                  <c:v>162.99134444576288</c:v>
                </c:pt>
                <c:pt idx="274">
                  <c:v>163.48178548881984</c:v>
                </c:pt>
                <c:pt idx="275">
                  <c:v>163.97143881678639</c:v>
                </c:pt>
                <c:pt idx="276">
                  <c:v>164.46030569484026</c:v>
                </c:pt>
                <c:pt idx="277">
                  <c:v>164.94838738612711</c:v>
                </c:pt>
                <c:pt idx="278">
                  <c:v>165.43568515176372</c:v>
                </c:pt>
                <c:pt idx="279">
                  <c:v>165.92220025084148</c:v>
                </c:pt>
                <c:pt idx="280">
                  <c:v>166.40793394042942</c:v>
                </c:pt>
                <c:pt idx="281">
                  <c:v>166.8928874755776</c:v>
                </c:pt>
                <c:pt idx="282">
                  <c:v>167.37706210932024</c:v>
                </c:pt>
                <c:pt idx="283">
                  <c:v>167.86045909267906</c:v>
                </c:pt>
                <c:pt idx="284">
                  <c:v>168.34307967466643</c:v>
                </c:pt>
                <c:pt idx="285">
                  <c:v>168.82492510228869</c:v>
                </c:pt>
                <c:pt idx="286">
                  <c:v>169.30599662054928</c:v>
                </c:pt>
                <c:pt idx="287">
                  <c:v>169.78629547245203</c:v>
                </c:pt>
                <c:pt idx="288">
                  <c:v>170.26582289900426</c:v>
                </c:pt>
                <c:pt idx="289">
                  <c:v>170.74458013922015</c:v>
                </c:pt>
                <c:pt idx="290">
                  <c:v>171.22256843012383</c:v>
                </c:pt>
                <c:pt idx="291">
                  <c:v>171.69978900675258</c:v>
                </c:pt>
                <c:pt idx="292">
                  <c:v>172.17624310216007</c:v>
                </c:pt>
                <c:pt idx="293">
                  <c:v>172.65193194741948</c:v>
                </c:pt>
                <c:pt idx="294">
                  <c:v>173.12685677162673</c:v>
                </c:pt>
                <c:pt idx="295">
                  <c:v>173.60101880190368</c:v>
                </c:pt>
                <c:pt idx="296">
                  <c:v>174.07441926340118</c:v>
                </c:pt>
                <c:pt idx="297">
                  <c:v>174.54705937930245</c:v>
                </c:pt>
                <c:pt idx="298">
                  <c:v>175.01894037082602</c:v>
                </c:pt>
                <c:pt idx="299">
                  <c:v>175.49006345722898</c:v>
                </c:pt>
                <c:pt idx="300">
                  <c:v>175.96042985581016</c:v>
                </c:pt>
                <c:pt idx="301">
                  <c:v>176.43004078191322</c:v>
                </c:pt>
                <c:pt idx="302">
                  <c:v>176.89889744892983</c:v>
                </c:pt>
                <c:pt idx="303">
                  <c:v>177.36700106830278</c:v>
                </c:pt>
                <c:pt idx="304">
                  <c:v>177.8343528495291</c:v>
                </c:pt>
                <c:pt idx="305">
                  <c:v>178.30095400016322</c:v>
                </c:pt>
                <c:pt idx="306">
                  <c:v>178.76680572582009</c:v>
                </c:pt>
                <c:pt idx="307">
                  <c:v>179.23190923017825</c:v>
                </c:pt>
                <c:pt idx="308">
                  <c:v>179.69626571498296</c:v>
                </c:pt>
                <c:pt idx="309">
                  <c:v>180.15987638004935</c:v>
                </c:pt>
                <c:pt idx="310">
                  <c:v>180.62274242326549</c:v>
                </c:pt>
                <c:pt idx="311">
                  <c:v>181.08486504059542</c:v>
                </c:pt>
                <c:pt idx="312">
                  <c:v>181.54624542608232</c:v>
                </c:pt>
                <c:pt idx="313">
                  <c:v>182.00688477185162</c:v>
                </c:pt>
                <c:pt idx="314">
                  <c:v>182.466784268114</c:v>
                </c:pt>
                <c:pt idx="315">
                  <c:v>182.92594510316849</c:v>
                </c:pt>
                <c:pt idx="316">
                  <c:v>183.38436846340556</c:v>
                </c:pt>
                <c:pt idx="317">
                  <c:v>183.84205553331017</c:v>
                </c:pt>
                <c:pt idx="318">
                  <c:v>184.29900749546488</c:v>
                </c:pt>
                <c:pt idx="319">
                  <c:v>184.75522553055276</c:v>
                </c:pt>
                <c:pt idx="320">
                  <c:v>185.21071081736065</c:v>
                </c:pt>
                <c:pt idx="321">
                  <c:v>185.66546453278207</c:v>
                </c:pt>
                <c:pt idx="322">
                  <c:v>186.11948785182025</c:v>
                </c:pt>
                <c:pt idx="323">
                  <c:v>186.57278194759124</c:v>
                </c:pt>
                <c:pt idx="324">
                  <c:v>187.02534799132687</c:v>
                </c:pt>
                <c:pt idx="325">
                  <c:v>187.47718715237784</c:v>
                </c:pt>
                <c:pt idx="326">
                  <c:v>187.92830059821671</c:v>
                </c:pt>
                <c:pt idx="327">
                  <c:v>188.37868949444092</c:v>
                </c:pt>
                <c:pt idx="328">
                  <c:v>188.8283550047758</c:v>
                </c:pt>
                <c:pt idx="329">
                  <c:v>189.27729829107759</c:v>
                </c:pt>
                <c:pt idx="330">
                  <c:v>189.72552051333639</c:v>
                </c:pt>
                <c:pt idx="331">
                  <c:v>190.1730228296793</c:v>
                </c:pt>
                <c:pt idx="332">
                  <c:v>190.61980639637318</c:v>
                </c:pt>
                <c:pt idx="333">
                  <c:v>191.06587236782784</c:v>
                </c:pt>
                <c:pt idx="334">
                  <c:v>191.51122189659893</c:v>
                </c:pt>
                <c:pt idx="335">
                  <c:v>191.95585613339094</c:v>
                </c:pt>
                <c:pt idx="336">
                  <c:v>192.39977622706022</c:v>
                </c:pt>
                <c:pt idx="337">
                  <c:v>192.84298332461779</c:v>
                </c:pt>
                <c:pt idx="338">
                  <c:v>193.28547857123255</c:v>
                </c:pt>
                <c:pt idx="339">
                  <c:v>193.72726311023396</c:v>
                </c:pt>
                <c:pt idx="340">
                  <c:v>194.16833808311529</c:v>
                </c:pt>
                <c:pt idx="341">
                  <c:v>194.60870462953631</c:v>
                </c:pt>
                <c:pt idx="342">
                  <c:v>195.04836388732636</c:v>
                </c:pt>
                <c:pt idx="343">
                  <c:v>195.48731699248731</c:v>
                </c:pt>
                <c:pt idx="344">
                  <c:v>195.92556507919639</c:v>
                </c:pt>
                <c:pt idx="345">
                  <c:v>196.36310927980924</c:v>
                </c:pt>
                <c:pt idx="346">
                  <c:v>196.79995072486275</c:v>
                </c:pt>
                <c:pt idx="347">
                  <c:v>197.23609054307806</c:v>
                </c:pt>
                <c:pt idx="348">
                  <c:v>197.67152986136338</c:v>
                </c:pt>
                <c:pt idx="349">
                  <c:v>198.10626980481698</c:v>
                </c:pt>
                <c:pt idx="350">
                  <c:v>198.54031149673006</c:v>
                </c:pt>
                <c:pt idx="351">
                  <c:v>198.97365605858965</c:v>
                </c:pt>
                <c:pt idx="352">
                  <c:v>199.40630461008158</c:v>
                </c:pt>
                <c:pt idx="353">
                  <c:v>199.83825826909325</c:v>
                </c:pt>
                <c:pt idx="354">
                  <c:v>200.26951815171654</c:v>
                </c:pt>
                <c:pt idx="355">
                  <c:v>200.70008537225084</c:v>
                </c:pt>
                <c:pt idx="356">
                  <c:v>201.12996104320575</c:v>
                </c:pt>
                <c:pt idx="357">
                  <c:v>201.5591462753041</c:v>
                </c:pt>
                <c:pt idx="358">
                  <c:v>201.98764217748464</c:v>
                </c:pt>
                <c:pt idx="359">
                  <c:v>202.41544985690513</c:v>
                </c:pt>
                <c:pt idx="360">
                  <c:v>202.84257041894494</c:v>
                </c:pt>
                <c:pt idx="361">
                  <c:v>203.26900496720822</c:v>
                </c:pt>
                <c:pt idx="362">
                  <c:v>203.69475460352646</c:v>
                </c:pt>
                <c:pt idx="363">
                  <c:v>204.11982042796149</c:v>
                </c:pt>
                <c:pt idx="364">
                  <c:v>204.54420353880832</c:v>
                </c:pt>
                <c:pt idx="365">
                  <c:v>204.96790503259791</c:v>
                </c:pt>
                <c:pt idx="366">
                  <c:v>205.39092600410007</c:v>
                </c:pt>
                <c:pt idx="367">
                  <c:v>205.81326754632624</c:v>
                </c:pt>
                <c:pt idx="368">
                  <c:v>206.23493075053236</c:v>
                </c:pt>
                <c:pt idx="369">
                  <c:v>206.6559167062216</c:v>
                </c:pt>
                <c:pt idx="370">
                  <c:v>207.07622650114735</c:v>
                </c:pt>
                <c:pt idx="371">
                  <c:v>207.49586122131583</c:v>
                </c:pt>
                <c:pt idx="372">
                  <c:v>207.91482195098902</c:v>
                </c:pt>
                <c:pt idx="373">
                  <c:v>208.33310977268744</c:v>
                </c:pt>
                <c:pt idx="374">
                  <c:v>208.75072576719288</c:v>
                </c:pt>
                <c:pt idx="375">
                  <c:v>209.16767101355131</c:v>
                </c:pt>
                <c:pt idx="376">
                  <c:v>209.58394658907554</c:v>
                </c:pt>
                <c:pt idx="377">
                  <c:v>209.99955356934814</c:v>
                </c:pt>
                <c:pt idx="378">
                  <c:v>210.41449302822411</c:v>
                </c:pt>
                <c:pt idx="379">
                  <c:v>210.8287660378337</c:v>
                </c:pt>
                <c:pt idx="380">
                  <c:v>211.2423736685852</c:v>
                </c:pt>
                <c:pt idx="381">
                  <c:v>211.6553169891676</c:v>
                </c:pt>
                <c:pt idx="382">
                  <c:v>212.0675970665535</c:v>
                </c:pt>
                <c:pt idx="383">
                  <c:v>212.47921496600179</c:v>
                </c:pt>
                <c:pt idx="384">
                  <c:v>212.89017175106036</c:v>
                </c:pt>
                <c:pt idx="385">
                  <c:v>213.30046848356895</c:v>
                </c:pt>
                <c:pt idx="386">
                  <c:v>213.71010622366182</c:v>
                </c:pt>
                <c:pt idx="387">
                  <c:v>214.11908602977053</c:v>
                </c:pt>
                <c:pt idx="388">
                  <c:v>214.52740895862664</c:v>
                </c:pt>
                <c:pt idx="389">
                  <c:v>214.93507606526444</c:v>
                </c:pt>
                <c:pt idx="390">
                  <c:v>215.34208840302369</c:v>
                </c:pt>
                <c:pt idx="391">
                  <c:v>215.74844702355239</c:v>
                </c:pt>
                <c:pt idx="392">
                  <c:v>216.1541529768094</c:v>
                </c:pt>
                <c:pt idx="393">
                  <c:v>216.55920731106724</c:v>
                </c:pt>
                <c:pt idx="394">
                  <c:v>216.96361107291472</c:v>
                </c:pt>
                <c:pt idx="395">
                  <c:v>217.36736530725972</c:v>
                </c:pt>
                <c:pt idx="396">
                  <c:v>217.77047105733183</c:v>
                </c:pt>
                <c:pt idx="397">
                  <c:v>218.1729293646851</c:v>
                </c:pt>
                <c:pt idx="398">
                  <c:v>218.5747412692007</c:v>
                </c:pt>
                <c:pt idx="399">
                  <c:v>218.97590780908959</c:v>
                </c:pt>
                <c:pt idx="400">
                  <c:v>219.37643002089519</c:v>
                </c:pt>
                <c:pt idx="401">
                  <c:v>219.77630893949618</c:v>
                </c:pt>
                <c:pt idx="402">
                  <c:v>220.17554559810901</c:v>
                </c:pt>
                <c:pt idx="403">
                  <c:v>220.57414102829068</c:v>
                </c:pt>
                <c:pt idx="404">
                  <c:v>220.97209625994134</c:v>
                </c:pt>
                <c:pt idx="405">
                  <c:v>221.36941232130701</c:v>
                </c:pt>
                <c:pt idx="406">
                  <c:v>221.76609023898217</c:v>
                </c:pt>
                <c:pt idx="407">
                  <c:v>222.1621310379125</c:v>
                </c:pt>
                <c:pt idx="408">
                  <c:v>222.55753574139743</c:v>
                </c:pt>
                <c:pt idx="409">
                  <c:v>222.95230537109288</c:v>
                </c:pt>
                <c:pt idx="410">
                  <c:v>223.34644094701378</c:v>
                </c:pt>
                <c:pt idx="411">
                  <c:v>223.73994348753686</c:v>
                </c:pt>
                <c:pt idx="412">
                  <c:v>224.13281400940312</c:v>
                </c:pt>
                <c:pt idx="413">
                  <c:v>224.52505352772062</c:v>
                </c:pt>
                <c:pt idx="414">
                  <c:v>224.91666305596695</c:v>
                </c:pt>
                <c:pt idx="415">
                  <c:v>225.30764360599193</c:v>
                </c:pt>
                <c:pt idx="416">
                  <c:v>225.69799618802023</c:v>
                </c:pt>
                <c:pt idx="417">
                  <c:v>226.08772181065396</c:v>
                </c:pt>
                <c:pt idx="418">
                  <c:v>226.47682148087526</c:v>
                </c:pt>
                <c:pt idx="419">
                  <c:v>226.86529620404895</c:v>
                </c:pt>
                <c:pt idx="420">
                  <c:v>227.25314698392503</c:v>
                </c:pt>
                <c:pt idx="421">
                  <c:v>227.64037482264143</c:v>
                </c:pt>
                <c:pt idx="422">
                  <c:v>228.02698072072647</c:v>
                </c:pt>
                <c:pt idx="423">
                  <c:v>228.41296567710145</c:v>
                </c:pt>
                <c:pt idx="424">
                  <c:v>228.79833068908334</c:v>
                </c:pt>
                <c:pt idx="425">
                  <c:v>229.18307675238722</c:v>
                </c:pt>
                <c:pt idx="426">
                  <c:v>229.56720486112894</c:v>
                </c:pt>
                <c:pt idx="427">
                  <c:v>229.95071600782768</c:v>
                </c:pt>
                <c:pt idx="428">
                  <c:v>230.33361118340844</c:v>
                </c:pt>
                <c:pt idx="429">
                  <c:v>230.71589137720471</c:v>
                </c:pt>
                <c:pt idx="430">
                  <c:v>231.09755757696101</c:v>
                </c:pt>
                <c:pt idx="431">
                  <c:v>231.47861076883535</c:v>
                </c:pt>
                <c:pt idx="432">
                  <c:v>231.85905193740186</c:v>
                </c:pt>
                <c:pt idx="433">
                  <c:v>232.23191456306904</c:v>
                </c:pt>
                <c:pt idx="434">
                  <c:v>232.60724558305205</c:v>
                </c:pt>
                <c:pt idx="435">
                  <c:v>232.98062092985489</c:v>
                </c:pt>
                <c:pt idx="436">
                  <c:v>233.35399071103009</c:v>
                </c:pt>
                <c:pt idx="437">
                  <c:v>233.71868081327185</c:v>
                </c:pt>
                <c:pt idx="438">
                  <c:v>234.08630928152235</c:v>
                </c:pt>
                <c:pt idx="439">
                  <c:v>234.45180495199673</c:v>
                </c:pt>
                <c:pt idx="440">
                  <c:v>234.81738330878088</c:v>
                </c:pt>
                <c:pt idx="441">
                  <c:v>235.1743972323053</c:v>
                </c:pt>
                <c:pt idx="442">
                  <c:v>235.53428497705917</c:v>
                </c:pt>
                <c:pt idx="443">
                  <c:v>235.89209719978365</c:v>
                </c:pt>
                <c:pt idx="444">
                  <c:v>236.24997741325754</c:v>
                </c:pt>
                <c:pt idx="445">
                  <c:v>236.59945786506327</c:v>
                </c:pt>
                <c:pt idx="446">
                  <c:v>236.9517276355694</c:v>
                </c:pt>
                <c:pt idx="447">
                  <c:v>237.30198668499324</c:v>
                </c:pt>
                <c:pt idx="448">
                  <c:v>237.65229608314837</c:v>
                </c:pt>
                <c:pt idx="449">
                  <c:v>237.99437069348213</c:v>
                </c:pt>
                <c:pt idx="450">
                  <c:v>238.33915156516568</c:v>
                </c:pt>
                <c:pt idx="451">
                  <c:v>238.68198473831239</c:v>
                </c:pt>
                <c:pt idx="452">
                  <c:v>239.0248516971227</c:v>
                </c:pt>
                <c:pt idx="453">
                  <c:v>239.35964710211388</c:v>
                </c:pt>
                <c:pt idx="454">
                  <c:v>239.69706797314493</c:v>
                </c:pt>
                <c:pt idx="455">
                  <c:v>240.03260208602288</c:v>
                </c:pt>
                <c:pt idx="456">
                  <c:v>240.36815459344243</c:v>
                </c:pt>
                <c:pt idx="457">
                  <c:v>240.69579692351124</c:v>
                </c:pt>
                <c:pt idx="458">
                  <c:v>241.02598617025808</c:v>
                </c:pt>
                <c:pt idx="459">
                  <c:v>241.35434757236729</c:v>
                </c:pt>
                <c:pt idx="460">
                  <c:v>241.68271308967823</c:v>
                </c:pt>
                <c:pt idx="461">
                  <c:v>242.00332790865181</c:v>
                </c:pt>
                <c:pt idx="462">
                  <c:v>242.32641329259707</c:v>
                </c:pt>
                <c:pt idx="463">
                  <c:v>242.64772778574087</c:v>
                </c:pt>
                <c:pt idx="464">
                  <c:v>242.96903316359985</c:v>
                </c:pt>
                <c:pt idx="465">
                  <c:v>243.28274538940443</c:v>
                </c:pt>
                <c:pt idx="466">
                  <c:v>243.59885397712219</c:v>
                </c:pt>
                <c:pt idx="467">
                  <c:v>243.91324673380296</c:v>
                </c:pt>
                <c:pt idx="468">
                  <c:v>244.22761813354967</c:v>
                </c:pt>
                <c:pt idx="469">
                  <c:v>244.53455196148445</c:v>
                </c:pt>
                <c:pt idx="470">
                  <c:v>244.84381004839193</c:v>
                </c:pt>
                <c:pt idx="471">
                  <c:v>245.15140553352984</c:v>
                </c:pt>
                <c:pt idx="472">
                  <c:v>245.45896835189987</c:v>
                </c:pt>
                <c:pt idx="473">
                  <c:v>245.75924718133206</c:v>
                </c:pt>
                <c:pt idx="474">
                  <c:v>246.06178021890199</c:v>
                </c:pt>
                <c:pt idx="475">
                  <c:v>246.36270211505385</c:v>
                </c:pt>
                <c:pt idx="476">
                  <c:v>246.66358091226866</c:v>
                </c:pt>
                <c:pt idx="477">
                  <c:v>246.95732727680422</c:v>
                </c:pt>
                <c:pt idx="478">
                  <c:v>247.25325980325451</c:v>
                </c:pt>
                <c:pt idx="479">
                  <c:v>247.54763093936472</c:v>
                </c:pt>
                <c:pt idx="480">
                  <c:v>247.84194937062742</c:v>
                </c:pt>
                <c:pt idx="481">
                  <c:v>248.12928487177152</c:v>
                </c:pt>
                <c:pt idx="482">
                  <c:v>248.41874044624839</c:v>
                </c:pt>
                <c:pt idx="483">
                  <c:v>248.706682729947</c:v>
                </c:pt>
                <c:pt idx="484">
                  <c:v>248.99456348036367</c:v>
                </c:pt>
                <c:pt idx="485">
                  <c:v>249.27560872467333</c:v>
                </c:pt>
                <c:pt idx="486">
                  <c:v>249.55870986493389</c:v>
                </c:pt>
                <c:pt idx="487">
                  <c:v>249.84034421838521</c:v>
                </c:pt>
                <c:pt idx="488">
                  <c:v>250.12190894132002</c:v>
                </c:pt>
                <c:pt idx="489">
                  <c:v>250.39678348104061</c:v>
                </c:pt>
                <c:pt idx="490">
                  <c:v>250.67365160462927</c:v>
                </c:pt>
                <c:pt idx="491">
                  <c:v>250.9490979039241</c:v>
                </c:pt>
                <c:pt idx="492">
                  <c:v>251.2244671627856</c:v>
                </c:pt>
                <c:pt idx="493">
                  <c:v>251.49328943995391</c:v>
                </c:pt>
                <c:pt idx="494">
                  <c:v>251.76404480885694</c:v>
                </c:pt>
                <c:pt idx="495">
                  <c:v>252.03342182693092</c:v>
                </c:pt>
                <c:pt idx="496">
                  <c:v>252.30271504037634</c:v>
                </c:pt>
                <c:pt idx="497">
                  <c:v>252.5656023343625</c:v>
                </c:pt>
                <c:pt idx="498">
                  <c:v>252.83036400311488</c:v>
                </c:pt>
                <c:pt idx="499">
                  <c:v>253.09378935616627</c:v>
                </c:pt>
                <c:pt idx="500">
                  <c:v>253.35712474670106</c:v>
                </c:pt>
                <c:pt idx="501">
                  <c:v>253.61419312515395</c:v>
                </c:pt>
                <c:pt idx="502">
                  <c:v>253.87307889236411</c:v>
                </c:pt>
                <c:pt idx="503">
                  <c:v>254.1306689897348</c:v>
                </c:pt>
                <c:pt idx="504">
                  <c:v>254.38816353567537</c:v>
                </c:pt>
                <c:pt idx="505">
                  <c:v>254.63952780882758</c:v>
                </c:pt>
                <c:pt idx="506">
                  <c:v>254.89265417207642</c:v>
                </c:pt>
                <c:pt idx="507">
                  <c:v>255.14452416955214</c:v>
                </c:pt>
                <c:pt idx="508">
                  <c:v>255.39629356031145</c:v>
                </c:pt>
                <c:pt idx="509">
                  <c:v>255.64206723859215</c:v>
                </c:pt>
                <c:pt idx="510">
                  <c:v>255.88954935265539</c:v>
                </c:pt>
                <c:pt idx="511">
                  <c:v>256.13581310913258</c:v>
                </c:pt>
                <c:pt idx="512">
                  <c:v>256.3819717037801</c:v>
                </c:pt>
                <c:pt idx="513">
                  <c:v>256.62226695867793</c:v>
                </c:pt>
                <c:pt idx="514">
                  <c:v>256.86421859701341</c:v>
                </c:pt>
                <c:pt idx="515">
                  <c:v>257.1049886344743</c:v>
                </c:pt>
                <c:pt idx="516">
                  <c:v>257.34564942351466</c:v>
                </c:pt>
                <c:pt idx="517">
                  <c:v>257.58057705162543</c:v>
                </c:pt>
                <c:pt idx="518">
                  <c:v>257.8171105710602</c:v>
                </c:pt>
                <c:pt idx="519">
                  <c:v>258.05249803778929</c:v>
                </c:pt>
                <c:pt idx="520">
                  <c:v>258.2877726080975</c:v>
                </c:pt>
                <c:pt idx="521">
                  <c:v>258.51744199828698</c:v>
                </c:pt>
                <c:pt idx="522">
                  <c:v>258.74866830683351</c:v>
                </c:pt>
                <c:pt idx="523">
                  <c:v>258.97878294380445</c:v>
                </c:pt>
                <c:pt idx="524">
                  <c:v>259.2087814466488</c:v>
                </c:pt>
                <c:pt idx="525">
                  <c:v>259.43330055025478</c:v>
                </c:pt>
                <c:pt idx="526">
                  <c:v>259.65932907798003</c:v>
                </c:pt>
                <c:pt idx="527">
                  <c:v>259.88427918833594</c:v>
                </c:pt>
                <c:pt idx="528">
                  <c:v>260.10911031041599</c:v>
                </c:pt>
                <c:pt idx="529">
                  <c:v>260.32858561440906</c:v>
                </c:pt>
                <c:pt idx="530">
                  <c:v>260.54952428727495</c:v>
                </c:pt>
                <c:pt idx="531">
                  <c:v>260.76941670882036</c:v>
                </c:pt>
                <c:pt idx="532">
                  <c:v>260.98918764624034</c:v>
                </c:pt>
                <c:pt idx="533">
                  <c:v>261.20372414926032</c:v>
                </c:pt>
                <c:pt idx="534">
                  <c:v>261.41967936585144</c:v>
                </c:pt>
                <c:pt idx="535">
                  <c:v>261.63461944646951</c:v>
                </c:pt>
                <c:pt idx="536">
                  <c:v>261.84943588156494</c:v>
                </c:pt>
                <c:pt idx="537">
                  <c:v>262.0591370727447</c:v>
                </c:pt>
                <c:pt idx="538">
                  <c:v>262.27021368379366</c:v>
                </c:pt>
                <c:pt idx="539">
                  <c:v>262.48030525970034</c:v>
                </c:pt>
                <c:pt idx="540">
                  <c:v>262.69027134063185</c:v>
                </c:pt>
                <c:pt idx="541">
                  <c:v>262.89523918111797</c:v>
                </c:pt>
                <c:pt idx="542">
                  <c:v>263.10154047173728</c:v>
                </c:pt>
                <c:pt idx="543">
                  <c:v>263.3068858484794</c:v>
                </c:pt>
                <c:pt idx="544">
                  <c:v>263.51210417150361</c:v>
                </c:pt>
                <c:pt idx="545">
                  <c:v>263.71243907858161</c:v>
                </c:pt>
                <c:pt idx="546">
                  <c:v>263.91406675310765</c:v>
                </c:pt>
                <c:pt idx="547">
                  <c:v>264.11476668921</c:v>
                </c:pt>
                <c:pt idx="548">
                  <c:v>264.31533828353571</c:v>
                </c:pt>
                <c:pt idx="549">
                  <c:v>264.51113911726412</c:v>
                </c:pt>
                <c:pt idx="550">
                  <c:v>264.70819328661713</c:v>
                </c:pt>
                <c:pt idx="551">
                  <c:v>264.90434697978219</c:v>
                </c:pt>
                <c:pt idx="552">
                  <c:v>265.10037129491826</c:v>
                </c:pt>
                <c:pt idx="553">
                  <c:v>265.2917353471762</c:v>
                </c:pt>
                <c:pt idx="554">
                  <c:v>265.48431451863917</c:v>
                </c:pt>
                <c:pt idx="555">
                  <c:v>265.67601959440094</c:v>
                </c:pt>
                <c:pt idx="556">
                  <c:v>265.86759448989926</c:v>
                </c:pt>
                <c:pt idx="557">
                  <c:v>266.05461747574878</c:v>
                </c:pt>
                <c:pt idx="558">
                  <c:v>266.2428185450654</c:v>
                </c:pt>
                <c:pt idx="559">
                  <c:v>266.43017104779761</c:v>
                </c:pt>
                <c:pt idx="560">
                  <c:v>266.61739278529518</c:v>
                </c:pt>
                <c:pt idx="561">
                  <c:v>266.80016883656197</c:v>
                </c:pt>
                <c:pt idx="562">
                  <c:v>266.98408708225548</c:v>
                </c:pt>
                <c:pt idx="563">
                  <c:v>267.16718146843471</c:v>
                </c:pt>
                <c:pt idx="564">
                  <c:v>267.35014470589664</c:v>
                </c:pt>
                <c:pt idx="565">
                  <c:v>267.52876636686932</c:v>
                </c:pt>
                <c:pt idx="566">
                  <c:v>267.70849544668221</c:v>
                </c:pt>
                <c:pt idx="567">
                  <c:v>267.88742458030538</c:v>
                </c:pt>
                <c:pt idx="568">
                  <c:v>268.0662223683716</c:v>
                </c:pt>
                <c:pt idx="569">
                  <c:v>268.2407805935224</c:v>
                </c:pt>
                <c:pt idx="570">
                  <c:v>268.41641254287765</c:v>
                </c:pt>
                <c:pt idx="571">
                  <c:v>268.59126769293357</c:v>
                </c:pt>
                <c:pt idx="572">
                  <c:v>268.76599147327067</c:v>
                </c:pt>
                <c:pt idx="573">
                  <c:v>268.93657562689941</c:v>
                </c:pt>
                <c:pt idx="574">
                  <c:v>269.10820085928407</c:v>
                </c:pt>
                <c:pt idx="575">
                  <c:v>269.27907169917984</c:v>
                </c:pt>
                <c:pt idx="576">
                  <c:v>269.44981130474139</c:v>
                </c:pt>
                <c:pt idx="577">
                  <c:v>269.6165091624456</c:v>
                </c:pt>
                <c:pt idx="578">
                  <c:v>269.78421647161929</c:v>
                </c:pt>
                <c:pt idx="579">
                  <c:v>269.95119108046254</c:v>
                </c:pt>
                <c:pt idx="580">
                  <c:v>270.11803473756049</c:v>
                </c:pt>
                <c:pt idx="581">
                  <c:v>270.28093248943611</c:v>
                </c:pt>
                <c:pt idx="582">
                  <c:v>270.44480905336673</c:v>
                </c:pt>
                <c:pt idx="583">
                  <c:v>270.60797391900525</c:v>
                </c:pt>
                <c:pt idx="584">
                  <c:v>270.77100825109738</c:v>
                </c:pt>
                <c:pt idx="585">
                  <c:v>270.93019050657495</c:v>
                </c:pt>
                <c:pt idx="586">
                  <c:v>271.09032189300598</c:v>
                </c:pt>
                <c:pt idx="587">
                  <c:v>271.24976191672982</c:v>
                </c:pt>
                <c:pt idx="588">
                  <c:v>271.40907194982805</c:v>
                </c:pt>
                <c:pt idx="589">
                  <c:v>271.56462174405181</c:v>
                </c:pt>
                <c:pt idx="590">
                  <c:v>271.72109191760785</c:v>
                </c:pt>
                <c:pt idx="591">
                  <c:v>271.87689042041723</c:v>
                </c:pt>
                <c:pt idx="592">
                  <c:v>272.03255959002456</c:v>
                </c:pt>
                <c:pt idx="593">
                  <c:v>272.1845583916824</c:v>
                </c:pt>
                <c:pt idx="594">
                  <c:v>272.33744972241931</c:v>
                </c:pt>
                <c:pt idx="595">
                  <c:v>272.48968845276664</c:v>
                </c:pt>
                <c:pt idx="596">
                  <c:v>272.64179861225108</c:v>
                </c:pt>
                <c:pt idx="597">
                  <c:v>272.79032633276631</c:v>
                </c:pt>
                <c:pt idx="598">
                  <c:v>272.93971960607695</c:v>
                </c:pt>
                <c:pt idx="599">
                  <c:v>273.08847874899129</c:v>
                </c:pt>
                <c:pt idx="600">
                  <c:v>273.23711017930776</c:v>
                </c:pt>
                <c:pt idx="601">
                  <c:v>273.38224518330532</c:v>
                </c:pt>
                <c:pt idx="602">
                  <c:v>273.52821961109191</c:v>
                </c:pt>
                <c:pt idx="603">
                  <c:v>273.67357779859685</c:v>
                </c:pt>
                <c:pt idx="604">
                  <c:v>273.8188092192691</c:v>
                </c:pt>
                <c:pt idx="605">
                  <c:v>273.96062833623046</c:v>
                </c:pt>
                <c:pt idx="606">
                  <c:v>274.10326156925782</c:v>
                </c:pt>
                <c:pt idx="607">
                  <c:v>274.24529589199648</c:v>
                </c:pt>
                <c:pt idx="608">
                  <c:v>274.38720447327535</c:v>
                </c:pt>
                <c:pt idx="609">
                  <c:v>274.52578301030002</c:v>
                </c:pt>
                <c:pt idx="610">
                  <c:v>274.66515115164628</c:v>
                </c:pt>
                <c:pt idx="611">
                  <c:v>274.80393717162906</c:v>
                </c:pt>
                <c:pt idx="612">
                  <c:v>274.94259854774299</c:v>
                </c:pt>
                <c:pt idx="613">
                  <c:v>275.0780103033361</c:v>
                </c:pt>
                <c:pt idx="614">
                  <c:v>275.21418792285994</c:v>
                </c:pt>
                <c:pt idx="615">
                  <c:v>275.34979968725293</c:v>
                </c:pt>
                <c:pt idx="616">
                  <c:v>275.48528797067138</c:v>
                </c:pt>
                <c:pt idx="617">
                  <c:v>275.61760524947869</c:v>
                </c:pt>
                <c:pt idx="618">
                  <c:v>275.75066539922443</c:v>
                </c:pt>
                <c:pt idx="619">
                  <c:v>275.8831754551</c:v>
                </c:pt>
                <c:pt idx="620">
                  <c:v>276.01556325173181</c:v>
                </c:pt>
                <c:pt idx="621">
                  <c:v>276.1448568801481</c:v>
                </c:pt>
                <c:pt idx="622">
                  <c:v>276.2748711106135</c:v>
                </c:pt>
                <c:pt idx="623">
                  <c:v>276.40435052058632</c:v>
                </c:pt>
                <c:pt idx="624">
                  <c:v>276.5337089458381</c:v>
                </c:pt>
                <c:pt idx="625">
                  <c:v>276.66004828841568</c:v>
                </c:pt>
                <c:pt idx="626">
                  <c:v>276.78708666560868</c:v>
                </c:pt>
                <c:pt idx="627">
                  <c:v>276.91360502428324</c:v>
                </c:pt>
                <c:pt idx="628">
                  <c:v>277.04000371990509</c:v>
                </c:pt>
                <c:pt idx="629">
                  <c:v>277.16345669649252</c:v>
                </c:pt>
                <c:pt idx="630">
                  <c:v>277.28758781970737</c:v>
                </c:pt>
                <c:pt idx="631">
                  <c:v>277.41121327086654</c:v>
                </c:pt>
                <c:pt idx="632">
                  <c:v>277.53472042251582</c:v>
                </c:pt>
                <c:pt idx="633">
                  <c:v>277.65535352606014</c:v>
                </c:pt>
                <c:pt idx="634">
                  <c:v>277.77664454630485</c:v>
                </c:pt>
                <c:pt idx="635">
                  <c:v>277.89744380077087</c:v>
                </c:pt>
                <c:pt idx="636">
                  <c:v>278.01812615622657</c:v>
                </c:pt>
                <c:pt idx="637">
                  <c:v>278.13600447117403</c:v>
                </c:pt>
                <c:pt idx="638">
                  <c:v>278.25452111018501</c:v>
                </c:pt>
                <c:pt idx="639">
                  <c:v>278.37255946428752</c:v>
                </c:pt>
                <c:pt idx="640">
                  <c:v>278.49048235225149</c:v>
                </c:pt>
                <c:pt idx="641">
                  <c:v>278.6056695734855</c:v>
                </c:pt>
                <c:pt idx="642">
                  <c:v>278.7214761432669</c:v>
                </c:pt>
                <c:pt idx="643">
                  <c:v>278.83681749785615</c:v>
                </c:pt>
                <c:pt idx="644">
                  <c:v>278.95204484727935</c:v>
                </c:pt>
                <c:pt idx="645">
                  <c:v>279.06460329953671</c:v>
                </c:pt>
                <c:pt idx="646">
                  <c:v>279.1777627223658</c:v>
                </c:pt>
                <c:pt idx="647">
                  <c:v>279.29046960230988</c:v>
                </c:pt>
                <c:pt idx="648">
                  <c:v>279.403063962185</c:v>
                </c:pt>
                <c:pt idx="649">
                  <c:v>279.51305461989375</c:v>
                </c:pt>
                <c:pt idx="650">
                  <c:v>279.62362844873553</c:v>
                </c:pt>
                <c:pt idx="651">
                  <c:v>279.73376202284607</c:v>
                </c:pt>
                <c:pt idx="652">
                  <c:v>279.84378458241036</c:v>
                </c:pt>
                <c:pt idx="653">
                  <c:v>279.95126708989613</c:v>
                </c:pt>
                <c:pt idx="654">
                  <c:v>280.05931552917349</c:v>
                </c:pt>
                <c:pt idx="655">
                  <c:v>280.16693563050444</c:v>
                </c:pt>
                <c:pt idx="656">
                  <c:v>280.27444623979949</c:v>
                </c:pt>
                <c:pt idx="657">
                  <c:v>280.37947893180882</c:v>
                </c:pt>
                <c:pt idx="658">
                  <c:v>280.48506085847777</c:v>
                </c:pt>
                <c:pt idx="659">
                  <c:v>280.59022600494598</c:v>
                </c:pt>
                <c:pt idx="660">
                  <c:v>280.69528319568371</c:v>
                </c:pt>
                <c:pt idx="661">
                  <c:v>280.79792311817687</c:v>
                </c:pt>
                <c:pt idx="662">
                  <c:v>280.90109610305751</c:v>
                </c:pt>
                <c:pt idx="663">
                  <c:v>281.00386351833617</c:v>
                </c:pt>
                <c:pt idx="664">
                  <c:v>281.10652452502285</c:v>
                </c:pt>
                <c:pt idx="665">
                  <c:v>281.20682745618916</c:v>
                </c:pt>
                <c:pt idx="666">
                  <c:v>281.3076477855073</c:v>
                </c:pt>
                <c:pt idx="667">
                  <c:v>281.40807342014568</c:v>
                </c:pt>
                <c:pt idx="668">
                  <c:v>281.50839420141824</c:v>
                </c:pt>
                <c:pt idx="669">
                  <c:v>281.60641467287178</c:v>
                </c:pt>
                <c:pt idx="670">
                  <c:v>281.70493736996764</c:v>
                </c:pt>
                <c:pt idx="671">
                  <c:v>281.80307592269344</c:v>
                </c:pt>
                <c:pt idx="672">
                  <c:v>281.9011111828251</c:v>
                </c:pt>
                <c:pt idx="673">
                  <c:v>281.99690250093869</c:v>
                </c:pt>
                <c:pt idx="674">
                  <c:v>282.09318134810161</c:v>
                </c:pt>
                <c:pt idx="675">
                  <c:v>282.18908628726422</c:v>
                </c:pt>
                <c:pt idx="676">
                  <c:v>282.28488949779904</c:v>
                </c:pt>
                <c:pt idx="677">
                  <c:v>282.37850376513887</c:v>
                </c:pt>
                <c:pt idx="678">
                  <c:v>282.47259132552995</c:v>
                </c:pt>
                <c:pt idx="679">
                  <c:v>282.56631491064593</c:v>
                </c:pt>
                <c:pt idx="680">
                  <c:v>282.65993833212303</c:v>
                </c:pt>
                <c:pt idx="681">
                  <c:v>282.75142646894756</c:v>
                </c:pt>
                <c:pt idx="682">
                  <c:v>282.84337410857376</c:v>
                </c:pt>
                <c:pt idx="683">
                  <c:v>282.93496741193769</c:v>
                </c:pt>
                <c:pt idx="684">
                  <c:v>283.02646211567071</c:v>
                </c:pt>
                <c:pt idx="685">
                  <c:v>283.11587388145915</c:v>
                </c:pt>
                <c:pt idx="686">
                  <c:v>283.20573179116491</c:v>
                </c:pt>
                <c:pt idx="687">
                  <c:v>283.29524471949105</c:v>
                </c:pt>
                <c:pt idx="688">
                  <c:v>283.38466060936696</c:v>
                </c:pt>
                <c:pt idx="689">
                  <c:v>283.47204462434644</c:v>
                </c:pt>
                <c:pt idx="690">
                  <c:v>283.55986184179159</c:v>
                </c:pt>
                <c:pt idx="691">
                  <c:v>283.64734315785461</c:v>
                </c:pt>
                <c:pt idx="692">
                  <c:v>283.73472899212271</c:v>
                </c:pt>
                <c:pt idx="693">
                  <c:v>283.82013275876335</c:v>
                </c:pt>
                <c:pt idx="694">
                  <c:v>283.90595719035684</c:v>
                </c:pt>
                <c:pt idx="695">
                  <c:v>283.9914545346009</c:v>
                </c:pt>
                <c:pt idx="696">
                  <c:v>284.07685794761994</c:v>
                </c:pt>
                <c:pt idx="697">
                  <c:v>284.16032787207115</c:v>
                </c:pt>
                <c:pt idx="698">
                  <c:v>284.24420631483372</c:v>
                </c:pt>
                <c:pt idx="699">
                  <c:v>284.32776622692245</c:v>
                </c:pt>
                <c:pt idx="700">
                  <c:v>284.41123375084038</c:v>
                </c:pt>
                <c:pt idx="701">
                  <c:v>284.49281516428135</c:v>
                </c:pt>
                <c:pt idx="702">
                  <c:v>284.57479332761113</c:v>
                </c:pt>
                <c:pt idx="703">
                  <c:v>284.65646126789187</c:v>
                </c:pt>
                <c:pt idx="704">
                  <c:v>284.73803835423172</c:v>
                </c:pt>
                <c:pt idx="705">
                  <c:v>284.81777553411342</c:v>
                </c:pt>
                <c:pt idx="706">
                  <c:v>284.89789806143068</c:v>
                </c:pt>
                <c:pt idx="707">
                  <c:v>284.97771843228895</c:v>
                </c:pt>
                <c:pt idx="708">
                  <c:v>285.05744947341668</c:v>
                </c:pt>
                <c:pt idx="709">
                  <c:v>285.13538566457191</c:v>
                </c:pt>
                <c:pt idx="710">
                  <c:v>285.21369615482092</c:v>
                </c:pt>
                <c:pt idx="711">
                  <c:v>285.29171232190311</c:v>
                </c:pt>
                <c:pt idx="712">
                  <c:v>285.36964067235647</c:v>
                </c:pt>
                <c:pt idx="713">
                  <c:v>285.44581810795825</c:v>
                </c:pt>
                <c:pt idx="714">
                  <c:v>285.52235913694631</c:v>
                </c:pt>
                <c:pt idx="715">
                  <c:v>285.59861345022898</c:v>
                </c:pt>
                <c:pt idx="716">
                  <c:v>285.67478144788663</c:v>
                </c:pt>
                <c:pt idx="717">
                  <c:v>285.74924137023595</c:v>
                </c:pt>
                <c:pt idx="718">
                  <c:v>285.82405451179056</c:v>
                </c:pt>
                <c:pt idx="719">
                  <c:v>285.89858832647855</c:v>
                </c:pt>
                <c:pt idx="720">
                  <c:v>285.97303731355049</c:v>
                </c:pt>
                <c:pt idx="721">
                  <c:v>286.04581999467609</c:v>
                </c:pt>
                <c:pt idx="722">
                  <c:v>286.11894584160302</c:v>
                </c:pt>
                <c:pt idx="723">
                  <c:v>286.19179953883759</c:v>
                </c:pt>
                <c:pt idx="724">
                  <c:v>286.26456988266023</c:v>
                </c:pt>
                <c:pt idx="725">
                  <c:v>286.33571464471441</c:v>
                </c:pt>
                <c:pt idx="726">
                  <c:v>286.4071928295416</c:v>
                </c:pt>
                <c:pt idx="727">
                  <c:v>286.47840583690362</c:v>
                </c:pt>
                <c:pt idx="728">
                  <c:v>286.5495369505241</c:v>
                </c:pt>
                <c:pt idx="729">
                  <c:v>286.61908218596056</c:v>
                </c:pt>
                <c:pt idx="730">
                  <c:v>286.68895140145344</c:v>
                </c:pt>
                <c:pt idx="731">
                  <c:v>286.75856221324693</c:v>
                </c:pt>
                <c:pt idx="732">
                  <c:v>286.82809257578197</c:v>
                </c:pt>
                <c:pt idx="733">
                  <c:v>286.89607576730202</c:v>
                </c:pt>
                <c:pt idx="734">
                  <c:v>286.96437378673755</c:v>
                </c:pt>
                <c:pt idx="735">
                  <c:v>287.03241998404008</c:v>
                </c:pt>
                <c:pt idx="736">
                  <c:v>287.10038716079708</c:v>
                </c:pt>
                <c:pt idx="737">
                  <c:v>287.1668449010532</c:v>
                </c:pt>
                <c:pt idx="738">
                  <c:v>287.23360859824032</c:v>
                </c:pt>
                <c:pt idx="739">
                  <c:v>287.30012686870867</c:v>
                </c:pt>
                <c:pt idx="740">
                  <c:v>287.36656753105672</c:v>
                </c:pt>
                <c:pt idx="741">
                  <c:v>287.43153554210227</c:v>
                </c:pt>
                <c:pt idx="742">
                  <c:v>287.49680091113993</c:v>
                </c:pt>
                <c:pt idx="743">
                  <c:v>287.56182706856038</c:v>
                </c:pt>
                <c:pt idx="744">
                  <c:v>287.62677701354181</c:v>
                </c:pt>
                <c:pt idx="745">
                  <c:v>287.69029016601792</c:v>
                </c:pt>
                <c:pt idx="746">
                  <c:v>287.75409234077978</c:v>
                </c:pt>
                <c:pt idx="747">
                  <c:v>287.81766134435327</c:v>
                </c:pt>
                <c:pt idx="748">
                  <c:v>287.88115551402609</c:v>
                </c:pt>
                <c:pt idx="749">
                  <c:v>287.94324784607693</c:v>
                </c:pt>
                <c:pt idx="750">
                  <c:v>288.00562111941628</c:v>
                </c:pt>
                <c:pt idx="751">
                  <c:v>288.06776709277074</c:v>
                </c:pt>
                <c:pt idx="752">
                  <c:v>288.12983959327329</c:v>
                </c:pt>
                <c:pt idx="753">
                  <c:v>288.19054432918318</c:v>
                </c:pt>
                <c:pt idx="754">
                  <c:v>288.25152217184944</c:v>
                </c:pt>
                <c:pt idx="755">
                  <c:v>288.31227842177077</c:v>
                </c:pt>
                <c:pt idx="756">
                  <c:v>288.37296254210253</c:v>
                </c:pt>
                <c:pt idx="757">
                  <c:v>288.43231211064744</c:v>
                </c:pt>
                <c:pt idx="758">
                  <c:v>288.49192718990946</c:v>
                </c:pt>
                <c:pt idx="759">
                  <c:v>288.55132622478618</c:v>
                </c:pt>
                <c:pt idx="760">
                  <c:v>288.61065445529772</c:v>
                </c:pt>
                <c:pt idx="761">
                  <c:v>288.6686805078067</c:v>
                </c:pt>
                <c:pt idx="762">
                  <c:v>288.72696470577671</c:v>
                </c:pt>
                <c:pt idx="763">
                  <c:v>288.7850382537514</c:v>
                </c:pt>
                <c:pt idx="764">
                  <c:v>288.84304230433855</c:v>
                </c:pt>
                <c:pt idx="765">
                  <c:v>288.89977573245994</c:v>
                </c:pt>
                <c:pt idx="766">
                  <c:v>288.9567601641142</c:v>
                </c:pt>
                <c:pt idx="767">
                  <c:v>289.01353919093833</c:v>
                </c:pt>
                <c:pt idx="768">
                  <c:v>289.07025000893623</c:v>
                </c:pt>
                <c:pt idx="769">
                  <c:v>289.12572096210528</c:v>
                </c:pt>
                <c:pt idx="770">
                  <c:v>289.18143599299782</c:v>
                </c:pt>
                <c:pt idx="771">
                  <c:v>289.23695071958559</c:v>
                </c:pt>
                <c:pt idx="772">
                  <c:v>289.29239850735877</c:v>
                </c:pt>
                <c:pt idx="773">
                  <c:v>289.34663640996291</c:v>
                </c:pt>
                <c:pt idx="774">
                  <c:v>289.40111167362932</c:v>
                </c:pt>
                <c:pt idx="775">
                  <c:v>289.45539159330684</c:v>
                </c:pt>
                <c:pt idx="776">
                  <c:v>289.50960582553267</c:v>
                </c:pt>
                <c:pt idx="777">
                  <c:v>289.56263939377294</c:v>
                </c:pt>
                <c:pt idx="778">
                  <c:v>289.61590380882257</c:v>
                </c:pt>
                <c:pt idx="779">
                  <c:v>289.6689777042717</c:v>
                </c:pt>
                <c:pt idx="780">
                  <c:v>289.72198714491492</c:v>
                </c:pt>
                <c:pt idx="781">
                  <c:v>289.77384440336107</c:v>
                </c:pt>
                <c:pt idx="782">
                  <c:v>289.82592619025542</c:v>
                </c:pt>
                <c:pt idx="783">
                  <c:v>289.87782215014863</c:v>
                </c:pt>
                <c:pt idx="784">
                  <c:v>289.92965486912533</c:v>
                </c:pt>
                <c:pt idx="785">
                  <c:v>289.98036316696408</c:v>
                </c:pt>
                <c:pt idx="786">
                  <c:v>290.03128986448115</c:v>
                </c:pt>
                <c:pt idx="787">
                  <c:v>290.08203529980779</c:v>
                </c:pt>
                <c:pt idx="788">
                  <c:v>290.13271868933816</c:v>
                </c:pt>
                <c:pt idx="789">
                  <c:v>290.18230471631398</c:v>
                </c:pt>
                <c:pt idx="790">
                  <c:v>290.23210319769782</c:v>
                </c:pt>
                <c:pt idx="791">
                  <c:v>290.28172485778043</c:v>
                </c:pt>
                <c:pt idx="792">
                  <c:v>290.33128564842951</c:v>
                </c:pt>
                <c:pt idx="793">
                  <c:v>290.37977545047727</c:v>
                </c:pt>
                <c:pt idx="794">
                  <c:v>290.42847193927327</c:v>
                </c:pt>
                <c:pt idx="795">
                  <c:v>290.47699592747426</c:v>
                </c:pt>
                <c:pt idx="796">
                  <c:v>290.52546020388138</c:v>
                </c:pt>
                <c:pt idx="797">
                  <c:v>290.57287919845254</c:v>
                </c:pt>
                <c:pt idx="798">
                  <c:v>290.62049928402871</c:v>
                </c:pt>
                <c:pt idx="799">
                  <c:v>290.66795107314806</c:v>
                </c:pt>
                <c:pt idx="800">
                  <c:v>290.715344289445</c:v>
                </c:pt>
                <c:pt idx="801">
                  <c:v>290.76171728052691</c:v>
                </c:pt>
                <c:pt idx="802">
                  <c:v>290.80828593328283</c:v>
                </c:pt>
                <c:pt idx="803">
                  <c:v>290.85469038064724</c:v>
                </c:pt>
                <c:pt idx="804">
                  <c:v>290.90103737556655</c:v>
                </c:pt>
                <c:pt idx="805">
                  <c:v>290.94638856839737</c:v>
                </c:pt>
                <c:pt idx="806">
                  <c:v>290.99193015466165</c:v>
                </c:pt>
                <c:pt idx="807">
                  <c:v>291.0373115169071</c:v>
                </c:pt>
                <c:pt idx="808">
                  <c:v>291.08263652858199</c:v>
                </c:pt>
                <c:pt idx="809">
                  <c:v>291.1269895440621</c:v>
                </c:pt>
                <c:pt idx="810">
                  <c:v>291.17152784068094</c:v>
                </c:pt>
                <c:pt idx="811">
                  <c:v>291.21590978822991</c:v>
                </c:pt>
                <c:pt idx="812">
                  <c:v>291.26023646868737</c:v>
                </c:pt>
                <c:pt idx="813">
                  <c:v>291.30361435748989</c:v>
                </c:pt>
                <c:pt idx="814">
                  <c:v>291.34717256610833</c:v>
                </c:pt>
                <c:pt idx="815">
                  <c:v>291.3905781973441</c:v>
                </c:pt>
                <c:pt idx="816">
                  <c:v>291.43392962669361</c:v>
                </c:pt>
                <c:pt idx="817">
                  <c:v>291.47635488307589</c:v>
                </c:pt>
                <c:pt idx="818">
                  <c:v>291.51895564411507</c:v>
                </c:pt>
                <c:pt idx="819">
                  <c:v>291.56140749925521</c:v>
                </c:pt>
                <c:pt idx="820">
                  <c:v>291.60380619957567</c:v>
                </c:pt>
                <c:pt idx="821">
                  <c:v>291.64530077489491</c:v>
                </c:pt>
                <c:pt idx="822">
                  <c:v>291.68696618122721</c:v>
                </c:pt>
                <c:pt idx="823">
                  <c:v>291.72848625589944</c:v>
                </c:pt>
                <c:pt idx="824">
                  <c:v>291.76995420482672</c:v>
                </c:pt>
                <c:pt idx="825">
                  <c:v>291.81053952076235</c:v>
                </c:pt>
                <c:pt idx="826">
                  <c:v>291.85129113108843</c:v>
                </c:pt>
                <c:pt idx="827">
                  <c:v>291.89190088961107</c:v>
                </c:pt>
                <c:pt idx="828">
                  <c:v>291.93245953362947</c:v>
                </c:pt>
                <c:pt idx="829">
                  <c:v>291.97215649511548</c:v>
                </c:pt>
                <c:pt idx="830">
                  <c:v>292.01201534704609</c:v>
                </c:pt>
                <c:pt idx="831">
                  <c:v>292.05173573541725</c:v>
                </c:pt>
                <c:pt idx="832">
                  <c:v>292.09140600285826</c:v>
                </c:pt>
                <c:pt idx="833">
                  <c:v>292.13023501072911</c:v>
                </c:pt>
                <c:pt idx="834">
                  <c:v>292.16922163357509</c:v>
                </c:pt>
                <c:pt idx="835">
                  <c:v>292.20807309217287</c:v>
                </c:pt>
                <c:pt idx="836">
                  <c:v>292.24687540592441</c:v>
                </c:pt>
                <c:pt idx="837">
                  <c:v>292.28485636927763</c:v>
                </c:pt>
                <c:pt idx="838">
                  <c:v>292.32299079655218</c:v>
                </c:pt>
                <c:pt idx="839">
                  <c:v>292.36099327255079</c:v>
                </c:pt>
                <c:pt idx="840">
                  <c:v>292.398947562481</c:v>
                </c:pt>
                <c:pt idx="841">
                  <c:v>292.43609991076056</c:v>
                </c:pt>
                <c:pt idx="842">
                  <c:v>292.4734016923976</c:v>
                </c:pt>
                <c:pt idx="843">
                  <c:v>292.51057465190189</c:v>
                </c:pt>
                <c:pt idx="844">
                  <c:v>292.54770036700074</c:v>
                </c:pt>
                <c:pt idx="845">
                  <c:v>292.58404306180523</c:v>
                </c:pt>
                <c:pt idx="846">
                  <c:v>292.62053127609767</c:v>
                </c:pt>
                <c:pt idx="847">
                  <c:v>292.65689371600121</c:v>
                </c:pt>
                <c:pt idx="848">
                  <c:v>292.69320983624476</c:v>
                </c:pt>
                <c:pt idx="849">
                  <c:v>292.72876138286381</c:v>
                </c:pt>
                <c:pt idx="850">
                  <c:v>292.76445464812605</c:v>
                </c:pt>
                <c:pt idx="851">
                  <c:v>292.8000251076956</c:v>
                </c:pt>
                <c:pt idx="852">
                  <c:v>292.83555015563587</c:v>
                </c:pt>
                <c:pt idx="853">
                  <c:v>292.87032861431953</c:v>
                </c:pt>
                <c:pt idx="854">
                  <c:v>292.90524510027859</c:v>
                </c:pt>
                <c:pt idx="855">
                  <c:v>292.94004167247056</c:v>
                </c:pt>
                <c:pt idx="856">
                  <c:v>292.97479372455666</c:v>
                </c:pt>
                <c:pt idx="857">
                  <c:v>293.00881672152184</c:v>
                </c:pt>
                <c:pt idx="858">
                  <c:v>293.04297416044113</c:v>
                </c:pt>
                <c:pt idx="859">
                  <c:v>293.07701450295247</c:v>
                </c:pt>
                <c:pt idx="860">
                  <c:v>293.11101120058601</c:v>
                </c:pt>
                <c:pt idx="861">
                  <c:v>293.14429593876406</c:v>
                </c:pt>
                <c:pt idx="862">
                  <c:v>293.17771163630482</c:v>
                </c:pt>
                <c:pt idx="863">
                  <c:v>293.21101298236488</c:v>
                </c:pt>
                <c:pt idx="864">
                  <c:v>293.24427154269478</c:v>
                </c:pt>
                <c:pt idx="865">
                  <c:v>293.27683481222505</c:v>
                </c:pt>
                <c:pt idx="866">
                  <c:v>293.30952565804949</c:v>
                </c:pt>
                <c:pt idx="867">
                  <c:v>293.34210482695539</c:v>
                </c:pt>
                <c:pt idx="868">
                  <c:v>293.37464205341661</c:v>
                </c:pt>
                <c:pt idx="869">
                  <c:v>293.40650024188966</c:v>
                </c:pt>
                <c:pt idx="870">
                  <c:v>293.43848272001054</c:v>
                </c:pt>
                <c:pt idx="871">
                  <c:v>293.47035612741161</c:v>
                </c:pt>
                <c:pt idx="872">
                  <c:v>293.50218842001186</c:v>
                </c:pt>
                <c:pt idx="873">
                  <c:v>293.53335752246801</c:v>
                </c:pt>
                <c:pt idx="874">
                  <c:v>293.56464772134922</c:v>
                </c:pt>
                <c:pt idx="875">
                  <c:v>293.59583138928468</c:v>
                </c:pt>
                <c:pt idx="876">
                  <c:v>293.62697475464427</c:v>
                </c:pt>
                <c:pt idx="877">
                  <c:v>293.65747038333075</c:v>
                </c:pt>
                <c:pt idx="878">
                  <c:v>293.68808400574392</c:v>
                </c:pt>
                <c:pt idx="879">
                  <c:v>293.71859357243864</c:v>
                </c:pt>
                <c:pt idx="880">
                  <c:v>293.74906363358735</c:v>
                </c:pt>
                <c:pt idx="881">
                  <c:v>293.77890102747966</c:v>
                </c:pt>
                <c:pt idx="882">
                  <c:v>293.80885340012077</c:v>
                </c:pt>
                <c:pt idx="883">
                  <c:v>293.83870412954298</c:v>
                </c:pt>
                <c:pt idx="884">
                  <c:v>293.86851613547952</c:v>
                </c:pt>
                <c:pt idx="885">
                  <c:v>293.8977101695707</c:v>
                </c:pt>
                <c:pt idx="886">
                  <c:v>293.92701625244212</c:v>
                </c:pt>
                <c:pt idx="887">
                  <c:v>293.95622304362882</c:v>
                </c:pt>
                <c:pt idx="888">
                  <c:v>293.98539187864634</c:v>
                </c:pt>
                <c:pt idx="889">
                  <c:v>294.01395707300946</c:v>
                </c:pt>
                <c:pt idx="890">
                  <c:v>294.04263146857147</c:v>
                </c:pt>
                <c:pt idx="891">
                  <c:v>294.07120886472518</c:v>
                </c:pt>
                <c:pt idx="892">
                  <c:v>294.09974905750886</c:v>
                </c:pt>
                <c:pt idx="893">
                  <c:v>294.12769958613683</c:v>
                </c:pt>
                <c:pt idx="894">
                  <c:v>294.15575654823363</c:v>
                </c:pt>
                <c:pt idx="895">
                  <c:v>294.1837187455954</c:v>
                </c:pt>
                <c:pt idx="896">
                  <c:v>294.21164447809554</c:v>
                </c:pt>
                <c:pt idx="897">
                  <c:v>294.23899417752307</c:v>
                </c:pt>
                <c:pt idx="898">
                  <c:v>294.26644762008817</c:v>
                </c:pt>
                <c:pt idx="899">
                  <c:v>294.29380847659183</c:v>
                </c:pt>
                <c:pt idx="900">
                  <c:v>294.32113359267743</c:v>
                </c:pt>
                <c:pt idx="901">
                  <c:v>294.34789597038917</c:v>
                </c:pt>
                <c:pt idx="902">
                  <c:v>294.37475947593413</c:v>
                </c:pt>
                <c:pt idx="903">
                  <c:v>294.40153251964534</c:v>
                </c:pt>
                <c:pt idx="904">
                  <c:v>294.4282705335433</c:v>
                </c:pt>
                <c:pt idx="905">
                  <c:v>294.45445877617374</c:v>
                </c:pt>
                <c:pt idx="906">
                  <c:v>294.48074560406553</c:v>
                </c:pt>
                <c:pt idx="907">
                  <c:v>294.5069440414116</c:v>
                </c:pt>
                <c:pt idx="908">
                  <c:v>294.53310814593533</c:v>
                </c:pt>
                <c:pt idx="909">
                  <c:v>294.55873512726345</c:v>
                </c:pt>
                <c:pt idx="910">
                  <c:v>294.58445822179448</c:v>
                </c:pt>
                <c:pt idx="911">
                  <c:v>294.61009494558829</c:v>
                </c:pt>
                <c:pt idx="912">
                  <c:v>294.63569802016087</c:v>
                </c:pt>
                <c:pt idx="913">
                  <c:v>294.66077630890555</c:v>
                </c:pt>
                <c:pt idx="914">
                  <c:v>294.6859483071616</c:v>
                </c:pt>
                <c:pt idx="915">
                  <c:v>294.71103590442453</c:v>
                </c:pt>
                <c:pt idx="916">
                  <c:v>294.73609052290061</c:v>
                </c:pt>
                <c:pt idx="917">
                  <c:v>294.7606323903201</c:v>
                </c:pt>
                <c:pt idx="918">
                  <c:v>294.78526562984973</c:v>
                </c:pt>
                <c:pt idx="919">
                  <c:v>294.80981638943837</c:v>
                </c:pt>
                <c:pt idx="920">
                  <c:v>294.83433482772915</c:v>
                </c:pt>
                <c:pt idx="921">
                  <c:v>294.85835225502944</c:v>
                </c:pt>
                <c:pt idx="922">
                  <c:v>294.88245878132017</c:v>
                </c:pt>
                <c:pt idx="923">
                  <c:v>294.90648470136051</c:v>
                </c:pt>
                <c:pt idx="924">
                  <c:v>294.93047894486682</c:v>
                </c:pt>
                <c:pt idx="925">
                  <c:v>294.95398363042318</c:v>
                </c:pt>
                <c:pt idx="926">
                  <c:v>294.9775752041885</c:v>
                </c:pt>
                <c:pt idx="927">
                  <c:v>295.00108799932269</c:v>
                </c:pt>
                <c:pt idx="928">
                  <c:v>295.02456975017964</c:v>
                </c:pt>
                <c:pt idx="929">
                  <c:v>295.04757311657534</c:v>
                </c:pt>
                <c:pt idx="930">
                  <c:v>295.07066122085661</c:v>
                </c:pt>
                <c:pt idx="931">
                  <c:v>295.09367232930589</c:v>
                </c:pt>
                <c:pt idx="932">
                  <c:v>295.11665301344431</c:v>
                </c:pt>
                <c:pt idx="933">
                  <c:v>295.13916621433128</c:v>
                </c:pt>
                <c:pt idx="934">
                  <c:v>295.16176206141949</c:v>
                </c:pt>
                <c:pt idx="935">
                  <c:v>295.18428265186816</c:v>
                </c:pt>
                <c:pt idx="936">
                  <c:v>295.20677342589659</c:v>
                </c:pt>
                <c:pt idx="937">
                  <c:v>295.22880735268177</c:v>
                </c:pt>
                <c:pt idx="938">
                  <c:v>295.25092189086274</c:v>
                </c:pt>
                <c:pt idx="939">
                  <c:v>295.27296286916703</c:v>
                </c:pt>
                <c:pt idx="940">
                  <c:v>295.29497462707837</c:v>
                </c:pt>
                <c:pt idx="941">
                  <c:v>295.31653991543976</c:v>
                </c:pt>
                <c:pt idx="942">
                  <c:v>295.33818383556724</c:v>
                </c:pt>
                <c:pt idx="943">
                  <c:v>295.35975585129313</c:v>
                </c:pt>
                <c:pt idx="944">
                  <c:v>295.3812992310003</c:v>
                </c:pt>
                <c:pt idx="945">
                  <c:v>295.40240626723698</c:v>
                </c:pt>
                <c:pt idx="946">
                  <c:v>295.4235900091378</c:v>
                </c:pt>
                <c:pt idx="947">
                  <c:v>295.44470346193202</c:v>
                </c:pt>
                <c:pt idx="948">
                  <c:v>295.46578885163694</c:v>
                </c:pt>
                <c:pt idx="949">
                  <c:v>295.48644777885727</c:v>
                </c:pt>
                <c:pt idx="950">
                  <c:v>295.50718153757265</c:v>
                </c:pt>
                <c:pt idx="951">
                  <c:v>295.52784658337106</c:v>
                </c:pt>
                <c:pt idx="952">
                  <c:v>295.54848412777028</c:v>
                </c:pt>
                <c:pt idx="953">
                  <c:v>295.56870485192132</c:v>
                </c:pt>
                <c:pt idx="954">
                  <c:v>295.58899858378771</c:v>
                </c:pt>
                <c:pt idx="955">
                  <c:v>295.60922514086434</c:v>
                </c:pt>
                <c:pt idx="956">
                  <c:v>295.62942474719586</c:v>
                </c:pt>
                <c:pt idx="957">
                  <c:v>295.64921694293912</c:v>
                </c:pt>
                <c:pt idx="958">
                  <c:v>295.66908037151353</c:v>
                </c:pt>
                <c:pt idx="959">
                  <c:v>295.68887812637485</c:v>
                </c:pt>
                <c:pt idx="960">
                  <c:v>295.70864947031004</c:v>
                </c:pt>
                <c:pt idx="961">
                  <c:v>295.72802258674585</c:v>
                </c:pt>
                <c:pt idx="962">
                  <c:v>295.74746520857843</c:v>
                </c:pt>
                <c:pt idx="963">
                  <c:v>295.76684362170607</c:v>
                </c:pt>
                <c:pt idx="964">
                  <c:v>295.78619615308975</c:v>
                </c:pt>
                <c:pt idx="965">
                  <c:v>295.80515941933555</c:v>
                </c:pt>
                <c:pt idx="966">
                  <c:v>295.8241905095939</c:v>
                </c:pt>
                <c:pt idx="967">
                  <c:v>295.84315882104022</c:v>
                </c:pt>
                <c:pt idx="968">
                  <c:v>295.86210176948356</c:v>
                </c:pt>
                <c:pt idx="969">
                  <c:v>295.88066420010836</c:v>
                </c:pt>
                <c:pt idx="970">
                  <c:v>295.89929281805695</c:v>
                </c:pt>
                <c:pt idx="971">
                  <c:v>295.91786005289646</c:v>
                </c:pt>
                <c:pt idx="972">
                  <c:v>295.93640243322585</c:v>
                </c:pt>
                <c:pt idx="973">
                  <c:v>295.95457283354517</c:v>
                </c:pt>
                <c:pt idx="974">
                  <c:v>295.97280782788368</c:v>
                </c:pt>
                <c:pt idx="975">
                  <c:v>295.99098280152424</c:v>
                </c:pt>
                <c:pt idx="976">
                  <c:v>296.00913341908972</c:v>
                </c:pt>
                <c:pt idx="977">
                  <c:v>296.02692039032445</c:v>
                </c:pt>
                <c:pt idx="978">
                  <c:v>296.04477040438809</c:v>
                </c:pt>
                <c:pt idx="979">
                  <c:v>296.06256172774516</c:v>
                </c:pt>
                <c:pt idx="980">
                  <c:v>296.08032918359231</c:v>
                </c:pt>
                <c:pt idx="981">
                  <c:v>296.09774112789466</c:v>
                </c:pt>
                <c:pt idx="982">
                  <c:v>296.11521460472085</c:v>
                </c:pt>
                <c:pt idx="983">
                  <c:v>296.13263068925886</c:v>
                </c:pt>
                <c:pt idx="984">
                  <c:v>296.15002338516689</c:v>
                </c:pt>
                <c:pt idx="985">
                  <c:v>296.16706851051697</c:v>
                </c:pt>
                <c:pt idx="986">
                  <c:v>296.18417369778092</c:v>
                </c:pt>
                <c:pt idx="987">
                  <c:v>296.20122276042395</c:v>
                </c:pt>
                <c:pt idx="988">
                  <c:v>296.21824890381436</c:v>
                </c:pt>
                <c:pt idx="989">
                  <c:v>296.23493522879068</c:v>
                </c:pt>
                <c:pt idx="990">
                  <c:v>296.25168018361353</c:v>
                </c:pt>
                <c:pt idx="991">
                  <c:v>296.26837025153014</c:v>
                </c:pt>
                <c:pt idx="992">
                  <c:v>296.28503786024822</c:v>
                </c:pt>
                <c:pt idx="993">
                  <c:v>296.30137321867528</c:v>
                </c:pt>
                <c:pt idx="994">
                  <c:v>296.31776581230815</c:v>
                </c:pt>
                <c:pt idx="995">
                  <c:v>296.33410472757225</c:v>
                </c:pt>
                <c:pt idx="996">
                  <c:v>296.35042163454546</c:v>
                </c:pt>
                <c:pt idx="997">
                  <c:v>296.36641368002154</c:v>
                </c:pt>
                <c:pt idx="998">
                  <c:v>296.38246160240868</c:v>
                </c:pt>
                <c:pt idx="999">
                  <c:v>296.39845702654043</c:v>
                </c:pt>
                <c:pt idx="1000">
                  <c:v>296.41443088431652</c:v>
                </c:pt>
                <c:pt idx="1001">
                  <c:v>296.43008709462487</c:v>
                </c:pt>
                <c:pt idx="1002">
                  <c:v>296.44579785884866</c:v>
                </c:pt>
                <c:pt idx="1003">
                  <c:v>296.46145727723786</c:v>
                </c:pt>
                <c:pt idx="1004">
                  <c:v>296.47709556240562</c:v>
                </c:pt>
                <c:pt idx="1005">
                  <c:v>296.4924232438118</c:v>
                </c:pt>
                <c:pt idx="1006">
                  <c:v>296.50780419042337</c:v>
                </c:pt>
                <c:pt idx="1007">
                  <c:v>296.52313491663921</c:v>
                </c:pt>
                <c:pt idx="1008">
                  <c:v>296.53844493413521</c:v>
                </c:pt>
                <c:pt idx="1009">
                  <c:v>296.55345122557395</c:v>
                </c:pt>
                <c:pt idx="1010">
                  <c:v>296.56850952681157</c:v>
                </c:pt>
                <c:pt idx="1011">
                  <c:v>296.58351870680082</c:v>
                </c:pt>
                <c:pt idx="1012">
                  <c:v>296.59850759410523</c:v>
                </c:pt>
                <c:pt idx="1013">
                  <c:v>296.61319947125912</c:v>
                </c:pt>
                <c:pt idx="1014">
                  <c:v>296.62794213515775</c:v>
                </c:pt>
                <c:pt idx="1015">
                  <c:v>296.64263675133492</c:v>
                </c:pt>
                <c:pt idx="1016">
                  <c:v>296.65731148255844</c:v>
                </c:pt>
                <c:pt idx="1017">
                  <c:v>296.67169576183198</c:v>
                </c:pt>
                <c:pt idx="1018">
                  <c:v>296.68612963622695</c:v>
                </c:pt>
                <c:pt idx="1019">
                  <c:v>296.7005165114586</c:v>
                </c:pt>
                <c:pt idx="1020">
                  <c:v>296.71488390132464</c:v>
                </c:pt>
                <c:pt idx="1021">
                  <c:v>296.72896724371549</c:v>
                </c:pt>
                <c:pt idx="1022">
                  <c:v>296.74309902014284</c:v>
                </c:pt>
                <c:pt idx="1023">
                  <c:v>296.75718482162983</c:v>
                </c:pt>
                <c:pt idx="1024">
                  <c:v>296.77125152935355</c:v>
                </c:pt>
                <c:pt idx="1025">
                  <c:v>296.78504044422459</c:v>
                </c:pt>
                <c:pt idx="1026">
                  <c:v>296.79887666172039</c:v>
                </c:pt>
                <c:pt idx="1027">
                  <c:v>296.81266790477929</c:v>
                </c:pt>
                <c:pt idx="1028">
                  <c:v>296.82644043784671</c:v>
                </c:pt>
                <c:pt idx="1029">
                  <c:v>296.839941286601</c:v>
                </c:pt>
                <c:pt idx="1030">
                  <c:v>296.85348833540337</c:v>
                </c:pt>
                <c:pt idx="1031">
                  <c:v>296.8669913871513</c:v>
                </c:pt>
                <c:pt idx="1032">
                  <c:v>296.88047610500115</c:v>
                </c:pt>
                <c:pt idx="1033">
                  <c:v>296.89369510466196</c:v>
                </c:pt>
                <c:pt idx="1034">
                  <c:v>296.9069592298174</c:v>
                </c:pt>
                <c:pt idx="1035">
                  <c:v>296.92018031276137</c:v>
                </c:pt>
                <c:pt idx="1036">
                  <c:v>296.9333834303722</c:v>
                </c:pt>
                <c:pt idx="1037">
                  <c:v>296.94632665707178</c:v>
                </c:pt>
                <c:pt idx="1038">
                  <c:v>296.95931396194851</c:v>
                </c:pt>
                <c:pt idx="1039">
                  <c:v>296.97225915748299</c:v>
                </c:pt>
                <c:pt idx="1040">
                  <c:v>296.9851867488677</c:v>
                </c:pt>
                <c:pt idx="1041">
                  <c:v>296.99786014124584</c:v>
                </c:pt>
                <c:pt idx="1042">
                  <c:v>297.01057659095699</c:v>
                </c:pt>
                <c:pt idx="1043">
                  <c:v>297.02325184277106</c:v>
                </c:pt>
                <c:pt idx="1044">
                  <c:v>297.03590984438171</c:v>
                </c:pt>
                <c:pt idx="1045">
                  <c:v>297.04831920689765</c:v>
                </c:pt>
                <c:pt idx="1046">
                  <c:v>297.06077063163639</c:v>
                </c:pt>
                <c:pt idx="1047">
                  <c:v>297.07318174903378</c:v>
                </c:pt>
                <c:pt idx="1048">
                  <c:v>297.08557596307901</c:v>
                </c:pt>
                <c:pt idx="1049">
                  <c:v>297.09772696923801</c:v>
                </c:pt>
                <c:pt idx="1050">
                  <c:v>297.10991906752713</c:v>
                </c:pt>
                <c:pt idx="1051">
                  <c:v>297.12207172866101</c:v>
                </c:pt>
                <c:pt idx="1052">
                  <c:v>297.13420782633818</c:v>
                </c:pt>
                <c:pt idx="1053">
                  <c:v>297.14610602183581</c:v>
                </c:pt>
                <c:pt idx="1054">
                  <c:v>297.15804436369359</c:v>
                </c:pt>
                <c:pt idx="1055">
                  <c:v>297.16994411871809</c:v>
                </c:pt>
                <c:pt idx="1056">
                  <c:v>297.18182764336257</c:v>
                </c:pt>
                <c:pt idx="1057">
                  <c:v>297.19347844914836</c:v>
                </c:pt>
                <c:pt idx="1058">
                  <c:v>297.20516847917361</c:v>
                </c:pt>
                <c:pt idx="1059">
                  <c:v>297.21682075331518</c:v>
                </c:pt>
                <c:pt idx="1060">
                  <c:v>297.2284571234689</c:v>
                </c:pt>
                <c:pt idx="1061">
                  <c:v>297.2398658387317</c:v>
                </c:pt>
                <c:pt idx="1062">
                  <c:v>297.25131287910972</c:v>
                </c:pt>
                <c:pt idx="1063">
                  <c:v>297.26272297565941</c:v>
                </c:pt>
                <c:pt idx="1064">
                  <c:v>297.27411748806088</c:v>
                </c:pt>
                <c:pt idx="1065">
                  <c:v>297.28528929313796</c:v>
                </c:pt>
                <c:pt idx="1066">
                  <c:v>297.29649854656952</c:v>
                </c:pt>
                <c:pt idx="1067">
                  <c:v>297.30767164979898</c:v>
                </c:pt>
                <c:pt idx="1068">
                  <c:v>297.31882948229685</c:v>
                </c:pt>
                <c:pt idx="1069">
                  <c:v>297.32976944150909</c:v>
                </c:pt>
                <c:pt idx="1070">
                  <c:v>297.34074599406449</c:v>
                </c:pt>
                <c:pt idx="1071">
                  <c:v>297.35168717206744</c:v>
                </c:pt>
                <c:pt idx="1072">
                  <c:v>297.36261338645954</c:v>
                </c:pt>
                <c:pt idx="1073">
                  <c:v>297.37332645087395</c:v>
                </c:pt>
                <c:pt idx="1074">
                  <c:v>297.38407527477449</c:v>
                </c:pt>
                <c:pt idx="1075">
                  <c:v>297.39478948223598</c:v>
                </c:pt>
                <c:pt idx="1076">
                  <c:v>297.4054890270362</c:v>
                </c:pt>
                <c:pt idx="1077">
                  <c:v>297.41598003715853</c:v>
                </c:pt>
                <c:pt idx="1078">
                  <c:v>297.42650599348684</c:v>
                </c:pt>
                <c:pt idx="1079">
                  <c:v>297.43699807438151</c:v>
                </c:pt>
                <c:pt idx="1080">
                  <c:v>297.44747578751577</c:v>
                </c:pt>
                <c:pt idx="1081">
                  <c:v>297.45774947591445</c:v>
                </c:pt>
                <c:pt idx="1082">
                  <c:v>297.46805731725595</c:v>
                </c:pt>
                <c:pt idx="1083">
                  <c:v>297.478332007478</c:v>
                </c:pt>
                <c:pt idx="1084">
                  <c:v>297.48859261891209</c:v>
                </c:pt>
                <c:pt idx="1085">
                  <c:v>297.49865361277563</c:v>
                </c:pt>
                <c:pt idx="1086">
                  <c:v>297.50874798579264</c:v>
                </c:pt>
                <c:pt idx="1087">
                  <c:v>297.51880991571892</c:v>
                </c:pt>
                <c:pt idx="1088">
                  <c:v>297.52885805001898</c:v>
                </c:pt>
                <c:pt idx="1089">
                  <c:v>297.53871087364871</c:v>
                </c:pt>
                <c:pt idx="1090">
                  <c:v>297.54859632158946</c:v>
                </c:pt>
                <c:pt idx="1091">
                  <c:v>297.5584500185775</c:v>
                </c:pt>
                <c:pt idx="1092">
                  <c:v>297.56829019740604</c:v>
                </c:pt>
                <c:pt idx="1093">
                  <c:v>297.57793927464547</c:v>
                </c:pt>
                <c:pt idx="1094">
                  <c:v>297.58762023978937</c:v>
                </c:pt>
                <c:pt idx="1095">
                  <c:v>297.59727013061183</c:v>
                </c:pt>
                <c:pt idx="1096">
                  <c:v>297.6069067751601</c:v>
                </c:pt>
                <c:pt idx="1097">
                  <c:v>297.61635643176317</c:v>
                </c:pt>
                <c:pt idx="1098">
                  <c:v>297.62583725780394</c:v>
                </c:pt>
                <c:pt idx="1099">
                  <c:v>297.63528767102213</c:v>
                </c:pt>
                <c:pt idx="1100">
                  <c:v>297.64472510438111</c:v>
                </c:pt>
                <c:pt idx="1101">
                  <c:v>297.6539795703203</c:v>
                </c:pt>
                <c:pt idx="1102">
                  <c:v>297.66326450468927</c:v>
                </c:pt>
                <c:pt idx="1103">
                  <c:v>297.67251967296585</c:v>
                </c:pt>
                <c:pt idx="1104">
                  <c:v>297.68176212243731</c:v>
                </c:pt>
                <c:pt idx="1105">
                  <c:v>297.69082553415393</c:v>
                </c:pt>
                <c:pt idx="1106">
                  <c:v>297.6999187302842</c:v>
                </c:pt>
                <c:pt idx="1107">
                  <c:v>297.70898279263821</c:v>
                </c:pt>
                <c:pt idx="1108">
                  <c:v>297.71803439198732</c:v>
                </c:pt>
                <c:pt idx="1109">
                  <c:v>297.72691079458508</c:v>
                </c:pt>
                <c:pt idx="1110">
                  <c:v>297.73581631411901</c:v>
                </c:pt>
                <c:pt idx="1111">
                  <c:v>297.74469331812384</c:v>
                </c:pt>
                <c:pt idx="1112">
                  <c:v>297.75355810977499</c:v>
                </c:pt>
                <c:pt idx="1113">
                  <c:v>297.76225145915839</c:v>
                </c:pt>
                <c:pt idx="1114">
                  <c:v>297.77097327409933</c:v>
                </c:pt>
                <c:pt idx="1115">
                  <c:v>297.77966717802525</c:v>
                </c:pt>
                <c:pt idx="1116">
                  <c:v>297.788349115203</c:v>
                </c:pt>
                <c:pt idx="1117">
                  <c:v>297.7968632801618</c:v>
                </c:pt>
                <c:pt idx="1118">
                  <c:v>297.80540527497169</c:v>
                </c:pt>
                <c:pt idx="1119">
                  <c:v>297.81391994987484</c:v>
                </c:pt>
                <c:pt idx="1120">
                  <c:v>297.82242289869038</c:v>
                </c:pt>
                <c:pt idx="1121">
                  <c:v>297.8307616629325</c:v>
                </c:pt>
                <c:pt idx="1122">
                  <c:v>297.83912763657708</c:v>
                </c:pt>
                <c:pt idx="1123">
                  <c:v>297.84746686833591</c:v>
                </c:pt>
                <c:pt idx="1124">
                  <c:v>297.85579460982188</c:v>
                </c:pt>
                <c:pt idx="1125">
                  <c:v>297.86396167395492</c:v>
                </c:pt>
                <c:pt idx="1126">
                  <c:v>297.87215534189733</c:v>
                </c:pt>
                <c:pt idx="1127">
                  <c:v>297.88032283319802</c:v>
                </c:pt>
                <c:pt idx="1128">
                  <c:v>297.88847906529207</c:v>
                </c:pt>
                <c:pt idx="1129">
                  <c:v>297.89647804875557</c:v>
                </c:pt>
                <c:pt idx="1130">
                  <c:v>297.90450304490037</c:v>
                </c:pt>
                <c:pt idx="1131">
                  <c:v>297.9125024171729</c:v>
                </c:pt>
                <c:pt idx="1132">
                  <c:v>297.92049075665159</c:v>
                </c:pt>
                <c:pt idx="1133">
                  <c:v>297.92832519960109</c:v>
                </c:pt>
                <c:pt idx="1134">
                  <c:v>297.93618507818974</c:v>
                </c:pt>
                <c:pt idx="1135">
                  <c:v>297.94401987349534</c:v>
                </c:pt>
                <c:pt idx="1136">
                  <c:v>297.95184385785984</c:v>
                </c:pt>
                <c:pt idx="1137">
                  <c:v>297.95951722300401</c:v>
                </c:pt>
                <c:pt idx="1138">
                  <c:v>297.96721546046308</c:v>
                </c:pt>
                <c:pt idx="1139">
                  <c:v>297.97488914333485</c:v>
                </c:pt>
                <c:pt idx="1140">
                  <c:v>297.98255223264982</c:v>
                </c:pt>
                <c:pt idx="1141">
                  <c:v>297.99006790704209</c:v>
                </c:pt>
                <c:pt idx="1142">
                  <c:v>297.99760790378531</c:v>
                </c:pt>
                <c:pt idx="1143">
                  <c:v>298.0051238630229</c:v>
                </c:pt>
                <c:pt idx="1144">
                  <c:v>298.01262944170929</c:v>
                </c:pt>
                <c:pt idx="1145">
                  <c:v>298.01999073849487</c:v>
                </c:pt>
                <c:pt idx="1146">
                  <c:v>298.02737582068062</c:v>
                </c:pt>
                <c:pt idx="1147">
                  <c:v>298.03473737110062</c:v>
                </c:pt>
                <c:pt idx="1148">
                  <c:v>298.04208874968435</c:v>
                </c:pt>
                <c:pt idx="1149">
                  <c:v>298.04929890980418</c:v>
                </c:pt>
                <c:pt idx="1150">
                  <c:v>298.05653233104937</c:v>
                </c:pt>
                <c:pt idx="1151">
                  <c:v>298.06374271519223</c:v>
                </c:pt>
                <c:pt idx="1152">
                  <c:v>298.07094313200923</c:v>
                </c:pt>
                <c:pt idx="1153">
                  <c:v>298.0780053258618</c:v>
                </c:pt>
                <c:pt idx="1154">
                  <c:v>298.08509026891329</c:v>
                </c:pt>
                <c:pt idx="1155">
                  <c:v>298.09215265870773</c:v>
                </c:pt>
                <c:pt idx="1156">
                  <c:v>298.09920528156681</c:v>
                </c:pt>
                <c:pt idx="1157">
                  <c:v>298.10612261062874</c:v>
                </c:pt>
                <c:pt idx="1158">
                  <c:v>298.11306218899352</c:v>
                </c:pt>
                <c:pt idx="1159">
                  <c:v>298.11997968738035</c:v>
                </c:pt>
                <c:pt idx="1160">
                  <c:v>298.12688761518535</c:v>
                </c:pt>
                <c:pt idx="1161">
                  <c:v>298.13366311359243</c:v>
                </c:pt>
                <c:pt idx="1162">
                  <c:v>298.14046037312738</c:v>
                </c:pt>
                <c:pt idx="1163">
                  <c:v>298.14723601564276</c:v>
                </c:pt>
                <c:pt idx="1164">
                  <c:v>298.15400227997424</c:v>
                </c:pt>
                <c:pt idx="1165">
                  <c:v>298.16063891606342</c:v>
                </c:pt>
                <c:pt idx="1166">
                  <c:v>298.16729683652636</c:v>
                </c:pt>
                <c:pt idx="1167">
                  <c:v>298.17393359284677</c:v>
                </c:pt>
                <c:pt idx="1168">
                  <c:v>298.18056115950498</c:v>
                </c:pt>
                <c:pt idx="1169">
                  <c:v>298.18706183731848</c:v>
                </c:pt>
                <c:pt idx="1170">
                  <c:v>298.19358333388072</c:v>
                </c:pt>
                <c:pt idx="1171">
                  <c:v>298.20008410932917</c:v>
                </c:pt>
                <c:pt idx="1172">
                  <c:v>298.20657587983914</c:v>
                </c:pt>
                <c:pt idx="1173">
                  <c:v>298.21294344059197</c:v>
                </c:pt>
                <c:pt idx="1174">
                  <c:v>298.21933136531396</c:v>
                </c:pt>
                <c:pt idx="1175">
                  <c:v>298.22569900233015</c:v>
                </c:pt>
                <c:pt idx="1176">
                  <c:v>298.23205781540997</c:v>
                </c:pt>
                <c:pt idx="1177">
                  <c:v>298.23829503892114</c:v>
                </c:pt>
                <c:pt idx="1178">
                  <c:v>298.24455218219197</c:v>
                </c:pt>
                <c:pt idx="1179">
                  <c:v>298.25078946176569</c:v>
                </c:pt>
                <c:pt idx="1180">
                  <c:v>298.25701809475873</c:v>
                </c:pt>
                <c:pt idx="1181">
                  <c:v>298.26312770084809</c:v>
                </c:pt>
                <c:pt idx="1182">
                  <c:v>298.26925679278975</c:v>
                </c:pt>
                <c:pt idx="1183">
                  <c:v>298.27536643585989</c:v>
                </c:pt>
                <c:pt idx="1184">
                  <c:v>298.28146760613186</c:v>
                </c:pt>
                <c:pt idx="1185">
                  <c:v>298.28745225598249</c:v>
                </c:pt>
                <c:pt idx="1186">
                  <c:v>298.29345596781997</c:v>
                </c:pt>
                <c:pt idx="1187">
                  <c:v>298.29944063663908</c:v>
                </c:pt>
                <c:pt idx="1188">
                  <c:v>298.30541700294157</c:v>
                </c:pt>
                <c:pt idx="1189">
                  <c:v>298.31127930042942</c:v>
                </c:pt>
                <c:pt idx="1190">
                  <c:v>298.31716024582749</c:v>
                </c:pt>
                <c:pt idx="1191">
                  <c:v>298.32302254529327</c:v>
                </c:pt>
                <c:pt idx="1192">
                  <c:v>298.32887670909349</c:v>
                </c:pt>
                <c:pt idx="1193">
                  <c:v>298.33461920208435</c:v>
                </c:pt>
                <c:pt idx="1194">
                  <c:v>298.34037993845158</c:v>
                </c:pt>
                <c:pt idx="1195">
                  <c:v>298.34612241740592</c:v>
                </c:pt>
                <c:pt idx="1196">
                  <c:v>298.35185692418457</c:v>
                </c:pt>
                <c:pt idx="1197">
                  <c:v>298.35748210579999</c:v>
                </c:pt>
                <c:pt idx="1198">
                  <c:v>298.36312513556157</c:v>
                </c:pt>
                <c:pt idx="1199">
                  <c:v>298.36875028805844</c:v>
                </c:pt>
                <c:pt idx="1200">
                  <c:v>298.37436762857601</c:v>
                </c:pt>
                <c:pt idx="1201">
                  <c:v>298.37987360158104</c:v>
                </c:pt>
                <c:pt idx="1202">
                  <c:v>298.38539826300155</c:v>
                </c:pt>
                <c:pt idx="1203">
                  <c:v>298.39090508216981</c:v>
                </c:pt>
                <c:pt idx="1204">
                  <c:v>298.39640434869523</c:v>
                </c:pt>
                <c:pt idx="1205">
                  <c:v>298.40177611279438</c:v>
                </c:pt>
                <c:pt idx="1206">
                  <c:v>298.40717139190679</c:v>
                </c:pt>
                <c:pt idx="1207">
                  <c:v>298.41254777091467</c:v>
                </c:pt>
                <c:pt idx="1208">
                  <c:v>298.41791719066924</c:v>
                </c:pt>
                <c:pt idx="1209">
                  <c:v>298.42314336370532</c:v>
                </c:pt>
                <c:pt idx="1210">
                  <c:v>298.42839779221299</c:v>
                </c:pt>
                <c:pt idx="1211">
                  <c:v>298.43363231374599</c:v>
                </c:pt>
                <c:pt idx="1212">
                  <c:v>298.43886048092202</c:v>
                </c:pt>
                <c:pt idx="1213">
                  <c:v>298.44393067495889</c:v>
                </c:pt>
                <c:pt idx="1214">
                  <c:v>298.44903360045976</c:v>
                </c:pt>
                <c:pt idx="1215">
                  <c:v>298.45411571130307</c:v>
                </c:pt>
                <c:pt idx="1216">
                  <c:v>298.45919206870116</c:v>
                </c:pt>
                <c:pt idx="1217">
                  <c:v>298.46409675099295</c:v>
                </c:pt>
                <c:pt idx="1218">
                  <c:v>298.4690383724643</c:v>
                </c:pt>
                <c:pt idx="1219">
                  <c:v>298.47395836992678</c:v>
                </c:pt>
                <c:pt idx="1220">
                  <c:v>298.47887320918039</c:v>
                </c:pt>
                <c:pt idx="1221">
                  <c:v>298.48360369186645</c:v>
                </c:pt>
                <c:pt idx="1222">
                  <c:v>298.48837505239533</c:v>
                </c:pt>
                <c:pt idx="1223">
                  <c:v>298.49312407618805</c:v>
                </c:pt>
                <c:pt idx="1224">
                  <c:v>298.49786852990417</c:v>
                </c:pt>
                <c:pt idx="1225">
                  <c:v>298.50241695956885</c:v>
                </c:pt>
                <c:pt idx="1226">
                  <c:v>298.50700993671302</c:v>
                </c:pt>
                <c:pt idx="1227">
                  <c:v>298.51157995909205</c:v>
                </c:pt>
                <c:pt idx="1228">
                  <c:v>298.51614599108115</c:v>
                </c:pt>
                <c:pt idx="1229">
                  <c:v>298.52050533661054</c:v>
                </c:pt>
                <c:pt idx="1230">
                  <c:v>298.52491263099557</c:v>
                </c:pt>
                <c:pt idx="1231">
                  <c:v>298.52929644516365</c:v>
                </c:pt>
                <c:pt idx="1232">
                  <c:v>298.5336768389264</c:v>
                </c:pt>
                <c:pt idx="1233">
                  <c:v>298.53784087773136</c:v>
                </c:pt>
                <c:pt idx="1234">
                  <c:v>298.54205599998164</c:v>
                </c:pt>
                <c:pt idx="1235">
                  <c:v>298.54624720683785</c:v>
                </c:pt>
                <c:pt idx="1236">
                  <c:v>298.5504355523982</c:v>
                </c:pt>
                <c:pt idx="1237">
                  <c:v>298.55439885509503</c:v>
                </c:pt>
                <c:pt idx="1238">
                  <c:v>298.55841611118854</c:v>
                </c:pt>
                <c:pt idx="1239">
                  <c:v>298.56240910451663</c:v>
                </c:pt>
                <c:pt idx="1240">
                  <c:v>298.56639978369287</c:v>
                </c:pt>
                <c:pt idx="1241">
                  <c:v>298.57015769733368</c:v>
                </c:pt>
                <c:pt idx="1242">
                  <c:v>298.57397217247279</c:v>
                </c:pt>
                <c:pt idx="1243">
                  <c:v>298.57776212266009</c:v>
                </c:pt>
                <c:pt idx="1244">
                  <c:v>298.58155029286519</c:v>
                </c:pt>
                <c:pt idx="1245">
                  <c:v>298.58509892281074</c:v>
                </c:pt>
                <c:pt idx="1246">
                  <c:v>298.58870646390085</c:v>
                </c:pt>
                <c:pt idx="1247">
                  <c:v>298.59228930027911</c:v>
                </c:pt>
                <c:pt idx="1248">
                  <c:v>298.59587087694149</c:v>
                </c:pt>
                <c:pt idx="1249">
                  <c:v>298.59920706746937</c:v>
                </c:pt>
                <c:pt idx="1250">
                  <c:v>298.60260426429829</c:v>
                </c:pt>
                <c:pt idx="1251">
                  <c:v>298.60597665619986</c:v>
                </c:pt>
                <c:pt idx="1252">
                  <c:v>298.60934829389788</c:v>
                </c:pt>
                <c:pt idx="1253">
                  <c:v>298.61246960763913</c:v>
                </c:pt>
                <c:pt idx="1254">
                  <c:v>298.61565377284995</c:v>
                </c:pt>
                <c:pt idx="1255">
                  <c:v>298.61881310947086</c:v>
                </c:pt>
                <c:pt idx="1256">
                  <c:v>298.62197218187293</c:v>
                </c:pt>
                <c:pt idx="1257">
                  <c:v>298.62487687816952</c:v>
                </c:pt>
                <c:pt idx="1258">
                  <c:v>298.62784602611896</c:v>
                </c:pt>
                <c:pt idx="1259">
                  <c:v>298.63079039528219</c:v>
                </c:pt>
                <c:pt idx="1260">
                  <c:v>298.63373497398464</c:v>
                </c:pt>
                <c:pt idx="1261">
                  <c:v>298.63642198626053</c:v>
                </c:pt>
                <c:pt idx="1262">
                  <c:v>298.63917481085673</c:v>
                </c:pt>
                <c:pt idx="1263">
                  <c:v>298.6419029767676</c:v>
                </c:pt>
                <c:pt idx="1264">
                  <c:v>298.64463180912333</c:v>
                </c:pt>
                <c:pt idx="1265">
                  <c:v>298.64710072136126</c:v>
                </c:pt>
                <c:pt idx="1266">
                  <c:v>298.64963657297147</c:v>
                </c:pt>
                <c:pt idx="1267">
                  <c:v>298.6521479530565</c:v>
                </c:pt>
                <c:pt idx="1268">
                  <c:v>298.65466043908509</c:v>
                </c:pt>
                <c:pt idx="1269">
                  <c:v>298.65691146149976</c:v>
                </c:pt>
                <c:pt idx="1270">
                  <c:v>298.65923032302084</c:v>
                </c:pt>
                <c:pt idx="1271">
                  <c:v>298.66152496394193</c:v>
                </c:pt>
                <c:pt idx="1272">
                  <c:v>298.66382113241281</c:v>
                </c:pt>
                <c:pt idx="1273">
                  <c:v>298.66585507641128</c:v>
                </c:pt>
                <c:pt idx="1274">
                  <c:v>298.6679575385927</c:v>
                </c:pt>
                <c:pt idx="1275">
                  <c:v>298.67003609152653</c:v>
                </c:pt>
                <c:pt idx="1276">
                  <c:v>298.67211657530527</c:v>
                </c:pt>
                <c:pt idx="1277">
                  <c:v>298.67393482782336</c:v>
                </c:pt>
                <c:pt idx="1278">
                  <c:v>298.67582206393257</c:v>
                </c:pt>
                <c:pt idx="1279">
                  <c:v>298.67768575920405</c:v>
                </c:pt>
                <c:pt idx="1280">
                  <c:v>298.67955176995099</c:v>
                </c:pt>
                <c:pt idx="1281">
                  <c:v>298.68115626725358</c:v>
                </c:pt>
                <c:pt idx="1282">
                  <c:v>298.68283000717264</c:v>
                </c:pt>
                <c:pt idx="1283">
                  <c:v>298.68448062833107</c:v>
                </c:pt>
                <c:pt idx="1284">
                  <c:v>298.68613393064038</c:v>
                </c:pt>
                <c:pt idx="1285">
                  <c:v>298.68752713167248</c:v>
                </c:pt>
                <c:pt idx="1286">
                  <c:v>298.68898963551226</c:v>
                </c:pt>
                <c:pt idx="1287">
                  <c:v>298.69042949293606</c:v>
                </c:pt>
                <c:pt idx="1288">
                  <c:v>298.69187237800088</c:v>
                </c:pt>
                <c:pt idx="1289">
                  <c:v>298.69305723737352</c:v>
                </c:pt>
                <c:pt idx="1290">
                  <c:v>298.69431126869137</c:v>
                </c:pt>
                <c:pt idx="1291">
                  <c:v>298.69554317280716</c:v>
                </c:pt>
                <c:pt idx="1292">
                  <c:v>298.69677843169728</c:v>
                </c:pt>
                <c:pt idx="1293">
                  <c:v>298.69775837239172</c:v>
                </c:pt>
                <c:pt idx="1294">
                  <c:v>298.69880717109623</c:v>
                </c:pt>
                <c:pt idx="1295">
                  <c:v>298.6998344052945</c:v>
                </c:pt>
                <c:pt idx="1296">
                  <c:v>298.70086530192827</c:v>
                </c:pt>
                <c:pt idx="1297">
                  <c:v>298.7016441877995</c:v>
                </c:pt>
                <c:pt idx="1298">
                  <c:v>298.70249144282434</c:v>
                </c:pt>
                <c:pt idx="1299">
                  <c:v>298.70331773615385</c:v>
                </c:pt>
                <c:pt idx="1300">
                  <c:v>298.70414798004668</c:v>
                </c:pt>
                <c:pt idx="1301">
                  <c:v>298.70473008820471</c:v>
                </c:pt>
                <c:pt idx="1302">
                  <c:v>298.70537991003073</c:v>
                </c:pt>
                <c:pt idx="1303">
                  <c:v>298.70600940975038</c:v>
                </c:pt>
                <c:pt idx="1304">
                  <c:v>298.70664312861845</c:v>
                </c:pt>
                <c:pt idx="1305">
                  <c:v>298.70703312176425</c:v>
                </c:pt>
                <c:pt idx="1306">
                  <c:v>298.70749001486809</c:v>
                </c:pt>
                <c:pt idx="1307">
                  <c:v>298.7079272589333</c:v>
                </c:pt>
                <c:pt idx="1308">
                  <c:v>298.70836897122956</c:v>
                </c:pt>
                <c:pt idx="1309">
                  <c:v>298.7085718700198</c:v>
                </c:pt>
                <c:pt idx="1310">
                  <c:v>298.7088407053235</c:v>
                </c:pt>
                <c:pt idx="1311">
                  <c:v>298.70909059488179</c:v>
                </c:pt>
                <c:pt idx="1312">
                  <c:v>298.70934518233918</c:v>
                </c:pt>
                <c:pt idx="1313">
                  <c:v>298.70936633785146</c:v>
                </c:pt>
                <c:pt idx="1314">
                  <c:v>298.7094523252461</c:v>
                </c:pt>
                <c:pt idx="1315">
                  <c:v>298.7095200972139</c:v>
                </c:pt>
                <c:pt idx="1316">
                  <c:v>298.70959277746744</c:v>
                </c:pt>
                <c:pt idx="1317">
                  <c:v>298.70943784383479</c:v>
                </c:pt>
                <c:pt idx="1318">
                  <c:v>298.70934650484804</c:v>
                </c:pt>
                <c:pt idx="1319">
                  <c:v>298.70923770463816</c:v>
                </c:pt>
                <c:pt idx="1320">
                  <c:v>298.70913400399542</c:v>
                </c:pt>
                <c:pt idx="1321">
                  <c:v>298.70880891127661</c:v>
                </c:pt>
                <c:pt idx="1322">
                  <c:v>298.70854605195132</c:v>
                </c:pt>
                <c:pt idx="1323">
                  <c:v>298.70826650641817</c:v>
                </c:pt>
                <c:pt idx="1324">
                  <c:v>298.7079922328457</c:v>
                </c:pt>
                <c:pt idx="1325">
                  <c:v>298.70750316019439</c:v>
                </c:pt>
                <c:pt idx="1326">
                  <c:v>298.70707484424281</c:v>
                </c:pt>
                <c:pt idx="1327">
                  <c:v>298.70663063490878</c:v>
                </c:pt>
                <c:pt idx="1328">
                  <c:v>298.70619185129686</c:v>
                </c:pt>
                <c:pt idx="1329">
                  <c:v>298.70554520049001</c:v>
                </c:pt>
                <c:pt idx="1330">
                  <c:v>298.70495772278514</c:v>
                </c:pt>
                <c:pt idx="1331">
                  <c:v>298.70435515940909</c:v>
                </c:pt>
                <c:pt idx="1332">
                  <c:v>298.7037581571775</c:v>
                </c:pt>
                <c:pt idx="1333">
                  <c:v>298.7029605265609</c:v>
                </c:pt>
                <c:pt idx="1334">
                  <c:v>298.70222038702326</c:v>
                </c:pt>
                <c:pt idx="1335">
                  <c:v>298.70146598156964</c:v>
                </c:pt>
                <c:pt idx="1336">
                  <c:v>298.70071725467119</c:v>
                </c:pt>
                <c:pt idx="1337">
                  <c:v>298.69977541357565</c:v>
                </c:pt>
                <c:pt idx="1338">
                  <c:v>298.69888929151062</c:v>
                </c:pt>
                <c:pt idx="1339">
                  <c:v>298.69798973257377</c:v>
                </c:pt>
                <c:pt idx="1340">
                  <c:v>298.69709595195081</c:v>
                </c:pt>
                <c:pt idx="1341">
                  <c:v>298.69601681563057</c:v>
                </c:pt>
                <c:pt idx="1342">
                  <c:v>298.69499154456929</c:v>
                </c:pt>
                <c:pt idx="1343">
                  <c:v>298.69395367230413</c:v>
                </c:pt>
                <c:pt idx="1344">
                  <c:v>298.69292166085012</c:v>
                </c:pt>
                <c:pt idx="1345">
                  <c:v>298.69171226599121</c:v>
                </c:pt>
                <c:pt idx="1346">
                  <c:v>298.69055480908293</c:v>
                </c:pt>
                <c:pt idx="1347">
                  <c:v>298.68938559069159</c:v>
                </c:pt>
                <c:pt idx="1348">
                  <c:v>298.68822229876577</c:v>
                </c:pt>
                <c:pt idx="1349">
                  <c:v>298.68688977960903</c:v>
                </c:pt>
                <c:pt idx="1350">
                  <c:v>298.68560720561157</c:v>
                </c:pt>
                <c:pt idx="1351">
                  <c:v>298.68431371143032</c:v>
                </c:pt>
                <c:pt idx="1352">
                  <c:v>298.68302619297123</c:v>
                </c:pt>
                <c:pt idx="1353">
                  <c:v>298.68157775809135</c:v>
                </c:pt>
                <c:pt idx="1354">
                  <c:v>298.68017721800152</c:v>
                </c:pt>
                <c:pt idx="1355">
                  <c:v>298.67876659823071</c:v>
                </c:pt>
                <c:pt idx="1356">
                  <c:v>298.67736198751044</c:v>
                </c:pt>
                <c:pt idx="1357">
                  <c:v>298.67580489728925</c:v>
                </c:pt>
                <c:pt idx="1358">
                  <c:v>298.67429360165295</c:v>
                </c:pt>
                <c:pt idx="1359">
                  <c:v>298.67277306376832</c:v>
                </c:pt>
                <c:pt idx="1360">
                  <c:v>298.67125855282609</c:v>
                </c:pt>
                <c:pt idx="1361">
                  <c:v>298.66960009765461</c:v>
                </c:pt>
                <c:pt idx="1362">
                  <c:v>298.66798529459186</c:v>
                </c:pt>
                <c:pt idx="1363">
                  <c:v>298.66636208147281</c:v>
                </c:pt>
                <c:pt idx="1364">
                  <c:v>298.66474489826385</c:v>
                </c:pt>
                <c:pt idx="1365">
                  <c:v>298.66299237750491</c:v>
                </c:pt>
                <c:pt idx="1366">
                  <c:v>298.66128133148311</c:v>
                </c:pt>
                <c:pt idx="1367">
                  <c:v>298.65956270029039</c:v>
                </c:pt>
                <c:pt idx="1368">
                  <c:v>298.65785008758212</c:v>
                </c:pt>
                <c:pt idx="1369">
                  <c:v>298.65601078932218</c:v>
                </c:pt>
                <c:pt idx="1370">
                  <c:v>298.65421076070646</c:v>
                </c:pt>
                <c:pt idx="1371">
                  <c:v>298.65240396253813</c:v>
                </c:pt>
                <c:pt idx="1372">
                  <c:v>298.65060315758251</c:v>
                </c:pt>
                <c:pt idx="1373">
                  <c:v>298.64868433919708</c:v>
                </c:pt>
                <c:pt idx="1374">
                  <c:v>298.64680256460383</c:v>
                </c:pt>
                <c:pt idx="1375">
                  <c:v>298.64491482495487</c:v>
                </c:pt>
                <c:pt idx="1376">
                  <c:v>298.64303303996292</c:v>
                </c:pt>
                <c:pt idx="1377">
                  <c:v>298.64104190951758</c:v>
                </c:pt>
                <c:pt idx="1378">
                  <c:v>298.63908558299454</c:v>
                </c:pt>
                <c:pt idx="1379">
                  <c:v>298.63712408304343</c:v>
                </c:pt>
                <c:pt idx="1380">
                  <c:v>298.63516848648476</c:v>
                </c:pt>
                <c:pt idx="1381">
                  <c:v>298.6331121849916</c:v>
                </c:pt>
                <c:pt idx="1382">
                  <c:v>298.63108844004358</c:v>
                </c:pt>
                <c:pt idx="1383">
                  <c:v>298.62906029878479</c:v>
                </c:pt>
                <c:pt idx="1384">
                  <c:v>298.62703799753103</c:v>
                </c:pt>
                <c:pt idx="1385">
                  <c:v>298.62492358207459</c:v>
                </c:pt>
                <c:pt idx="1386">
                  <c:v>298.62283947455211</c:v>
                </c:pt>
                <c:pt idx="1387">
                  <c:v>298.6207517317909</c:v>
                </c:pt>
                <c:pt idx="1388">
                  <c:v>298.61866975411976</c:v>
                </c:pt>
                <c:pt idx="1389">
                  <c:v>298.61650418186645</c:v>
                </c:pt>
                <c:pt idx="1390">
                  <c:v>298.61436667373044</c:v>
                </c:pt>
                <c:pt idx="1391">
                  <c:v>298.61222627395335</c:v>
                </c:pt>
                <c:pt idx="1392">
                  <c:v>298.61009155342686</c:v>
                </c:pt>
                <c:pt idx="1393">
                  <c:v>298.60788166652674</c:v>
                </c:pt>
                <c:pt idx="1394">
                  <c:v>298.60569761049987</c:v>
                </c:pt>
                <c:pt idx="1395">
                  <c:v>298.6035113876311</c:v>
                </c:pt>
                <c:pt idx="1396">
                  <c:v>298.60133074785762</c:v>
                </c:pt>
                <c:pt idx="1397">
                  <c:v>298.59908325924584</c:v>
                </c:pt>
                <c:pt idx="1398">
                  <c:v>298.59685938435882</c:v>
                </c:pt>
                <c:pt idx="1399">
                  <c:v>298.59463404741047</c:v>
                </c:pt>
                <c:pt idx="1400">
                  <c:v>298.59241418769938</c:v>
                </c:pt>
                <c:pt idx="1401">
                  <c:v>298.59013566780135</c:v>
                </c:pt>
                <c:pt idx="1402">
                  <c:v>298.5878785658382</c:v>
                </c:pt>
                <c:pt idx="1403">
                  <c:v>298.58562068545854</c:v>
                </c:pt>
                <c:pt idx="1404">
                  <c:v>298.58336816737091</c:v>
                </c:pt>
                <c:pt idx="1405">
                  <c:v>298.58106503171228</c:v>
                </c:pt>
                <c:pt idx="1406">
                  <c:v>298.57878114455764</c:v>
                </c:pt>
                <c:pt idx="1407">
                  <c:v>298.57649714047972</c:v>
                </c:pt>
                <c:pt idx="1408">
                  <c:v>298.57421837527778</c:v>
                </c:pt>
                <c:pt idx="1409">
                  <c:v>298.57189687299842</c:v>
                </c:pt>
                <c:pt idx="1410">
                  <c:v>298.569592480886</c:v>
                </c:pt>
                <c:pt idx="1411">
                  <c:v>298.56728861027568</c:v>
                </c:pt>
                <c:pt idx="1412">
                  <c:v>298.56498984727062</c:v>
                </c:pt>
                <c:pt idx="1413">
                  <c:v>298.56265605053824</c:v>
                </c:pt>
                <c:pt idx="1414">
                  <c:v>298.56033726119756</c:v>
                </c:pt>
                <c:pt idx="1415">
                  <c:v>298.5580196078983</c:v>
                </c:pt>
                <c:pt idx="1416">
                  <c:v>298.55570692369275</c:v>
                </c:pt>
                <c:pt idx="1417">
                  <c:v>298.55336671801115</c:v>
                </c:pt>
                <c:pt idx="1418">
                  <c:v>298.55103945670731</c:v>
                </c:pt>
                <c:pt idx="1419">
                  <c:v>298.54871392137579</c:v>
                </c:pt>
                <c:pt idx="1420">
                  <c:v>298.54639320999604</c:v>
                </c:pt>
                <c:pt idx="1421">
                  <c:v>298.54405228539849</c:v>
                </c:pt>
                <c:pt idx="1422">
                  <c:v>298.54172228585719</c:v>
                </c:pt>
                <c:pt idx="1423">
                  <c:v>298.53939457698226</c:v>
                </c:pt>
                <c:pt idx="1424">
                  <c:v>298.53707154089227</c:v>
                </c:pt>
                <c:pt idx="1425">
                  <c:v>298.53473538401005</c:v>
                </c:pt>
                <c:pt idx="1426">
                  <c:v>298.53240818021811</c:v>
                </c:pt>
                <c:pt idx="1427">
                  <c:v>298.53008380601278</c:v>
                </c:pt>
                <c:pt idx="1428">
                  <c:v>298.52776394800009</c:v>
                </c:pt>
                <c:pt idx="1429">
                  <c:v>298.52543783499374</c:v>
                </c:pt>
                <c:pt idx="1430">
                  <c:v>298.52311875386334</c:v>
                </c:pt>
                <c:pt idx="1431">
                  <c:v>298.52080301501826</c:v>
                </c:pt>
                <c:pt idx="1432">
                  <c:v>298.51849163093965</c:v>
                </c:pt>
                <c:pt idx="1433">
                  <c:v>298.51618062127824</c:v>
                </c:pt>
                <c:pt idx="1434">
                  <c:v>298.51387477616043</c:v>
                </c:pt>
                <c:pt idx="1435">
                  <c:v>298.51157275944411</c:v>
                </c:pt>
                <c:pt idx="1436">
                  <c:v>298.50927493181734</c:v>
                </c:pt>
                <c:pt idx="1437">
                  <c:v>298.5069838628894</c:v>
                </c:pt>
                <c:pt idx="1438">
                  <c:v>298.5046961479224</c:v>
                </c:pt>
                <c:pt idx="1439">
                  <c:v>298.50241272061311</c:v>
                </c:pt>
                <c:pt idx="1440">
                  <c:v>298.50013331303904</c:v>
                </c:pt>
                <c:pt idx="1441">
                  <c:v>298.49786679557695</c:v>
                </c:pt>
                <c:pt idx="1442">
                  <c:v>298.4956018808499</c:v>
                </c:pt>
                <c:pt idx="1443">
                  <c:v>298.49334168598159</c:v>
                </c:pt>
                <c:pt idx="1444">
                  <c:v>298.49108533837853</c:v>
                </c:pt>
                <c:pt idx="1445">
                  <c:v>298.48884775267766</c:v>
                </c:pt>
                <c:pt idx="1446">
                  <c:v>298.48661008019297</c:v>
                </c:pt>
                <c:pt idx="1447">
                  <c:v>298.48437753259537</c:v>
                </c:pt>
                <c:pt idx="1448">
                  <c:v>298.48214865722753</c:v>
                </c:pt>
                <c:pt idx="1449">
                  <c:v>298.47994415013795</c:v>
                </c:pt>
                <c:pt idx="1450">
                  <c:v>298.47773793055006</c:v>
                </c:pt>
                <c:pt idx="1451">
                  <c:v>298.47553721366353</c:v>
                </c:pt>
                <c:pt idx="1452">
                  <c:v>298.47333999194274</c:v>
                </c:pt>
                <c:pt idx="1453">
                  <c:v>298.47117247461227</c:v>
                </c:pt>
                <c:pt idx="1454">
                  <c:v>298.46900168472177</c:v>
                </c:pt>
                <c:pt idx="1455">
                  <c:v>298.46683674816427</c:v>
                </c:pt>
                <c:pt idx="1456">
                  <c:v>298.46467512820254</c:v>
                </c:pt>
                <c:pt idx="1457">
                  <c:v>298.46254827454652</c:v>
                </c:pt>
                <c:pt idx="1458">
                  <c:v>298.46041665552627</c:v>
                </c:pt>
                <c:pt idx="1459">
                  <c:v>298.45829121338915</c:v>
                </c:pt>
                <c:pt idx="1460">
                  <c:v>298.45616890828018</c:v>
                </c:pt>
                <c:pt idx="1461">
                  <c:v>298.45408615415442</c:v>
                </c:pt>
                <c:pt idx="1462">
                  <c:v>298.45199721048397</c:v>
                </c:pt>
                <c:pt idx="1463">
                  <c:v>298.44991474033293</c:v>
                </c:pt>
                <c:pt idx="1464">
                  <c:v>298.44783522713698</c:v>
                </c:pt>
                <c:pt idx="1465">
                  <c:v>298.44579977018759</c:v>
                </c:pt>
                <c:pt idx="1466">
                  <c:v>298.44375676926973</c:v>
                </c:pt>
                <c:pt idx="1467">
                  <c:v>298.44172051182562</c:v>
                </c:pt>
                <c:pt idx="1468">
                  <c:v>298.43968703123392</c:v>
                </c:pt>
                <c:pt idx="1469">
                  <c:v>298.43770183139748</c:v>
                </c:pt>
                <c:pt idx="1470">
                  <c:v>298.4357078038318</c:v>
                </c:pt>
                <c:pt idx="1471">
                  <c:v>298.43372076330439</c:v>
                </c:pt>
                <c:pt idx="1472">
                  <c:v>298.43173631995586</c:v>
                </c:pt>
                <c:pt idx="1473">
                  <c:v>298.42980410058334</c:v>
                </c:pt>
                <c:pt idx="1474">
                  <c:v>298.4278618410695</c:v>
                </c:pt>
                <c:pt idx="1475">
                  <c:v>298.4259267861184</c:v>
                </c:pt>
                <c:pt idx="1476">
                  <c:v>298.42399414954281</c:v>
                </c:pt>
                <c:pt idx="1477">
                  <c:v>298.42211739911897</c:v>
                </c:pt>
                <c:pt idx="1478">
                  <c:v>298.42022946796203</c:v>
                </c:pt>
                <c:pt idx="1479">
                  <c:v>298.41834893325654</c:v>
                </c:pt>
                <c:pt idx="1480">
                  <c:v>298.41647063941622</c:v>
                </c:pt>
                <c:pt idx="1481">
                  <c:v>298.41465161384616</c:v>
                </c:pt>
                <c:pt idx="1482">
                  <c:v>298.4128203390365</c:v>
                </c:pt>
                <c:pt idx="1483">
                  <c:v>298.41099662738634</c:v>
                </c:pt>
                <c:pt idx="1484">
                  <c:v>298.40917498078818</c:v>
                </c:pt>
                <c:pt idx="1485">
                  <c:v>298.40741570622242</c:v>
                </c:pt>
                <c:pt idx="1486">
                  <c:v>298.40564318606079</c:v>
                </c:pt>
                <c:pt idx="1487">
                  <c:v>298.40387837108983</c:v>
                </c:pt>
                <c:pt idx="1488">
                  <c:v>298.40211544743966</c:v>
                </c:pt>
                <c:pt idx="1489">
                  <c:v>298.40041772360854</c:v>
                </c:pt>
                <c:pt idx="1490">
                  <c:v>298.39870582984832</c:v>
                </c:pt>
                <c:pt idx="1491">
                  <c:v>298.39700175918165</c:v>
                </c:pt>
                <c:pt idx="1492">
                  <c:v>298.39529940855181</c:v>
                </c:pt>
                <c:pt idx="1493">
                  <c:v>298.3936648125798</c:v>
                </c:pt>
                <c:pt idx="1494">
                  <c:v>298.3920151940568</c:v>
                </c:pt>
                <c:pt idx="1495">
                  <c:v>298.39037349299218</c:v>
                </c:pt>
                <c:pt idx="1496">
                  <c:v>298.38873334347358</c:v>
                </c:pt>
                <c:pt idx="1497">
                  <c:v>298.3871632341444</c:v>
                </c:pt>
                <c:pt idx="1498">
                  <c:v>298.38557732086508</c:v>
                </c:pt>
                <c:pt idx="1499">
                  <c:v>298.3839993965002</c:v>
                </c:pt>
                <c:pt idx="1500">
                  <c:v>298.38242285830921</c:v>
                </c:pt>
                <c:pt idx="1501">
                  <c:v>298.38091838075189</c:v>
                </c:pt>
                <c:pt idx="1502">
                  <c:v>298.37939738841067</c:v>
                </c:pt>
                <c:pt idx="1503">
                  <c:v>298.37788443419612</c:v>
                </c:pt>
                <c:pt idx="1504">
                  <c:v>298.37637270420743</c:v>
                </c:pt>
                <c:pt idx="1505">
                  <c:v>298.37493479497374</c:v>
                </c:pt>
                <c:pt idx="1506">
                  <c:v>298.37347972986998</c:v>
                </c:pt>
                <c:pt idx="1507">
                  <c:v>298.37203273055877</c:v>
                </c:pt>
                <c:pt idx="1508">
                  <c:v>298.37058679723486</c:v>
                </c:pt>
                <c:pt idx="1509">
                  <c:v>298.36921618973963</c:v>
                </c:pt>
                <c:pt idx="1510">
                  <c:v>298.36782785406535</c:v>
                </c:pt>
                <c:pt idx="1511">
                  <c:v>298.36644759103046</c:v>
                </c:pt>
                <c:pt idx="1512">
                  <c:v>298.3650682397186</c:v>
                </c:pt>
                <c:pt idx="1513">
                  <c:v>298.36376547001259</c:v>
                </c:pt>
                <c:pt idx="1514">
                  <c:v>298.3624444674814</c:v>
                </c:pt>
                <c:pt idx="1515">
                  <c:v>298.36113152437122</c:v>
                </c:pt>
                <c:pt idx="1516">
                  <c:v>298.35981934293875</c:v>
                </c:pt>
                <c:pt idx="1517">
                  <c:v>298.35858475578618</c:v>
                </c:pt>
                <c:pt idx="1518">
                  <c:v>298.35733149757505</c:v>
                </c:pt>
                <c:pt idx="1519">
                  <c:v>298.35608626627914</c:v>
                </c:pt>
                <c:pt idx="1520">
                  <c:v>298.35484165105908</c:v>
                </c:pt>
                <c:pt idx="1521">
                  <c:v>298.35367540629096</c:v>
                </c:pt>
                <c:pt idx="1522">
                  <c:v>298.35249011726626</c:v>
                </c:pt>
                <c:pt idx="1523">
                  <c:v>298.35131280416215</c:v>
                </c:pt>
                <c:pt idx="1524">
                  <c:v>298.35013596617972</c:v>
                </c:pt>
                <c:pt idx="1525">
                  <c:v>298.34903804529478</c:v>
                </c:pt>
                <c:pt idx="1526">
                  <c:v>298.34792077049445</c:v>
                </c:pt>
                <c:pt idx="1527">
                  <c:v>298.34681140294782</c:v>
                </c:pt>
                <c:pt idx="1528">
                  <c:v>298.3457023744009</c:v>
                </c:pt>
                <c:pt idx="1529">
                  <c:v>298.34467258738664</c:v>
                </c:pt>
                <c:pt idx="1530">
                  <c:v>298.34362319873094</c:v>
                </c:pt>
                <c:pt idx="1531">
                  <c:v>298.3425816318217</c:v>
                </c:pt>
                <c:pt idx="1532">
                  <c:v>298.34154027278709</c:v>
                </c:pt>
                <c:pt idx="1533">
                  <c:v>298.34057826513401</c:v>
                </c:pt>
                <c:pt idx="1534">
                  <c:v>298.33959646833745</c:v>
                </c:pt>
                <c:pt idx="1535">
                  <c:v>298.33862239178438</c:v>
                </c:pt>
                <c:pt idx="1536">
                  <c:v>298.33764839712325</c:v>
                </c:pt>
                <c:pt idx="1537">
                  <c:v>298.33675365700543</c:v>
                </c:pt>
                <c:pt idx="1538">
                  <c:v>298.33583899866375</c:v>
                </c:pt>
                <c:pt idx="1539">
                  <c:v>298.3349319439215</c:v>
                </c:pt>
                <c:pt idx="1540">
                  <c:v>298.33402485035697</c:v>
                </c:pt>
                <c:pt idx="1541">
                  <c:v>298.33319671595319</c:v>
                </c:pt>
                <c:pt idx="1542">
                  <c:v>298.33234859077936</c:v>
                </c:pt>
                <c:pt idx="1543">
                  <c:v>298.33150793828156</c:v>
                </c:pt>
                <c:pt idx="1544">
                  <c:v>298.33066713162344</c:v>
                </c:pt>
                <c:pt idx="1545">
                  <c:v>298.32990479855403</c:v>
                </c:pt>
                <c:pt idx="1546">
                  <c:v>298.32912245673754</c:v>
                </c:pt>
                <c:pt idx="1547">
                  <c:v>298.32834744326141</c:v>
                </c:pt>
                <c:pt idx="1548">
                  <c:v>298.32757216575209</c:v>
                </c:pt>
                <c:pt idx="1549">
                  <c:v>298.3268746946062</c:v>
                </c:pt>
                <c:pt idx="1550">
                  <c:v>298.32615724927149</c:v>
                </c:pt>
                <c:pt idx="1551">
                  <c:v>298.32544697539856</c:v>
                </c:pt>
                <c:pt idx="1552">
                  <c:v>298.32473633315618</c:v>
                </c:pt>
                <c:pt idx="1553">
                  <c:v>298.32410265708666</c:v>
                </c:pt>
                <c:pt idx="1554">
                  <c:v>298.32344909182683</c:v>
                </c:pt>
                <c:pt idx="1555">
                  <c:v>298.32280252947675</c:v>
                </c:pt>
                <c:pt idx="1556">
                  <c:v>298.32215550001155</c:v>
                </c:pt>
                <c:pt idx="1557">
                  <c:v>298.32158443237387</c:v>
                </c:pt>
                <c:pt idx="1558">
                  <c:v>298.32099360883609</c:v>
                </c:pt>
                <c:pt idx="1559">
                  <c:v>298.3204096088503</c:v>
                </c:pt>
                <c:pt idx="1560">
                  <c:v>298.31982504863117</c:v>
                </c:pt>
                <c:pt idx="1561">
                  <c:v>298.31931529064411</c:v>
                </c:pt>
                <c:pt idx="1562">
                  <c:v>298.31878595614518</c:v>
                </c:pt>
                <c:pt idx="1563">
                  <c:v>298.31826325589782</c:v>
                </c:pt>
                <c:pt idx="1564">
                  <c:v>298.31773990794699</c:v>
                </c:pt>
                <c:pt idx="1565">
                  <c:v>298.31729005635452</c:v>
                </c:pt>
                <c:pt idx="1566">
                  <c:v>298.31682085150419</c:v>
                </c:pt>
                <c:pt idx="1567">
                  <c:v>298.3163580825194</c:v>
                </c:pt>
                <c:pt idx="1568">
                  <c:v>298.31589458401402</c:v>
                </c:pt>
                <c:pt idx="1569">
                  <c:v>298.31550313872708</c:v>
                </c:pt>
                <c:pt idx="1570">
                  <c:v>298.31509260503941</c:v>
                </c:pt>
                <c:pt idx="1571">
                  <c:v>298.31468830059441</c:v>
                </c:pt>
                <c:pt idx="1572">
                  <c:v>298.31428319045409</c:v>
                </c:pt>
                <c:pt idx="1573">
                  <c:v>298.31394856215337</c:v>
                </c:pt>
                <c:pt idx="1574">
                  <c:v>298.3135951496256</c:v>
                </c:pt>
                <c:pt idx="1575">
                  <c:v>298.31324775231917</c:v>
                </c:pt>
                <c:pt idx="1576">
                  <c:v>298.31289947876013</c:v>
                </c:pt>
                <c:pt idx="1577">
                  <c:v>298.3126199964405</c:v>
                </c:pt>
                <c:pt idx="1578">
                  <c:v>298.31232207108121</c:v>
                </c:pt>
                <c:pt idx="1579">
                  <c:v>298.31202994034993</c:v>
                </c:pt>
                <c:pt idx="1580">
                  <c:v>298.31173686838719</c:v>
                </c:pt>
                <c:pt idx="1581">
                  <c:v>298.31151078682666</c:v>
                </c:pt>
                <c:pt idx="1582">
                  <c:v>298.31126663811449</c:v>
                </c:pt>
                <c:pt idx="1583">
                  <c:v>298.31102805767785</c:v>
                </c:pt>
                <c:pt idx="1584">
                  <c:v>298.31078847655692</c:v>
                </c:pt>
                <c:pt idx="1585">
                  <c:v>298.31061398369292</c:v>
                </c:pt>
                <c:pt idx="1586">
                  <c:v>298.31042183194944</c:v>
                </c:pt>
                <c:pt idx="1587">
                  <c:v>298.31023501716737</c:v>
                </c:pt>
                <c:pt idx="1588">
                  <c:v>298.3100471477091</c:v>
                </c:pt>
                <c:pt idx="1589">
                  <c:v>298.309922371906</c:v>
                </c:pt>
                <c:pt idx="1590">
                  <c:v>298.30978037556633</c:v>
                </c:pt>
                <c:pt idx="1591">
                  <c:v>298.30964348069296</c:v>
                </c:pt>
                <c:pt idx="1592">
                  <c:v>298.30950548253509</c:v>
                </c:pt>
                <c:pt idx="1593">
                  <c:v>298.30942849972843</c:v>
                </c:pt>
                <c:pt idx="1594">
                  <c:v>298.30933476249413</c:v>
                </c:pt>
                <c:pt idx="1595">
                  <c:v>298.30924588781232</c:v>
                </c:pt>
                <c:pt idx="1596">
                  <c:v>298.3091558665331</c:v>
                </c:pt>
                <c:pt idx="1597">
                  <c:v>298.30912470723598</c:v>
                </c:pt>
                <c:pt idx="1598">
                  <c:v>298.30907728509612</c:v>
                </c:pt>
                <c:pt idx="1599">
                  <c:v>298.30903448391916</c:v>
                </c:pt>
                <c:pt idx="1600">
                  <c:v>298.30899049802792</c:v>
                </c:pt>
                <c:pt idx="1601">
                  <c:v>298.30900315418666</c:v>
                </c:pt>
                <c:pt idx="1602">
                  <c:v>298.30900006229359</c:v>
                </c:pt>
                <c:pt idx="1603">
                  <c:v>298.30900134782001</c:v>
                </c:pt>
                <c:pt idx="1604">
                  <c:v>298.30900141560227</c:v>
                </c:pt>
                <c:pt idx="1605">
                  <c:v>298.3090558472889</c:v>
                </c:pt>
                <c:pt idx="1606">
                  <c:v>298.30909506667632</c:v>
                </c:pt>
                <c:pt idx="1607">
                  <c:v>298.30913841868619</c:v>
                </c:pt>
                <c:pt idx="1608">
                  <c:v>298.30918052489034</c:v>
                </c:pt>
                <c:pt idx="1609">
                  <c:v>298.30927466682101</c:v>
                </c:pt>
                <c:pt idx="1610">
                  <c:v>298.30935415095257</c:v>
                </c:pt>
                <c:pt idx="1611">
                  <c:v>298.30943752233298</c:v>
                </c:pt>
                <c:pt idx="1612">
                  <c:v>298.30951962468771</c:v>
                </c:pt>
                <c:pt idx="1613">
                  <c:v>298.30965139255579</c:v>
                </c:pt>
                <c:pt idx="1614">
                  <c:v>298.30976907369381</c:v>
                </c:pt>
                <c:pt idx="1615">
                  <c:v>298.30989039678394</c:v>
                </c:pt>
                <c:pt idx="1616">
                  <c:v>298.31001043233454</c:v>
                </c:pt>
                <c:pt idx="1617">
                  <c:v>298.31017772895024</c:v>
                </c:pt>
                <c:pt idx="1618">
                  <c:v>298.31033152433423</c:v>
                </c:pt>
                <c:pt idx="1619">
                  <c:v>298.3104887170789</c:v>
                </c:pt>
                <c:pt idx="1620">
                  <c:v>298.31064460833443</c:v>
                </c:pt>
                <c:pt idx="1621">
                  <c:v>298.31084532956078</c:v>
                </c:pt>
                <c:pt idx="1622">
                  <c:v>298.31103314738777</c:v>
                </c:pt>
                <c:pt idx="1623">
                  <c:v>298.31122411929255</c:v>
                </c:pt>
                <c:pt idx="1624">
                  <c:v>298.31141378017367</c:v>
                </c:pt>
                <c:pt idx="1625">
                  <c:v>298.31164582065225</c:v>
                </c:pt>
                <c:pt idx="1626">
                  <c:v>298.31186556584998</c:v>
                </c:pt>
                <c:pt idx="1627">
                  <c:v>298.31208822372804</c:v>
                </c:pt>
                <c:pt idx="1628">
                  <c:v>298.31230956530851</c:v>
                </c:pt>
                <c:pt idx="1629">
                  <c:v>298.31257082396763</c:v>
                </c:pt>
                <c:pt idx="1630">
                  <c:v>298.31282040375407</c:v>
                </c:pt>
                <c:pt idx="1631">
                  <c:v>298.31307265725923</c:v>
                </c:pt>
                <c:pt idx="1632">
                  <c:v>298.31332359329321</c:v>
                </c:pt>
                <c:pt idx="1633">
                  <c:v>298.3136119786322</c:v>
                </c:pt>
                <c:pt idx="1634">
                  <c:v>298.31388930785465</c:v>
                </c:pt>
                <c:pt idx="1635">
                  <c:v>298.31416907479331</c:v>
                </c:pt>
                <c:pt idx="1636">
                  <c:v>298.31444752702288</c:v>
                </c:pt>
                <c:pt idx="1637">
                  <c:v>298.31476096216818</c:v>
                </c:pt>
                <c:pt idx="1638">
                  <c:v>298.31506396841689</c:v>
                </c:pt>
                <c:pt idx="1639">
                  <c:v>298.31536917983414</c:v>
                </c:pt>
                <c:pt idx="1640">
                  <c:v>298.31567308307149</c:v>
                </c:pt>
                <c:pt idx="1641">
                  <c:v>298.31600951059897</c:v>
                </c:pt>
                <c:pt idx="1642">
                  <c:v>298.3163361390902</c:v>
                </c:pt>
                <c:pt idx="1643">
                  <c:v>298.31666474412498</c:v>
                </c:pt>
                <c:pt idx="1644">
                  <c:v>298.31699205110414</c:v>
                </c:pt>
                <c:pt idx="1645">
                  <c:v>298.31734943762478</c:v>
                </c:pt>
                <c:pt idx="1646">
                  <c:v>298.31769765584949</c:v>
                </c:pt>
                <c:pt idx="1647">
                  <c:v>298.31804762635556</c:v>
                </c:pt>
                <c:pt idx="1648">
                  <c:v>298.31839631235056</c:v>
                </c:pt>
                <c:pt idx="1649">
                  <c:v>298.31877265285664</c:v>
                </c:pt>
                <c:pt idx="1650">
                  <c:v>298.31914045499201</c:v>
                </c:pt>
                <c:pt idx="1651">
                  <c:v>298.3195097899212</c:v>
                </c:pt>
                <c:pt idx="1652">
                  <c:v>298.3198778571271</c:v>
                </c:pt>
                <c:pt idx="1653">
                  <c:v>298.32027117909598</c:v>
                </c:pt>
                <c:pt idx="1654">
                  <c:v>298.32065659017684</c:v>
                </c:pt>
                <c:pt idx="1655">
                  <c:v>298.32104331972232</c:v>
                </c:pt>
                <c:pt idx="1656">
                  <c:v>298.32142880139691</c:v>
                </c:pt>
                <c:pt idx="1657">
                  <c:v>298.32183716865222</c:v>
                </c:pt>
                <c:pt idx="1658">
                  <c:v>298.32223824850115</c:v>
                </c:pt>
                <c:pt idx="1659">
                  <c:v>298.32264043799933</c:v>
                </c:pt>
                <c:pt idx="1660">
                  <c:v>298.32304140236414</c:v>
                </c:pt>
                <c:pt idx="1661">
                  <c:v>298.32346291869254</c:v>
                </c:pt>
                <c:pt idx="1662">
                  <c:v>298.32387776560716</c:v>
                </c:pt>
                <c:pt idx="1663">
                  <c:v>298.32429351919728</c:v>
                </c:pt>
                <c:pt idx="1664">
                  <c:v>298.32470807309619</c:v>
                </c:pt>
                <c:pt idx="1665">
                  <c:v>298.3251408856201</c:v>
                </c:pt>
                <c:pt idx="1666">
                  <c:v>298.32556763981813</c:v>
                </c:pt>
                <c:pt idx="1667">
                  <c:v>298.32599510385904</c:v>
                </c:pt>
                <c:pt idx="1668">
                  <c:v>298.32642139617559</c:v>
                </c:pt>
                <c:pt idx="1669">
                  <c:v>298.32686369848267</c:v>
                </c:pt>
                <c:pt idx="1670">
                  <c:v>298.32730054530379</c:v>
                </c:pt>
                <c:pt idx="1671">
                  <c:v>298.32773791154875</c:v>
                </c:pt>
                <c:pt idx="1672">
                  <c:v>298.32817413638082</c:v>
                </c:pt>
                <c:pt idx="1673">
                  <c:v>298.32862417141092</c:v>
                </c:pt>
                <c:pt idx="1674">
                  <c:v>298.32906934427791</c:v>
                </c:pt>
                <c:pt idx="1675">
                  <c:v>298.32951485280802</c:v>
                </c:pt>
                <c:pt idx="1676">
                  <c:v>298.32995925240255</c:v>
                </c:pt>
                <c:pt idx="1677">
                  <c:v>298.33041531509434</c:v>
                </c:pt>
                <c:pt idx="1678">
                  <c:v>298.33086709823357</c:v>
                </c:pt>
                <c:pt idx="1679">
                  <c:v>298.33131904015164</c:v>
                </c:pt>
                <c:pt idx="1680">
                  <c:v>298.33176990759978</c:v>
                </c:pt>
                <c:pt idx="1681">
                  <c:v>298.33223034729912</c:v>
                </c:pt>
                <c:pt idx="1682">
                  <c:v>298.33268707822356</c:v>
                </c:pt>
                <c:pt idx="1683">
                  <c:v>298.33314379811065</c:v>
                </c:pt>
                <c:pt idx="1684">
                  <c:v>298.33359947980608</c:v>
                </c:pt>
                <c:pt idx="1685">
                  <c:v>298.3340627024391</c:v>
                </c:pt>
                <c:pt idx="1686">
                  <c:v>298.33452277419616</c:v>
                </c:pt>
                <c:pt idx="1687">
                  <c:v>298.33498267233341</c:v>
                </c:pt>
                <c:pt idx="1688">
                  <c:v>298.33544157019639</c:v>
                </c:pt>
                <c:pt idx="1689">
                  <c:v>298.3359060402106</c:v>
                </c:pt>
                <c:pt idx="1690">
                  <c:v>298.3363679033979</c:v>
                </c:pt>
                <c:pt idx="1691">
                  <c:v>298.33682943775671</c:v>
                </c:pt>
                <c:pt idx="1692">
                  <c:v>298.33729001122686</c:v>
                </c:pt>
                <c:pt idx="1693">
                  <c:v>298.33775425330435</c:v>
                </c:pt>
                <c:pt idx="1694">
                  <c:v>298.33821641785687</c:v>
                </c:pt>
                <c:pt idx="1695">
                  <c:v>298.33867810586162</c:v>
                </c:pt>
                <c:pt idx="1696">
                  <c:v>298.33913887366339</c:v>
                </c:pt>
                <c:pt idx="1697">
                  <c:v>298.33960147420987</c:v>
                </c:pt>
                <c:pt idx="1698">
                  <c:v>298.34006251096321</c:v>
                </c:pt>
                <c:pt idx="1699">
                  <c:v>298.34052293103002</c:v>
                </c:pt>
                <c:pt idx="1700">
                  <c:v>298.34098247271481</c:v>
                </c:pt>
                <c:pt idx="1701">
                  <c:v>298.34144208112997</c:v>
                </c:pt>
                <c:pt idx="1702">
                  <c:v>298.34190062316361</c:v>
                </c:pt>
                <c:pt idx="1703">
                  <c:v>298.3423584160202</c:v>
                </c:pt>
                <c:pt idx="1704">
                  <c:v>298.34281537328991</c:v>
                </c:pt>
                <c:pt idx="1705">
                  <c:v>298.34327070302351</c:v>
                </c:pt>
                <c:pt idx="1706">
                  <c:v>298.34372544678928</c:v>
                </c:pt>
                <c:pt idx="1707">
                  <c:v>298.34417931658066</c:v>
                </c:pt>
                <c:pt idx="1708">
                  <c:v>298.34463239439708</c:v>
                </c:pt>
                <c:pt idx="1709">
                  <c:v>298.34508222379662</c:v>
                </c:pt>
                <c:pt idx="1710">
                  <c:v>298.34553193003785</c:v>
                </c:pt>
                <c:pt idx="1711">
                  <c:v>298.34598064522339</c:v>
                </c:pt>
                <c:pt idx="1712">
                  <c:v>298.34642861270936</c:v>
                </c:pt>
                <c:pt idx="1713">
                  <c:v>298.34687178566503</c:v>
                </c:pt>
                <c:pt idx="1714">
                  <c:v>298.34731528013145</c:v>
                </c:pt>
                <c:pt idx="1715">
                  <c:v>298.34775767417847</c:v>
                </c:pt>
                <c:pt idx="1716">
                  <c:v>298.34819936531625</c:v>
                </c:pt>
                <c:pt idx="1717">
                  <c:v>298.34863479170934</c:v>
                </c:pt>
                <c:pt idx="1718">
                  <c:v>298.34907096567451</c:v>
                </c:pt>
                <c:pt idx="1719">
                  <c:v>298.34950593755536</c:v>
                </c:pt>
                <c:pt idx="1720">
                  <c:v>298.34994025168766</c:v>
                </c:pt>
                <c:pt idx="1721">
                  <c:v>298.35036690764844</c:v>
                </c:pt>
                <c:pt idx="1722">
                  <c:v>298.35079471823508</c:v>
                </c:pt>
                <c:pt idx="1723">
                  <c:v>298.35122123273283</c:v>
                </c:pt>
                <c:pt idx="1724">
                  <c:v>298.35164713487376</c:v>
                </c:pt>
                <c:pt idx="1725">
                  <c:v>298.35206406285607</c:v>
                </c:pt>
                <c:pt idx="1726">
                  <c:v>298.35248253317656</c:v>
                </c:pt>
                <c:pt idx="1727">
                  <c:v>298.35289962100677</c:v>
                </c:pt>
                <c:pt idx="1728">
                  <c:v>298.35331614196849</c:v>
                </c:pt>
                <c:pt idx="1729">
                  <c:v>298.35372245064741</c:v>
                </c:pt>
                <c:pt idx="1730">
                  <c:v>298.35413066976577</c:v>
                </c:pt>
                <c:pt idx="1731">
                  <c:v>298.35453742752054</c:v>
                </c:pt>
                <c:pt idx="1732">
                  <c:v>298.35494366386229</c:v>
                </c:pt>
                <c:pt idx="1733">
                  <c:v>298.35533852786216</c:v>
                </c:pt>
                <c:pt idx="1734">
                  <c:v>298.35573565058451</c:v>
                </c:pt>
                <c:pt idx="1735">
                  <c:v>298.35613124050599</c:v>
                </c:pt>
                <c:pt idx="1736">
                  <c:v>298.3565263543129</c:v>
                </c:pt>
                <c:pt idx="1737">
                  <c:v>298.35690901377296</c:v>
                </c:pt>
                <c:pt idx="1738">
                  <c:v>298.3572942602737</c:v>
                </c:pt>
                <c:pt idx="1739">
                  <c:v>298.35767790986415</c:v>
                </c:pt>
                <c:pt idx="1740">
                  <c:v>298.35806112836298</c:v>
                </c:pt>
                <c:pt idx="1741">
                  <c:v>298.35843088834787</c:v>
                </c:pt>
                <c:pt idx="1742">
                  <c:v>298.35880354363894</c:v>
                </c:pt>
                <c:pt idx="1743">
                  <c:v>298.35917454511474</c:v>
                </c:pt>
                <c:pt idx="1744">
                  <c:v>298.359545160133</c:v>
                </c:pt>
                <c:pt idx="1745">
                  <c:v>298.3599013898957</c:v>
                </c:pt>
                <c:pt idx="1746">
                  <c:v>298.36026080314605</c:v>
                </c:pt>
                <c:pt idx="1747">
                  <c:v>298.36061851274303</c:v>
                </c:pt>
                <c:pt idx="1748">
                  <c:v>298.36097588001996</c:v>
                </c:pt>
                <c:pt idx="1749">
                  <c:v>298.3613180121248</c:v>
                </c:pt>
                <c:pt idx="1750">
                  <c:v>298.36166359583768</c:v>
                </c:pt>
                <c:pt idx="1751">
                  <c:v>298.36200743297519</c:v>
                </c:pt>
                <c:pt idx="1752">
                  <c:v>298.36235097133169</c:v>
                </c:pt>
                <c:pt idx="1753">
                  <c:v>298.36267850064507</c:v>
                </c:pt>
                <c:pt idx="1754">
                  <c:v>298.36300972970139</c:v>
                </c:pt>
                <c:pt idx="1755">
                  <c:v>298.36333917601286</c:v>
                </c:pt>
                <c:pt idx="1756">
                  <c:v>298.36366836638751</c:v>
                </c:pt>
                <c:pt idx="1757">
                  <c:v>298.36398084894404</c:v>
                </c:pt>
                <c:pt idx="1758">
                  <c:v>298.36429725951837</c:v>
                </c:pt>
                <c:pt idx="1759">
                  <c:v>298.36461185775613</c:v>
                </c:pt>
                <c:pt idx="1760">
                  <c:v>298.36492624211576</c:v>
                </c:pt>
                <c:pt idx="1761">
                  <c:v>298.36522329386776</c:v>
                </c:pt>
                <c:pt idx="1762">
                  <c:v>298.36552448222562</c:v>
                </c:pt>
                <c:pt idx="1763">
                  <c:v>298.36582383504748</c:v>
                </c:pt>
                <c:pt idx="1764">
                  <c:v>298.36612301517948</c:v>
                </c:pt>
                <c:pt idx="1765">
                  <c:v>298.36640431063722</c:v>
                </c:pt>
                <c:pt idx="1766">
                  <c:v>298.36668993182082</c:v>
                </c:pt>
                <c:pt idx="1767">
                  <c:v>298.36697370046619</c:v>
                </c:pt>
                <c:pt idx="1768">
                  <c:v>298.36725733666037</c:v>
                </c:pt>
                <c:pt idx="1769">
                  <c:v>298.36752260743151</c:v>
                </c:pt>
                <c:pt idx="1770">
                  <c:v>298.36779237384212</c:v>
                </c:pt>
                <c:pt idx="1771">
                  <c:v>298.36806027670553</c:v>
                </c:pt>
                <c:pt idx="1772">
                  <c:v>298.36832808633341</c:v>
                </c:pt>
                <c:pt idx="1773">
                  <c:v>298.36857711956844</c:v>
                </c:pt>
                <c:pt idx="1774">
                  <c:v>298.36883079945272</c:v>
                </c:pt>
                <c:pt idx="1775">
                  <c:v>298.36908261056243</c:v>
                </c:pt>
                <c:pt idx="1776">
                  <c:v>298.36933436656119</c:v>
                </c:pt>
                <c:pt idx="1777">
                  <c:v>298.36956700331342</c:v>
                </c:pt>
                <c:pt idx="1778">
                  <c:v>298.36980441916171</c:v>
                </c:pt>
                <c:pt idx="1779">
                  <c:v>298.37003996657069</c:v>
                </c:pt>
                <c:pt idx="1780">
                  <c:v>298.37027549584019</c:v>
                </c:pt>
                <c:pt idx="1781">
                  <c:v>298.37049162934721</c:v>
                </c:pt>
                <c:pt idx="1782">
                  <c:v>298.37071265621103</c:v>
                </c:pt>
                <c:pt idx="1783">
                  <c:v>298.37093182030844</c:v>
                </c:pt>
                <c:pt idx="1784">
                  <c:v>298.37115100202794</c:v>
                </c:pt>
                <c:pt idx="1785">
                  <c:v>298.37135057592292</c:v>
                </c:pt>
                <c:pt idx="1786">
                  <c:v>298.37155513965951</c:v>
                </c:pt>
                <c:pt idx="1787">
                  <c:v>298.37175785141005</c:v>
                </c:pt>
                <c:pt idx="1788">
                  <c:v>298.37196061528323</c:v>
                </c:pt>
                <c:pt idx="1789">
                  <c:v>298.37214362174234</c:v>
                </c:pt>
                <c:pt idx="1790">
                  <c:v>298.37233169719343</c:v>
                </c:pt>
                <c:pt idx="1791">
                  <c:v>298.37251793631151</c:v>
                </c:pt>
                <c:pt idx="1792">
                  <c:v>298.37270426074599</c:v>
                </c:pt>
                <c:pt idx="1793">
                  <c:v>298.37287073858045</c:v>
                </c:pt>
                <c:pt idx="1794">
                  <c:v>298.373042347693</c:v>
                </c:pt>
                <c:pt idx="1795">
                  <c:v>298.37321214075973</c:v>
                </c:pt>
                <c:pt idx="1796">
                  <c:v>298.37338205098933</c:v>
                </c:pt>
                <c:pt idx="1797">
                  <c:v>298.37353208368847</c:v>
                </c:pt>
                <c:pt idx="1798">
                  <c:v>298.37368729358411</c:v>
                </c:pt>
                <c:pt idx="1799">
                  <c:v>298.3738407121138</c:v>
                </c:pt>
                <c:pt idx="1800">
                  <c:v>298.3739942782704</c:v>
                </c:pt>
                <c:pt idx="1801">
                  <c:v>298.37412799200285</c:v>
                </c:pt>
                <c:pt idx="1802">
                  <c:v>298.37426691300311</c:v>
                </c:pt>
                <c:pt idx="1803">
                  <c:v>298.37440407146653</c:v>
                </c:pt>
                <c:pt idx="1804">
                  <c:v>298.3745414066081</c:v>
                </c:pt>
                <c:pt idx="1805">
                  <c:v>298.37465896818856</c:v>
                </c:pt>
                <c:pt idx="1806">
                  <c:v>298.37478175180325</c:v>
                </c:pt>
                <c:pt idx="1807">
                  <c:v>298.37490280561445</c:v>
                </c:pt>
                <c:pt idx="1808">
                  <c:v>298.37502406371721</c:v>
                </c:pt>
                <c:pt idx="1809">
                  <c:v>298.37512567854463</c:v>
                </c:pt>
                <c:pt idx="1810">
                  <c:v>298.37523251542956</c:v>
                </c:pt>
                <c:pt idx="1811">
                  <c:v>298.37533765890294</c:v>
                </c:pt>
                <c:pt idx="1812">
                  <c:v>298.37544303282306</c:v>
                </c:pt>
                <c:pt idx="1813">
                  <c:v>298.37552894279759</c:v>
                </c:pt>
                <c:pt idx="1814">
                  <c:v>298.37562006068862</c:v>
                </c:pt>
                <c:pt idx="1815">
                  <c:v>298.37570952497288</c:v>
                </c:pt>
                <c:pt idx="1816">
                  <c:v>298.37579924438523</c:v>
                </c:pt>
                <c:pt idx="1817">
                  <c:v>298.37586972580971</c:v>
                </c:pt>
                <c:pt idx="1818">
                  <c:v>298.37594538743923</c:v>
                </c:pt>
                <c:pt idx="1819">
                  <c:v>298.37601943843447</c:v>
                </c:pt>
                <c:pt idx="1820">
                  <c:v>298.3760937677543</c:v>
                </c:pt>
                <c:pt idx="1821">
                  <c:v>298.37614912922658</c:v>
                </c:pt>
                <c:pt idx="1822">
                  <c:v>298.37620963022863</c:v>
                </c:pt>
                <c:pt idx="1823">
                  <c:v>298.3762685664928</c:v>
                </c:pt>
                <c:pt idx="1824">
                  <c:v>298.37632780278642</c:v>
                </c:pt>
                <c:pt idx="1825">
                  <c:v>298.3763683830885</c:v>
                </c:pt>
                <c:pt idx="1826">
                  <c:v>298.37641404989864</c:v>
                </c:pt>
                <c:pt idx="1827">
                  <c:v>298.37645820054928</c:v>
                </c:pt>
                <c:pt idx="1828">
                  <c:v>298.37650267144016</c:v>
                </c:pt>
                <c:pt idx="1829">
                  <c:v>298.37652883742993</c:v>
                </c:pt>
                <c:pt idx="1830">
                  <c:v>298.37656002518548</c:v>
                </c:pt>
                <c:pt idx="1831">
                  <c:v>298.37658974780231</c:v>
                </c:pt>
                <c:pt idx="1832">
                  <c:v>298.37661980937787</c:v>
                </c:pt>
                <c:pt idx="1833">
                  <c:v>298.37663195388842</c:v>
                </c:pt>
                <c:pt idx="1834">
                  <c:v>298.37664904433467</c:v>
                </c:pt>
                <c:pt idx="1835">
                  <c:v>298.37666472286872</c:v>
                </c:pt>
                <c:pt idx="1836">
                  <c:v>298.37668075759331</c:v>
                </c:pt>
                <c:pt idx="1837">
                  <c:v>298.37667929734596</c:v>
                </c:pt>
                <c:pt idx="1838">
                  <c:v>298.37668269675362</c:v>
                </c:pt>
                <c:pt idx="1839">
                  <c:v>298.37668473944831</c:v>
                </c:pt>
                <c:pt idx="1840">
                  <c:v>298.37668715408796</c:v>
                </c:pt>
                <c:pt idx="1841">
                  <c:v>298.37667252762299</c:v>
                </c:pt>
                <c:pt idx="1842">
                  <c:v>298.37666266472189</c:v>
                </c:pt>
                <c:pt idx="1843">
                  <c:v>298.37665150205072</c:v>
                </c:pt>
                <c:pt idx="1844">
                  <c:v>298.37664072561455</c:v>
                </c:pt>
                <c:pt idx="1845">
                  <c:v>298.37661339124531</c:v>
                </c:pt>
                <c:pt idx="1846">
                  <c:v>298.37659071517959</c:v>
                </c:pt>
                <c:pt idx="1847">
                  <c:v>298.37656679780542</c:v>
                </c:pt>
                <c:pt idx="1848">
                  <c:v>298.37654327950833</c:v>
                </c:pt>
                <c:pt idx="1849">
                  <c:v>298.37650371330244</c:v>
                </c:pt>
                <c:pt idx="1850">
                  <c:v>298.37646869161091</c:v>
                </c:pt>
                <c:pt idx="1851">
                  <c:v>298.37643248837156</c:v>
                </c:pt>
                <c:pt idx="1852">
                  <c:v>298.37639669562304</c:v>
                </c:pt>
                <c:pt idx="1853">
                  <c:v>298.37634538941575</c:v>
                </c:pt>
                <c:pt idx="1854">
                  <c:v>298.37629850604304</c:v>
                </c:pt>
                <c:pt idx="1855">
                  <c:v>298.37625050196732</c:v>
                </c:pt>
                <c:pt idx="1856">
                  <c:v>298.37620291839039</c:v>
                </c:pt>
                <c:pt idx="1857">
                  <c:v>298.37614037783334</c:v>
                </c:pt>
                <c:pt idx="1858">
                  <c:v>298.37608213117448</c:v>
                </c:pt>
                <c:pt idx="1859">
                  <c:v>298.37602282553286</c:v>
                </c:pt>
                <c:pt idx="1860">
                  <c:v>298.37596394901777</c:v>
                </c:pt>
                <c:pt idx="1861">
                  <c:v>298.37589069166785</c:v>
                </c:pt>
                <c:pt idx="1862">
                  <c:v>298.37582159265185</c:v>
                </c:pt>
                <c:pt idx="1863">
                  <c:v>298.37575149704531</c:v>
                </c:pt>
                <c:pt idx="1864">
                  <c:v>298.37568183784117</c:v>
                </c:pt>
                <c:pt idx="1865">
                  <c:v>298.37559839129193</c:v>
                </c:pt>
                <c:pt idx="1866">
                  <c:v>298.37551896150592</c:v>
                </c:pt>
                <c:pt idx="1867">
                  <c:v>298.37543859799689</c:v>
                </c:pt>
                <c:pt idx="1868">
                  <c:v>298.375358676845</c:v>
                </c:pt>
                <c:pt idx="1869">
                  <c:v>298.37526557690478</c:v>
                </c:pt>
                <c:pt idx="1870">
                  <c:v>298.37517634676419</c:v>
                </c:pt>
                <c:pt idx="1871">
                  <c:v>298.37508624605294</c:v>
                </c:pt>
                <c:pt idx="1872">
                  <c:v>298.37499659236556</c:v>
                </c:pt>
                <c:pt idx="1873">
                  <c:v>298.37489438128517</c:v>
                </c:pt>
                <c:pt idx="1874">
                  <c:v>298.37479588825136</c:v>
                </c:pt>
                <c:pt idx="1875">
                  <c:v>298.37469658790053</c:v>
                </c:pt>
                <c:pt idx="1876">
                  <c:v>298.37459773798753</c:v>
                </c:pt>
                <c:pt idx="1877">
                  <c:v>298.37448696273964</c:v>
                </c:pt>
                <c:pt idx="1878">
                  <c:v>298.3743797495888</c:v>
                </c:pt>
                <c:pt idx="1879">
                  <c:v>298.37427179229928</c:v>
                </c:pt>
                <c:pt idx="1880">
                  <c:v>298.37416428764595</c:v>
                </c:pt>
                <c:pt idx="1881">
                  <c:v>298.37404549825959</c:v>
                </c:pt>
                <c:pt idx="1882">
                  <c:v>298.37393011140512</c:v>
                </c:pt>
                <c:pt idx="1883">
                  <c:v>298.37381404334548</c:v>
                </c:pt>
                <c:pt idx="1884">
                  <c:v>298.37369842894407</c:v>
                </c:pt>
                <c:pt idx="1885">
                  <c:v>298.37357217689618</c:v>
                </c:pt>
                <c:pt idx="1886">
                  <c:v>298.37344916476707</c:v>
                </c:pt>
                <c:pt idx="1887">
                  <c:v>298.37332553395947</c:v>
                </c:pt>
                <c:pt idx="1888">
                  <c:v>298.37320235669648</c:v>
                </c:pt>
                <c:pt idx="1889">
                  <c:v>298.37306919336231</c:v>
                </c:pt>
                <c:pt idx="1890">
                  <c:v>298.37293910483965</c:v>
                </c:pt>
                <c:pt idx="1891">
                  <c:v>298.37280845960373</c:v>
                </c:pt>
                <c:pt idx="1892">
                  <c:v>298.37267826670512</c:v>
                </c:pt>
                <c:pt idx="1893">
                  <c:v>298.3725387418699</c:v>
                </c:pt>
                <c:pt idx="1894">
                  <c:v>298.37240212478332</c:v>
                </c:pt>
                <c:pt idx="1895">
                  <c:v>298.37226501224018</c:v>
                </c:pt>
                <c:pt idx="1896">
                  <c:v>298.3721283497772</c:v>
                </c:pt>
                <c:pt idx="1897">
                  <c:v>298.3719830102097</c:v>
                </c:pt>
                <c:pt idx="1898">
                  <c:v>298.37184040989553</c:v>
                </c:pt>
                <c:pt idx="1899">
                  <c:v>298.37169737453377</c:v>
                </c:pt>
                <c:pt idx="1900">
                  <c:v>298.37155478598936</c:v>
                </c:pt>
                <c:pt idx="1901">
                  <c:v>298.37140417408006</c:v>
                </c:pt>
                <c:pt idx="1902">
                  <c:v>298.37125613200237</c:v>
                </c:pt>
                <c:pt idx="1903">
                  <c:v>298.37110771430667</c:v>
                </c:pt>
                <c:pt idx="1904">
                  <c:v>298.37095973920577</c:v>
                </c:pt>
                <c:pt idx="1905">
                  <c:v>298.37080439166931</c:v>
                </c:pt>
                <c:pt idx="1906">
                  <c:v>298.37065144410548</c:v>
                </c:pt>
                <c:pt idx="1907">
                  <c:v>298.37049817925026</c:v>
                </c:pt>
                <c:pt idx="1908">
                  <c:v>298.37034535185364</c:v>
                </c:pt>
                <c:pt idx="1909">
                  <c:v>298.37018579849763</c:v>
                </c:pt>
                <c:pt idx="1910">
                  <c:v>298.37002847528913</c:v>
                </c:pt>
                <c:pt idx="1911">
                  <c:v>298.36987089189671</c:v>
                </c:pt>
                <c:pt idx="1912">
                  <c:v>298.36971373996039</c:v>
                </c:pt>
                <c:pt idx="1913">
                  <c:v>298.36955050252067</c:v>
                </c:pt>
                <c:pt idx="1914">
                  <c:v>298.36938932588976</c:v>
                </c:pt>
                <c:pt idx="1915">
                  <c:v>298.36922794485548</c:v>
                </c:pt>
                <c:pt idx="1916">
                  <c:v>298.36906698845581</c:v>
                </c:pt>
                <c:pt idx="1917">
                  <c:v>298.36890057949876</c:v>
                </c:pt>
                <c:pt idx="1918">
                  <c:v>298.36873606293204</c:v>
                </c:pt>
                <c:pt idx="1919">
                  <c:v>298.36857139631502</c:v>
                </c:pt>
                <c:pt idx="1920">
                  <c:v>298.3684071467402</c:v>
                </c:pt>
                <c:pt idx="1921">
                  <c:v>298.36823806863259</c:v>
                </c:pt>
                <c:pt idx="1922">
                  <c:v>298.36807071583144</c:v>
                </c:pt>
                <c:pt idx="1923">
                  <c:v>298.3679032658132</c:v>
                </c:pt>
                <c:pt idx="1924">
                  <c:v>298.36773622452188</c:v>
                </c:pt>
                <c:pt idx="1925">
                  <c:v>298.36756496846823</c:v>
                </c:pt>
                <c:pt idx="1926">
                  <c:v>298.36739527236631</c:v>
                </c:pt>
                <c:pt idx="1927">
                  <c:v>298.36722553027579</c:v>
                </c:pt>
                <c:pt idx="1928">
                  <c:v>298.3670561879224</c:v>
                </c:pt>
                <c:pt idx="1929">
                  <c:v>298.36688323306964</c:v>
                </c:pt>
                <c:pt idx="1930">
                  <c:v>298.36671167491795</c:v>
                </c:pt>
                <c:pt idx="1931">
                  <c:v>298.3665401203242</c:v>
                </c:pt>
                <c:pt idx="1932">
                  <c:v>298.36636895585133</c:v>
                </c:pt>
                <c:pt idx="1933">
                  <c:v>298.36619476846101</c:v>
                </c:pt>
                <c:pt idx="1934">
                  <c:v>298.36602181697947</c:v>
                </c:pt>
                <c:pt idx="1935">
                  <c:v>298.36584891685095</c:v>
                </c:pt>
                <c:pt idx="1936">
                  <c:v>298.36567639664855</c:v>
                </c:pt>
                <c:pt idx="1937">
                  <c:v>298.3655014293355</c:v>
                </c:pt>
                <c:pt idx="1938">
                  <c:v>298.36532753993168</c:v>
                </c:pt>
                <c:pt idx="1939">
                  <c:v>298.365153747862</c:v>
                </c:pt>
                <c:pt idx="1940">
                  <c:v>298.3649803249931</c:v>
                </c:pt>
                <c:pt idx="1941">
                  <c:v>298.36480501603046</c:v>
                </c:pt>
                <c:pt idx="1942">
                  <c:v>298.36463063008398</c:v>
                </c:pt>
                <c:pt idx="1943">
                  <c:v>298.36445638558399</c:v>
                </c:pt>
                <c:pt idx="1944">
                  <c:v>298.36428249907613</c:v>
                </c:pt>
                <c:pt idx="1945">
                  <c:v>298.3641072717661</c:v>
                </c:pt>
                <c:pt idx="1946">
                  <c:v>298.36393281597884</c:v>
                </c:pt>
                <c:pt idx="1947">
                  <c:v>298.3637585438338</c:v>
                </c:pt>
                <c:pt idx="1948">
                  <c:v>298.36358461803565</c:v>
                </c:pt>
                <c:pt idx="1949">
                  <c:v>298.36340988014439</c:v>
                </c:pt>
                <c:pt idx="1950">
                  <c:v>298.36323576595515</c:v>
                </c:pt>
                <c:pt idx="1951">
                  <c:v>298.36306187564645</c:v>
                </c:pt>
                <c:pt idx="1952">
                  <c:v>298.36288831964902</c:v>
                </c:pt>
                <c:pt idx="1953">
                  <c:v>298.3627144629055</c:v>
                </c:pt>
                <c:pt idx="1954">
                  <c:v>298.36254108596825</c:v>
                </c:pt>
                <c:pt idx="1955">
                  <c:v>298.36236797115862</c:v>
                </c:pt>
                <c:pt idx="1956">
                  <c:v>298.36219517827965</c:v>
                </c:pt>
                <c:pt idx="1957">
                  <c:v>298.3620225779369</c:v>
                </c:pt>
                <c:pt idx="1958">
                  <c:v>298.36185031766189</c:v>
                </c:pt>
                <c:pt idx="1959">
                  <c:v>298.36167835574292</c:v>
                </c:pt>
                <c:pt idx="1960">
                  <c:v>298.36150670307376</c:v>
                </c:pt>
                <c:pt idx="1961">
                  <c:v>298.36133571753118</c:v>
                </c:pt>
                <c:pt idx="1962">
                  <c:v>298.36116493668732</c:v>
                </c:pt>
                <c:pt idx="1963">
                  <c:v>298.36099448838831</c:v>
                </c:pt>
                <c:pt idx="1964">
                  <c:v>298.36082433640178</c:v>
                </c:pt>
                <c:pt idx="1965">
                  <c:v>298.36065530688745</c:v>
                </c:pt>
                <c:pt idx="1966">
                  <c:v>298.36048635126451</c:v>
                </c:pt>
                <c:pt idx="1967">
                  <c:v>298.36031776032127</c:v>
                </c:pt>
                <c:pt idx="1968">
                  <c:v>298.3601494525393</c:v>
                </c:pt>
                <c:pt idx="1969">
                  <c:v>298.35998270285046</c:v>
                </c:pt>
                <c:pt idx="1970">
                  <c:v>298.35981590097998</c:v>
                </c:pt>
                <c:pt idx="1971">
                  <c:v>298.35964949386147</c:v>
                </c:pt>
                <c:pt idx="1972">
                  <c:v>298.35948335658111</c:v>
                </c:pt>
                <c:pt idx="1973">
                  <c:v>298.35931919288151</c:v>
                </c:pt>
                <c:pt idx="1974">
                  <c:v>298.35915485581495</c:v>
                </c:pt>
                <c:pt idx="1975">
                  <c:v>298.3589909415075</c:v>
                </c:pt>
                <c:pt idx="1976">
                  <c:v>298.35882728358342</c:v>
                </c:pt>
                <c:pt idx="1977">
                  <c:v>298.35866599425543</c:v>
                </c:pt>
                <c:pt idx="1978">
                  <c:v>298.35850441539753</c:v>
                </c:pt>
                <c:pt idx="1979">
                  <c:v>298.35834328524351</c:v>
                </c:pt>
                <c:pt idx="1980">
                  <c:v>298.35818239792616</c:v>
                </c:pt>
                <c:pt idx="1981">
                  <c:v>298.3580242534768</c:v>
                </c:pt>
                <c:pt idx="1982">
                  <c:v>298.3578657084725</c:v>
                </c:pt>
                <c:pt idx="1983">
                  <c:v>298.35770763606308</c:v>
                </c:pt>
                <c:pt idx="1984">
                  <c:v>298.35754979288964</c:v>
                </c:pt>
                <c:pt idx="1985">
                  <c:v>298.35739504590748</c:v>
                </c:pt>
                <c:pt idx="1986">
                  <c:v>298.35723979258114</c:v>
                </c:pt>
                <c:pt idx="1987">
                  <c:v>298.3570850337004</c:v>
                </c:pt>
                <c:pt idx="1988">
                  <c:v>298.35693049043778</c:v>
                </c:pt>
                <c:pt idx="1989">
                  <c:v>298.35677937559961</c:v>
                </c:pt>
                <c:pt idx="1990">
                  <c:v>298.35662765394397</c:v>
                </c:pt>
                <c:pt idx="1991">
                  <c:v>298.35647644656279</c:v>
                </c:pt>
                <c:pt idx="1992">
                  <c:v>298.35632544120034</c:v>
                </c:pt>
                <c:pt idx="1993">
                  <c:v>298.35617817532602</c:v>
                </c:pt>
                <c:pt idx="1994">
                  <c:v>298.35603020753922</c:v>
                </c:pt>
                <c:pt idx="1995">
                  <c:v>298.35588277185707</c:v>
                </c:pt>
                <c:pt idx="1996">
                  <c:v>298.35573552464666</c:v>
                </c:pt>
                <c:pt idx="1997">
                  <c:v>298.35559230679848</c:v>
                </c:pt>
                <c:pt idx="1998">
                  <c:v>298.35544829736756</c:v>
                </c:pt>
                <c:pt idx="1999">
                  <c:v>298.35530483590043</c:v>
                </c:pt>
              </c:numCache>
            </c:numRef>
          </c:yVal>
          <c:smooth val="0"/>
        </c:ser>
        <c:ser>
          <c:idx val="1"/>
          <c:order val="1"/>
          <c:tx>
            <c:v>Omega ref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AccelSim!$B$11:$B$2010</c:f>
              <c:numCache>
                <c:formatCode>General</c:formatCode>
                <c:ptCount val="2000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  <c:pt idx="7">
                  <c:v>1.7500000000000002E-2</c:v>
                </c:pt>
                <c:pt idx="8">
                  <c:v>0.02</c:v>
                </c:pt>
                <c:pt idx="9">
                  <c:v>2.2499999999999999E-2</c:v>
                </c:pt>
                <c:pt idx="10">
                  <c:v>2.4999999999999998E-2</c:v>
                </c:pt>
                <c:pt idx="11">
                  <c:v>2.7499999999999997E-2</c:v>
                </c:pt>
                <c:pt idx="12">
                  <c:v>2.9999999999999995E-2</c:v>
                </c:pt>
                <c:pt idx="13">
                  <c:v>3.2499999999999994E-2</c:v>
                </c:pt>
                <c:pt idx="14">
                  <c:v>3.4999999999999996E-2</c:v>
                </c:pt>
                <c:pt idx="15">
                  <c:v>3.7499999999999999E-2</c:v>
                </c:pt>
                <c:pt idx="16">
                  <c:v>0.04</c:v>
                </c:pt>
                <c:pt idx="17">
                  <c:v>4.2500000000000003E-2</c:v>
                </c:pt>
                <c:pt idx="18">
                  <c:v>4.5000000000000005E-2</c:v>
                </c:pt>
                <c:pt idx="19">
                  <c:v>4.7500000000000007E-2</c:v>
                </c:pt>
                <c:pt idx="20">
                  <c:v>5.000000000000001E-2</c:v>
                </c:pt>
                <c:pt idx="21">
                  <c:v>5.2500000000000012E-2</c:v>
                </c:pt>
                <c:pt idx="22">
                  <c:v>5.5000000000000014E-2</c:v>
                </c:pt>
                <c:pt idx="23">
                  <c:v>5.7500000000000016E-2</c:v>
                </c:pt>
                <c:pt idx="24">
                  <c:v>6.0000000000000019E-2</c:v>
                </c:pt>
                <c:pt idx="25">
                  <c:v>6.2500000000000014E-2</c:v>
                </c:pt>
                <c:pt idx="26">
                  <c:v>6.5000000000000016E-2</c:v>
                </c:pt>
                <c:pt idx="27">
                  <c:v>6.7500000000000018E-2</c:v>
                </c:pt>
                <c:pt idx="28">
                  <c:v>7.0000000000000021E-2</c:v>
                </c:pt>
                <c:pt idx="29">
                  <c:v>7.2500000000000023E-2</c:v>
                </c:pt>
                <c:pt idx="30">
                  <c:v>7.5000000000000025E-2</c:v>
                </c:pt>
                <c:pt idx="31">
                  <c:v>7.7500000000000027E-2</c:v>
                </c:pt>
                <c:pt idx="32">
                  <c:v>8.0000000000000029E-2</c:v>
                </c:pt>
                <c:pt idx="33">
                  <c:v>8.2500000000000032E-2</c:v>
                </c:pt>
                <c:pt idx="34">
                  <c:v>8.5000000000000034E-2</c:v>
                </c:pt>
                <c:pt idx="35">
                  <c:v>8.7500000000000036E-2</c:v>
                </c:pt>
                <c:pt idx="36">
                  <c:v>9.0000000000000038E-2</c:v>
                </c:pt>
                <c:pt idx="37">
                  <c:v>9.2500000000000041E-2</c:v>
                </c:pt>
                <c:pt idx="38">
                  <c:v>9.5000000000000043E-2</c:v>
                </c:pt>
                <c:pt idx="39">
                  <c:v>9.7500000000000045E-2</c:v>
                </c:pt>
                <c:pt idx="40">
                  <c:v>0.10000000000000005</c:v>
                </c:pt>
                <c:pt idx="41">
                  <c:v>0.10250000000000005</c:v>
                </c:pt>
                <c:pt idx="42">
                  <c:v>0.10500000000000005</c:v>
                </c:pt>
                <c:pt idx="43">
                  <c:v>0.10750000000000005</c:v>
                </c:pt>
                <c:pt idx="44">
                  <c:v>0.11000000000000006</c:v>
                </c:pt>
                <c:pt idx="45">
                  <c:v>0.11250000000000006</c:v>
                </c:pt>
                <c:pt idx="46">
                  <c:v>0.11500000000000006</c:v>
                </c:pt>
                <c:pt idx="47">
                  <c:v>0.11750000000000006</c:v>
                </c:pt>
                <c:pt idx="48">
                  <c:v>0.12000000000000006</c:v>
                </c:pt>
                <c:pt idx="49">
                  <c:v>0.12250000000000007</c:v>
                </c:pt>
                <c:pt idx="50">
                  <c:v>0.12500000000000006</c:v>
                </c:pt>
                <c:pt idx="51">
                  <c:v>0.12750000000000006</c:v>
                </c:pt>
                <c:pt idx="52">
                  <c:v>0.13000000000000006</c:v>
                </c:pt>
                <c:pt idx="53">
                  <c:v>0.13250000000000006</c:v>
                </c:pt>
                <c:pt idx="54">
                  <c:v>0.13500000000000006</c:v>
                </c:pt>
                <c:pt idx="55">
                  <c:v>0.13750000000000007</c:v>
                </c:pt>
                <c:pt idx="56">
                  <c:v>0.14000000000000007</c:v>
                </c:pt>
                <c:pt idx="57">
                  <c:v>0.14250000000000007</c:v>
                </c:pt>
                <c:pt idx="58">
                  <c:v>0.14500000000000007</c:v>
                </c:pt>
                <c:pt idx="59">
                  <c:v>0.14750000000000008</c:v>
                </c:pt>
                <c:pt idx="60">
                  <c:v>0.15000000000000008</c:v>
                </c:pt>
                <c:pt idx="61">
                  <c:v>0.15250000000000008</c:v>
                </c:pt>
                <c:pt idx="62">
                  <c:v>0.15500000000000008</c:v>
                </c:pt>
                <c:pt idx="63">
                  <c:v>0.15750000000000008</c:v>
                </c:pt>
                <c:pt idx="64">
                  <c:v>0.16000000000000009</c:v>
                </c:pt>
                <c:pt idx="65">
                  <c:v>0.16250000000000009</c:v>
                </c:pt>
                <c:pt idx="66">
                  <c:v>0.16500000000000009</c:v>
                </c:pt>
                <c:pt idx="67">
                  <c:v>0.16750000000000009</c:v>
                </c:pt>
                <c:pt idx="68">
                  <c:v>0.1700000000000001</c:v>
                </c:pt>
                <c:pt idx="69">
                  <c:v>0.1725000000000001</c:v>
                </c:pt>
                <c:pt idx="70">
                  <c:v>0.1750000000000001</c:v>
                </c:pt>
                <c:pt idx="71">
                  <c:v>0.1775000000000001</c:v>
                </c:pt>
                <c:pt idx="72">
                  <c:v>0.1800000000000001</c:v>
                </c:pt>
                <c:pt idx="73">
                  <c:v>0.18250000000000011</c:v>
                </c:pt>
                <c:pt idx="74">
                  <c:v>0.18500000000000011</c:v>
                </c:pt>
                <c:pt idx="75">
                  <c:v>0.18750000000000011</c:v>
                </c:pt>
                <c:pt idx="76">
                  <c:v>0.19000000000000011</c:v>
                </c:pt>
                <c:pt idx="77">
                  <c:v>0.19250000000000012</c:v>
                </c:pt>
                <c:pt idx="78">
                  <c:v>0.19500000000000012</c:v>
                </c:pt>
                <c:pt idx="79">
                  <c:v>0.19750000000000012</c:v>
                </c:pt>
                <c:pt idx="80">
                  <c:v>0.20000000000000012</c:v>
                </c:pt>
                <c:pt idx="81">
                  <c:v>0.20250000000000012</c:v>
                </c:pt>
                <c:pt idx="82">
                  <c:v>0.20500000000000013</c:v>
                </c:pt>
                <c:pt idx="83">
                  <c:v>0.20750000000000013</c:v>
                </c:pt>
                <c:pt idx="84">
                  <c:v>0.21000000000000013</c:v>
                </c:pt>
                <c:pt idx="85">
                  <c:v>0.21250000000000013</c:v>
                </c:pt>
                <c:pt idx="86">
                  <c:v>0.21500000000000014</c:v>
                </c:pt>
                <c:pt idx="87">
                  <c:v>0.21750000000000014</c:v>
                </c:pt>
                <c:pt idx="88">
                  <c:v>0.22000000000000014</c:v>
                </c:pt>
                <c:pt idx="89">
                  <c:v>0.22250000000000014</c:v>
                </c:pt>
                <c:pt idx="90">
                  <c:v>0.22500000000000014</c:v>
                </c:pt>
                <c:pt idx="91">
                  <c:v>0.22750000000000015</c:v>
                </c:pt>
                <c:pt idx="92">
                  <c:v>0.23000000000000015</c:v>
                </c:pt>
                <c:pt idx="93">
                  <c:v>0.23250000000000015</c:v>
                </c:pt>
                <c:pt idx="94">
                  <c:v>0.23500000000000015</c:v>
                </c:pt>
                <c:pt idx="95">
                  <c:v>0.23750000000000016</c:v>
                </c:pt>
                <c:pt idx="96">
                  <c:v>0.24000000000000016</c:v>
                </c:pt>
                <c:pt idx="97">
                  <c:v>0.24250000000000016</c:v>
                </c:pt>
                <c:pt idx="98">
                  <c:v>0.24500000000000016</c:v>
                </c:pt>
                <c:pt idx="99">
                  <c:v>0.24750000000000016</c:v>
                </c:pt>
                <c:pt idx="100">
                  <c:v>0.25000000000000017</c:v>
                </c:pt>
                <c:pt idx="101">
                  <c:v>0.25250000000000017</c:v>
                </c:pt>
                <c:pt idx="102">
                  <c:v>0.25500000000000017</c:v>
                </c:pt>
                <c:pt idx="103">
                  <c:v>0.25750000000000017</c:v>
                </c:pt>
                <c:pt idx="104">
                  <c:v>0.26000000000000018</c:v>
                </c:pt>
                <c:pt idx="105">
                  <c:v>0.26250000000000018</c:v>
                </c:pt>
                <c:pt idx="106">
                  <c:v>0.26500000000000018</c:v>
                </c:pt>
                <c:pt idx="107">
                  <c:v>0.26750000000000018</c:v>
                </c:pt>
                <c:pt idx="108">
                  <c:v>0.27000000000000018</c:v>
                </c:pt>
                <c:pt idx="109">
                  <c:v>0.27250000000000019</c:v>
                </c:pt>
                <c:pt idx="110">
                  <c:v>0.27500000000000019</c:v>
                </c:pt>
                <c:pt idx="111">
                  <c:v>0.27750000000000019</c:v>
                </c:pt>
                <c:pt idx="112">
                  <c:v>0.28000000000000019</c:v>
                </c:pt>
                <c:pt idx="113">
                  <c:v>0.2825000000000002</c:v>
                </c:pt>
                <c:pt idx="114">
                  <c:v>0.2850000000000002</c:v>
                </c:pt>
                <c:pt idx="115">
                  <c:v>0.2875000000000002</c:v>
                </c:pt>
                <c:pt idx="116">
                  <c:v>0.2900000000000002</c:v>
                </c:pt>
                <c:pt idx="117">
                  <c:v>0.2925000000000002</c:v>
                </c:pt>
                <c:pt idx="118">
                  <c:v>0.29500000000000021</c:v>
                </c:pt>
                <c:pt idx="119">
                  <c:v>0.29750000000000021</c:v>
                </c:pt>
                <c:pt idx="120">
                  <c:v>0.30000000000000021</c:v>
                </c:pt>
                <c:pt idx="121">
                  <c:v>0.30250000000000021</c:v>
                </c:pt>
                <c:pt idx="122">
                  <c:v>0.30500000000000022</c:v>
                </c:pt>
                <c:pt idx="123">
                  <c:v>0.30750000000000022</c:v>
                </c:pt>
                <c:pt idx="124">
                  <c:v>0.31000000000000022</c:v>
                </c:pt>
                <c:pt idx="125">
                  <c:v>0.31250000000000022</c:v>
                </c:pt>
                <c:pt idx="126">
                  <c:v>0.31500000000000022</c:v>
                </c:pt>
                <c:pt idx="127">
                  <c:v>0.31750000000000023</c:v>
                </c:pt>
                <c:pt idx="128">
                  <c:v>0.32000000000000023</c:v>
                </c:pt>
                <c:pt idx="129">
                  <c:v>0.32250000000000023</c:v>
                </c:pt>
                <c:pt idx="130">
                  <c:v>0.32500000000000023</c:v>
                </c:pt>
                <c:pt idx="131">
                  <c:v>0.32750000000000024</c:v>
                </c:pt>
                <c:pt idx="132">
                  <c:v>0.33000000000000024</c:v>
                </c:pt>
                <c:pt idx="133">
                  <c:v>0.33250000000000024</c:v>
                </c:pt>
                <c:pt idx="134">
                  <c:v>0.33500000000000024</c:v>
                </c:pt>
                <c:pt idx="135">
                  <c:v>0.33750000000000024</c:v>
                </c:pt>
                <c:pt idx="136">
                  <c:v>0.34000000000000025</c:v>
                </c:pt>
                <c:pt idx="137">
                  <c:v>0.34250000000000025</c:v>
                </c:pt>
                <c:pt idx="138">
                  <c:v>0.34500000000000025</c:v>
                </c:pt>
                <c:pt idx="139">
                  <c:v>0.34750000000000025</c:v>
                </c:pt>
                <c:pt idx="140">
                  <c:v>0.35000000000000026</c:v>
                </c:pt>
                <c:pt idx="141">
                  <c:v>0.35250000000000026</c:v>
                </c:pt>
                <c:pt idx="142">
                  <c:v>0.35500000000000026</c:v>
                </c:pt>
                <c:pt idx="143">
                  <c:v>0.35750000000000026</c:v>
                </c:pt>
                <c:pt idx="144">
                  <c:v>0.36000000000000026</c:v>
                </c:pt>
                <c:pt idx="145">
                  <c:v>0.36250000000000027</c:v>
                </c:pt>
                <c:pt idx="146">
                  <c:v>0.36500000000000027</c:v>
                </c:pt>
                <c:pt idx="147">
                  <c:v>0.36750000000000027</c:v>
                </c:pt>
                <c:pt idx="148">
                  <c:v>0.37000000000000027</c:v>
                </c:pt>
                <c:pt idx="149">
                  <c:v>0.37250000000000028</c:v>
                </c:pt>
                <c:pt idx="150">
                  <c:v>0.37500000000000028</c:v>
                </c:pt>
                <c:pt idx="151">
                  <c:v>0.37750000000000028</c:v>
                </c:pt>
                <c:pt idx="152">
                  <c:v>0.38000000000000028</c:v>
                </c:pt>
                <c:pt idx="153">
                  <c:v>0.38250000000000028</c:v>
                </c:pt>
                <c:pt idx="154">
                  <c:v>0.38500000000000029</c:v>
                </c:pt>
                <c:pt idx="155">
                  <c:v>0.38750000000000029</c:v>
                </c:pt>
                <c:pt idx="156">
                  <c:v>0.39000000000000029</c:v>
                </c:pt>
                <c:pt idx="157">
                  <c:v>0.39250000000000029</c:v>
                </c:pt>
                <c:pt idx="158">
                  <c:v>0.3950000000000003</c:v>
                </c:pt>
                <c:pt idx="159">
                  <c:v>0.3975000000000003</c:v>
                </c:pt>
                <c:pt idx="160">
                  <c:v>0.4000000000000003</c:v>
                </c:pt>
                <c:pt idx="161">
                  <c:v>0.4025000000000003</c:v>
                </c:pt>
                <c:pt idx="162">
                  <c:v>0.4050000000000003</c:v>
                </c:pt>
                <c:pt idx="163">
                  <c:v>0.40750000000000031</c:v>
                </c:pt>
                <c:pt idx="164">
                  <c:v>0.41000000000000031</c:v>
                </c:pt>
                <c:pt idx="165">
                  <c:v>0.41250000000000031</c:v>
                </c:pt>
                <c:pt idx="166">
                  <c:v>0.41500000000000031</c:v>
                </c:pt>
                <c:pt idx="167">
                  <c:v>0.41750000000000032</c:v>
                </c:pt>
                <c:pt idx="168">
                  <c:v>0.42000000000000032</c:v>
                </c:pt>
                <c:pt idx="169">
                  <c:v>0.42250000000000032</c:v>
                </c:pt>
                <c:pt idx="170">
                  <c:v>0.42500000000000032</c:v>
                </c:pt>
                <c:pt idx="171">
                  <c:v>0.42750000000000032</c:v>
                </c:pt>
                <c:pt idx="172">
                  <c:v>0.43000000000000033</c:v>
                </c:pt>
                <c:pt idx="173">
                  <c:v>0.43250000000000033</c:v>
                </c:pt>
                <c:pt idx="174">
                  <c:v>0.43500000000000033</c:v>
                </c:pt>
                <c:pt idx="175">
                  <c:v>0.43750000000000033</c:v>
                </c:pt>
                <c:pt idx="176">
                  <c:v>0.44000000000000034</c:v>
                </c:pt>
                <c:pt idx="177">
                  <c:v>0.44250000000000034</c:v>
                </c:pt>
                <c:pt idx="178">
                  <c:v>0.44500000000000034</c:v>
                </c:pt>
                <c:pt idx="179">
                  <c:v>0.44750000000000034</c:v>
                </c:pt>
                <c:pt idx="180">
                  <c:v>0.45000000000000034</c:v>
                </c:pt>
                <c:pt idx="181">
                  <c:v>0.45250000000000035</c:v>
                </c:pt>
                <c:pt idx="182">
                  <c:v>0.45500000000000035</c:v>
                </c:pt>
                <c:pt idx="183">
                  <c:v>0.45750000000000035</c:v>
                </c:pt>
                <c:pt idx="184">
                  <c:v>0.46000000000000035</c:v>
                </c:pt>
                <c:pt idx="185">
                  <c:v>0.46250000000000036</c:v>
                </c:pt>
                <c:pt idx="186">
                  <c:v>0.46500000000000036</c:v>
                </c:pt>
                <c:pt idx="187">
                  <c:v>0.46750000000000036</c:v>
                </c:pt>
                <c:pt idx="188">
                  <c:v>0.47000000000000036</c:v>
                </c:pt>
                <c:pt idx="189">
                  <c:v>0.47250000000000036</c:v>
                </c:pt>
                <c:pt idx="190">
                  <c:v>0.47500000000000037</c:v>
                </c:pt>
                <c:pt idx="191">
                  <c:v>0.47750000000000037</c:v>
                </c:pt>
                <c:pt idx="192">
                  <c:v>0.48000000000000037</c:v>
                </c:pt>
                <c:pt idx="193">
                  <c:v>0.48250000000000037</c:v>
                </c:pt>
                <c:pt idx="194">
                  <c:v>0.48500000000000038</c:v>
                </c:pt>
                <c:pt idx="195">
                  <c:v>0.48750000000000038</c:v>
                </c:pt>
                <c:pt idx="196">
                  <c:v>0.49000000000000038</c:v>
                </c:pt>
                <c:pt idx="197">
                  <c:v>0.49250000000000038</c:v>
                </c:pt>
                <c:pt idx="198">
                  <c:v>0.49500000000000038</c:v>
                </c:pt>
                <c:pt idx="199">
                  <c:v>0.49750000000000039</c:v>
                </c:pt>
                <c:pt idx="200">
                  <c:v>0.50000000000000033</c:v>
                </c:pt>
                <c:pt idx="201">
                  <c:v>0.50250000000000028</c:v>
                </c:pt>
                <c:pt idx="202">
                  <c:v>0.50500000000000023</c:v>
                </c:pt>
                <c:pt idx="203">
                  <c:v>0.50750000000000017</c:v>
                </c:pt>
                <c:pt idx="204">
                  <c:v>0.51000000000000012</c:v>
                </c:pt>
                <c:pt idx="205">
                  <c:v>0.51250000000000007</c:v>
                </c:pt>
                <c:pt idx="206">
                  <c:v>0.51500000000000001</c:v>
                </c:pt>
                <c:pt idx="207">
                  <c:v>0.51749999999999996</c:v>
                </c:pt>
                <c:pt idx="208">
                  <c:v>0.51999999999999991</c:v>
                </c:pt>
                <c:pt idx="209">
                  <c:v>0.52249999999999985</c:v>
                </c:pt>
                <c:pt idx="210">
                  <c:v>0.5249999999999998</c:v>
                </c:pt>
                <c:pt idx="211">
                  <c:v>0.52749999999999975</c:v>
                </c:pt>
                <c:pt idx="212">
                  <c:v>0.52999999999999969</c:v>
                </c:pt>
                <c:pt idx="213">
                  <c:v>0.53249999999999964</c:v>
                </c:pt>
                <c:pt idx="214">
                  <c:v>0.53499999999999959</c:v>
                </c:pt>
                <c:pt idx="215">
                  <c:v>0.53749999999999953</c:v>
                </c:pt>
                <c:pt idx="216">
                  <c:v>0.53999999999999948</c:v>
                </c:pt>
                <c:pt idx="217">
                  <c:v>0.54249999999999943</c:v>
                </c:pt>
                <c:pt idx="218">
                  <c:v>0.54499999999999937</c:v>
                </c:pt>
                <c:pt idx="219">
                  <c:v>0.54749999999999932</c:v>
                </c:pt>
                <c:pt idx="220">
                  <c:v>0.54999999999999927</c:v>
                </c:pt>
                <c:pt idx="221">
                  <c:v>0.55249999999999921</c:v>
                </c:pt>
                <c:pt idx="222">
                  <c:v>0.55499999999999916</c:v>
                </c:pt>
                <c:pt idx="223">
                  <c:v>0.55749999999999911</c:v>
                </c:pt>
                <c:pt idx="224">
                  <c:v>0.55999999999999905</c:v>
                </c:pt>
                <c:pt idx="225">
                  <c:v>0.562499999999999</c:v>
                </c:pt>
                <c:pt idx="226">
                  <c:v>0.56499999999999895</c:v>
                </c:pt>
                <c:pt idx="227">
                  <c:v>0.56749999999999889</c:v>
                </c:pt>
                <c:pt idx="228">
                  <c:v>0.56999999999999884</c:v>
                </c:pt>
                <c:pt idx="229">
                  <c:v>0.57249999999999879</c:v>
                </c:pt>
                <c:pt idx="230">
                  <c:v>0.57499999999999873</c:v>
                </c:pt>
                <c:pt idx="231">
                  <c:v>0.57749999999999868</c:v>
                </c:pt>
                <c:pt idx="232">
                  <c:v>0.57999999999999863</c:v>
                </c:pt>
                <c:pt idx="233">
                  <c:v>0.58249999999999857</c:v>
                </c:pt>
                <c:pt idx="234">
                  <c:v>0.58499999999999852</c:v>
                </c:pt>
                <c:pt idx="235">
                  <c:v>0.58749999999999847</c:v>
                </c:pt>
                <c:pt idx="236">
                  <c:v>0.58999999999999841</c:v>
                </c:pt>
                <c:pt idx="237">
                  <c:v>0.59249999999999836</c:v>
                </c:pt>
                <c:pt idx="238">
                  <c:v>0.59499999999999831</c:v>
                </c:pt>
                <c:pt idx="239">
                  <c:v>0.59749999999999825</c:v>
                </c:pt>
                <c:pt idx="240">
                  <c:v>0.5999999999999982</c:v>
                </c:pt>
                <c:pt idx="241">
                  <c:v>0.60249999999999815</c:v>
                </c:pt>
                <c:pt idx="242">
                  <c:v>0.60499999999999809</c:v>
                </c:pt>
                <c:pt idx="243">
                  <c:v>0.60749999999999804</c:v>
                </c:pt>
                <c:pt idx="244">
                  <c:v>0.60999999999999799</c:v>
                </c:pt>
                <c:pt idx="245">
                  <c:v>0.61249999999999793</c:v>
                </c:pt>
                <c:pt idx="246">
                  <c:v>0.61499999999999788</c:v>
                </c:pt>
                <c:pt idx="247">
                  <c:v>0.61749999999999783</c:v>
                </c:pt>
                <c:pt idx="248">
                  <c:v>0.61999999999999778</c:v>
                </c:pt>
                <c:pt idx="249">
                  <c:v>0.62249999999999772</c:v>
                </c:pt>
                <c:pt idx="250">
                  <c:v>0.62499999999999767</c:v>
                </c:pt>
                <c:pt idx="251">
                  <c:v>0.62749999999999762</c:v>
                </c:pt>
                <c:pt idx="252">
                  <c:v>0.62999999999999756</c:v>
                </c:pt>
                <c:pt idx="253">
                  <c:v>0.63249999999999751</c:v>
                </c:pt>
                <c:pt idx="254">
                  <c:v>0.63499999999999746</c:v>
                </c:pt>
                <c:pt idx="255">
                  <c:v>0.6374999999999974</c:v>
                </c:pt>
                <c:pt idx="256">
                  <c:v>0.63999999999999735</c:v>
                </c:pt>
                <c:pt idx="257">
                  <c:v>0.6424999999999973</c:v>
                </c:pt>
                <c:pt idx="258">
                  <c:v>0.64499999999999724</c:v>
                </c:pt>
                <c:pt idx="259">
                  <c:v>0.64749999999999719</c:v>
                </c:pt>
                <c:pt idx="260">
                  <c:v>0.64999999999999714</c:v>
                </c:pt>
                <c:pt idx="261">
                  <c:v>0.65249999999999708</c:v>
                </c:pt>
                <c:pt idx="262">
                  <c:v>0.65499999999999703</c:v>
                </c:pt>
                <c:pt idx="263">
                  <c:v>0.65749999999999698</c:v>
                </c:pt>
                <c:pt idx="264">
                  <c:v>0.65999999999999692</c:v>
                </c:pt>
                <c:pt idx="265">
                  <c:v>0.66249999999999687</c:v>
                </c:pt>
                <c:pt idx="266">
                  <c:v>0.66499999999999682</c:v>
                </c:pt>
                <c:pt idx="267">
                  <c:v>0.66749999999999676</c:v>
                </c:pt>
                <c:pt idx="268">
                  <c:v>0.66999999999999671</c:v>
                </c:pt>
                <c:pt idx="269">
                  <c:v>0.67249999999999666</c:v>
                </c:pt>
                <c:pt idx="270">
                  <c:v>0.6749999999999966</c:v>
                </c:pt>
                <c:pt idx="271">
                  <c:v>0.67749999999999655</c:v>
                </c:pt>
                <c:pt idx="272">
                  <c:v>0.6799999999999965</c:v>
                </c:pt>
                <c:pt idx="273">
                  <c:v>0.68249999999999644</c:v>
                </c:pt>
                <c:pt idx="274">
                  <c:v>0.68499999999999639</c:v>
                </c:pt>
                <c:pt idx="275">
                  <c:v>0.68749999999999634</c:v>
                </c:pt>
                <c:pt idx="276">
                  <c:v>0.68999999999999628</c:v>
                </c:pt>
                <c:pt idx="277">
                  <c:v>0.69249999999999623</c:v>
                </c:pt>
                <c:pt idx="278">
                  <c:v>0.69499999999999618</c:v>
                </c:pt>
                <c:pt idx="279">
                  <c:v>0.69749999999999612</c:v>
                </c:pt>
                <c:pt idx="280">
                  <c:v>0.69999999999999607</c:v>
                </c:pt>
                <c:pt idx="281">
                  <c:v>0.70249999999999602</c:v>
                </c:pt>
                <c:pt idx="282">
                  <c:v>0.70499999999999596</c:v>
                </c:pt>
                <c:pt idx="283">
                  <c:v>0.70749999999999591</c:v>
                </c:pt>
                <c:pt idx="284">
                  <c:v>0.70999999999999586</c:v>
                </c:pt>
                <c:pt idx="285">
                  <c:v>0.7124999999999958</c:v>
                </c:pt>
                <c:pt idx="286">
                  <c:v>0.71499999999999575</c:v>
                </c:pt>
                <c:pt idx="287">
                  <c:v>0.7174999999999957</c:v>
                </c:pt>
                <c:pt idx="288">
                  <c:v>0.71999999999999564</c:v>
                </c:pt>
                <c:pt idx="289">
                  <c:v>0.72249999999999559</c:v>
                </c:pt>
                <c:pt idx="290">
                  <c:v>0.72499999999999554</c:v>
                </c:pt>
                <c:pt idx="291">
                  <c:v>0.72749999999999548</c:v>
                </c:pt>
                <c:pt idx="292">
                  <c:v>0.72999999999999543</c:v>
                </c:pt>
                <c:pt idx="293">
                  <c:v>0.73249999999999538</c:v>
                </c:pt>
                <c:pt idx="294">
                  <c:v>0.73499999999999532</c:v>
                </c:pt>
                <c:pt idx="295">
                  <c:v>0.73749999999999527</c:v>
                </c:pt>
                <c:pt idx="296">
                  <c:v>0.73999999999999522</c:v>
                </c:pt>
                <c:pt idx="297">
                  <c:v>0.74249999999999516</c:v>
                </c:pt>
                <c:pt idx="298">
                  <c:v>0.74499999999999511</c:v>
                </c:pt>
                <c:pt idx="299">
                  <c:v>0.74749999999999506</c:v>
                </c:pt>
                <c:pt idx="300">
                  <c:v>0.749999999999995</c:v>
                </c:pt>
                <c:pt idx="301">
                  <c:v>0.75249999999999495</c:v>
                </c:pt>
                <c:pt idx="302">
                  <c:v>0.7549999999999949</c:v>
                </c:pt>
                <c:pt idx="303">
                  <c:v>0.75749999999999484</c:v>
                </c:pt>
                <c:pt idx="304">
                  <c:v>0.75999999999999479</c:v>
                </c:pt>
                <c:pt idx="305">
                  <c:v>0.76249999999999474</c:v>
                </c:pt>
                <c:pt idx="306">
                  <c:v>0.76499999999999468</c:v>
                </c:pt>
                <c:pt idx="307">
                  <c:v>0.76749999999999463</c:v>
                </c:pt>
                <c:pt idx="308">
                  <c:v>0.76999999999999458</c:v>
                </c:pt>
                <c:pt idx="309">
                  <c:v>0.77249999999999452</c:v>
                </c:pt>
                <c:pt idx="310">
                  <c:v>0.77499999999999447</c:v>
                </c:pt>
                <c:pt idx="311">
                  <c:v>0.77749999999999442</c:v>
                </c:pt>
                <c:pt idx="312">
                  <c:v>0.77999999999999436</c:v>
                </c:pt>
                <c:pt idx="313">
                  <c:v>0.78249999999999431</c:v>
                </c:pt>
                <c:pt idx="314">
                  <c:v>0.78499999999999426</c:v>
                </c:pt>
                <c:pt idx="315">
                  <c:v>0.7874999999999942</c:v>
                </c:pt>
                <c:pt idx="316">
                  <c:v>0.78999999999999415</c:v>
                </c:pt>
                <c:pt idx="317">
                  <c:v>0.7924999999999941</c:v>
                </c:pt>
                <c:pt idx="318">
                  <c:v>0.79499999999999404</c:v>
                </c:pt>
                <c:pt idx="319">
                  <c:v>0.79749999999999399</c:v>
                </c:pt>
                <c:pt idx="320">
                  <c:v>0.79999999999999394</c:v>
                </c:pt>
                <c:pt idx="321">
                  <c:v>0.80249999999999388</c:v>
                </c:pt>
                <c:pt idx="322">
                  <c:v>0.80499999999999383</c:v>
                </c:pt>
                <c:pt idx="323">
                  <c:v>0.80749999999999378</c:v>
                </c:pt>
                <c:pt idx="324">
                  <c:v>0.80999999999999373</c:v>
                </c:pt>
                <c:pt idx="325">
                  <c:v>0.81249999999999367</c:v>
                </c:pt>
                <c:pt idx="326">
                  <c:v>0.81499999999999362</c:v>
                </c:pt>
                <c:pt idx="327">
                  <c:v>0.81749999999999357</c:v>
                </c:pt>
                <c:pt idx="328">
                  <c:v>0.81999999999999351</c:v>
                </c:pt>
                <c:pt idx="329">
                  <c:v>0.82249999999999346</c:v>
                </c:pt>
                <c:pt idx="330">
                  <c:v>0.82499999999999341</c:v>
                </c:pt>
                <c:pt idx="331">
                  <c:v>0.82749999999999335</c:v>
                </c:pt>
                <c:pt idx="332">
                  <c:v>0.8299999999999933</c:v>
                </c:pt>
                <c:pt idx="333">
                  <c:v>0.83249999999999325</c:v>
                </c:pt>
                <c:pt idx="334">
                  <c:v>0.83499999999999319</c:v>
                </c:pt>
                <c:pt idx="335">
                  <c:v>0.83749999999999314</c:v>
                </c:pt>
                <c:pt idx="336">
                  <c:v>0.83999999999999309</c:v>
                </c:pt>
                <c:pt idx="337">
                  <c:v>0.84249999999999303</c:v>
                </c:pt>
                <c:pt idx="338">
                  <c:v>0.84499999999999298</c:v>
                </c:pt>
                <c:pt idx="339">
                  <c:v>0.84749999999999293</c:v>
                </c:pt>
                <c:pt idx="340">
                  <c:v>0.84999999999999287</c:v>
                </c:pt>
                <c:pt idx="341">
                  <c:v>0.85249999999999282</c:v>
                </c:pt>
                <c:pt idx="342">
                  <c:v>0.85499999999999277</c:v>
                </c:pt>
                <c:pt idx="343">
                  <c:v>0.85749999999999271</c:v>
                </c:pt>
                <c:pt idx="344">
                  <c:v>0.85999999999999266</c:v>
                </c:pt>
                <c:pt idx="345">
                  <c:v>0.86249999999999261</c:v>
                </c:pt>
                <c:pt idx="346">
                  <c:v>0.86499999999999255</c:v>
                </c:pt>
                <c:pt idx="347">
                  <c:v>0.8674999999999925</c:v>
                </c:pt>
                <c:pt idx="348">
                  <c:v>0.86999999999999245</c:v>
                </c:pt>
                <c:pt idx="349">
                  <c:v>0.87249999999999239</c:v>
                </c:pt>
                <c:pt idx="350">
                  <c:v>0.87499999999999234</c:v>
                </c:pt>
                <c:pt idx="351">
                  <c:v>0.87749999999999229</c:v>
                </c:pt>
                <c:pt idx="352">
                  <c:v>0.87999999999999223</c:v>
                </c:pt>
                <c:pt idx="353">
                  <c:v>0.88249999999999218</c:v>
                </c:pt>
                <c:pt idx="354">
                  <c:v>0.88499999999999213</c:v>
                </c:pt>
                <c:pt idx="355">
                  <c:v>0.88749999999999207</c:v>
                </c:pt>
                <c:pt idx="356">
                  <c:v>0.88999999999999202</c:v>
                </c:pt>
                <c:pt idx="357">
                  <c:v>0.89249999999999197</c:v>
                </c:pt>
                <c:pt idx="358">
                  <c:v>0.89499999999999191</c:v>
                </c:pt>
                <c:pt idx="359">
                  <c:v>0.89749999999999186</c:v>
                </c:pt>
                <c:pt idx="360">
                  <c:v>0.89999999999999181</c:v>
                </c:pt>
                <c:pt idx="361">
                  <c:v>0.90249999999999175</c:v>
                </c:pt>
                <c:pt idx="362">
                  <c:v>0.9049999999999917</c:v>
                </c:pt>
                <c:pt idx="363">
                  <c:v>0.90749999999999165</c:v>
                </c:pt>
                <c:pt idx="364">
                  <c:v>0.90999999999999159</c:v>
                </c:pt>
                <c:pt idx="365">
                  <c:v>0.91249999999999154</c:v>
                </c:pt>
                <c:pt idx="366">
                  <c:v>0.91499999999999149</c:v>
                </c:pt>
                <c:pt idx="367">
                  <c:v>0.91749999999999143</c:v>
                </c:pt>
                <c:pt idx="368">
                  <c:v>0.91999999999999138</c:v>
                </c:pt>
                <c:pt idx="369">
                  <c:v>0.92249999999999133</c:v>
                </c:pt>
                <c:pt idx="370">
                  <c:v>0.92499999999999127</c:v>
                </c:pt>
                <c:pt idx="371">
                  <c:v>0.92749999999999122</c:v>
                </c:pt>
                <c:pt idx="372">
                  <c:v>0.92999999999999117</c:v>
                </c:pt>
                <c:pt idx="373">
                  <c:v>0.93249999999999111</c:v>
                </c:pt>
                <c:pt idx="374">
                  <c:v>0.93499999999999106</c:v>
                </c:pt>
                <c:pt idx="375">
                  <c:v>0.93749999999999101</c:v>
                </c:pt>
                <c:pt idx="376">
                  <c:v>0.93999999999999095</c:v>
                </c:pt>
                <c:pt idx="377">
                  <c:v>0.9424999999999909</c:v>
                </c:pt>
                <c:pt idx="378">
                  <c:v>0.94499999999999085</c:v>
                </c:pt>
                <c:pt idx="379">
                  <c:v>0.94749999999999079</c:v>
                </c:pt>
                <c:pt idx="380">
                  <c:v>0.94999999999999074</c:v>
                </c:pt>
                <c:pt idx="381">
                  <c:v>0.95249999999999069</c:v>
                </c:pt>
                <c:pt idx="382">
                  <c:v>0.95499999999999063</c:v>
                </c:pt>
                <c:pt idx="383">
                  <c:v>0.95749999999999058</c:v>
                </c:pt>
                <c:pt idx="384">
                  <c:v>0.95999999999999053</c:v>
                </c:pt>
                <c:pt idx="385">
                  <c:v>0.96249999999999047</c:v>
                </c:pt>
                <c:pt idx="386">
                  <c:v>0.96499999999999042</c:v>
                </c:pt>
                <c:pt idx="387">
                  <c:v>0.96749999999999037</c:v>
                </c:pt>
                <c:pt idx="388">
                  <c:v>0.96999999999999031</c:v>
                </c:pt>
                <c:pt idx="389">
                  <c:v>0.97249999999999026</c:v>
                </c:pt>
                <c:pt idx="390">
                  <c:v>0.97499999999999021</c:v>
                </c:pt>
                <c:pt idx="391">
                  <c:v>0.97749999999999015</c:v>
                </c:pt>
                <c:pt idx="392">
                  <c:v>0.9799999999999901</c:v>
                </c:pt>
                <c:pt idx="393">
                  <c:v>0.98249999999999005</c:v>
                </c:pt>
                <c:pt idx="394">
                  <c:v>0.98499999999998999</c:v>
                </c:pt>
                <c:pt idx="395">
                  <c:v>0.98749999999998994</c:v>
                </c:pt>
                <c:pt idx="396">
                  <c:v>0.98999999999998989</c:v>
                </c:pt>
                <c:pt idx="397">
                  <c:v>0.99249999999998983</c:v>
                </c:pt>
                <c:pt idx="398">
                  <c:v>0.99499999999998978</c:v>
                </c:pt>
                <c:pt idx="399">
                  <c:v>0.99749999999998973</c:v>
                </c:pt>
                <c:pt idx="400">
                  <c:v>0.99999999999998967</c:v>
                </c:pt>
                <c:pt idx="401">
                  <c:v>1.0024999999999897</c:v>
                </c:pt>
                <c:pt idx="402">
                  <c:v>1.0049999999999897</c:v>
                </c:pt>
                <c:pt idx="403">
                  <c:v>1.0074999999999896</c:v>
                </c:pt>
                <c:pt idx="404">
                  <c:v>1.0099999999999896</c:v>
                </c:pt>
                <c:pt idx="405">
                  <c:v>1.0124999999999895</c:v>
                </c:pt>
                <c:pt idx="406">
                  <c:v>1.0149999999999895</c:v>
                </c:pt>
                <c:pt idx="407">
                  <c:v>1.0174999999999894</c:v>
                </c:pt>
                <c:pt idx="408">
                  <c:v>1.0199999999999894</c:v>
                </c:pt>
                <c:pt idx="409">
                  <c:v>1.0224999999999893</c:v>
                </c:pt>
                <c:pt idx="410">
                  <c:v>1.0249999999999893</c:v>
                </c:pt>
                <c:pt idx="411">
                  <c:v>1.0274999999999892</c:v>
                </c:pt>
                <c:pt idx="412">
                  <c:v>1.0299999999999891</c:v>
                </c:pt>
                <c:pt idx="413">
                  <c:v>1.0324999999999891</c:v>
                </c:pt>
                <c:pt idx="414">
                  <c:v>1.034999999999989</c:v>
                </c:pt>
                <c:pt idx="415">
                  <c:v>1.037499999999989</c:v>
                </c:pt>
                <c:pt idx="416">
                  <c:v>1.0399999999999889</c:v>
                </c:pt>
                <c:pt idx="417">
                  <c:v>1.0424999999999889</c:v>
                </c:pt>
                <c:pt idx="418">
                  <c:v>1.0449999999999888</c:v>
                </c:pt>
                <c:pt idx="419">
                  <c:v>1.0474999999999888</c:v>
                </c:pt>
                <c:pt idx="420">
                  <c:v>1.0499999999999887</c:v>
                </c:pt>
                <c:pt idx="421">
                  <c:v>1.0524999999999887</c:v>
                </c:pt>
                <c:pt idx="422">
                  <c:v>1.0549999999999886</c:v>
                </c:pt>
                <c:pt idx="423">
                  <c:v>1.0574999999999886</c:v>
                </c:pt>
                <c:pt idx="424">
                  <c:v>1.0599999999999885</c:v>
                </c:pt>
                <c:pt idx="425">
                  <c:v>1.0624999999999885</c:v>
                </c:pt>
                <c:pt idx="426">
                  <c:v>1.0649999999999884</c:v>
                </c:pt>
                <c:pt idx="427">
                  <c:v>1.0674999999999883</c:v>
                </c:pt>
                <c:pt idx="428">
                  <c:v>1.0699999999999883</c:v>
                </c:pt>
                <c:pt idx="429">
                  <c:v>1.0724999999999882</c:v>
                </c:pt>
                <c:pt idx="430">
                  <c:v>1.0749999999999882</c:v>
                </c:pt>
                <c:pt idx="431">
                  <c:v>1.0774999999999881</c:v>
                </c:pt>
                <c:pt idx="432">
                  <c:v>1.0799999999999881</c:v>
                </c:pt>
                <c:pt idx="433">
                  <c:v>1.082499999999988</c:v>
                </c:pt>
                <c:pt idx="434">
                  <c:v>1.084999999999988</c:v>
                </c:pt>
                <c:pt idx="435">
                  <c:v>1.0874999999999879</c:v>
                </c:pt>
                <c:pt idx="436">
                  <c:v>1.0899999999999879</c:v>
                </c:pt>
                <c:pt idx="437">
                  <c:v>1.0924999999999878</c:v>
                </c:pt>
                <c:pt idx="438">
                  <c:v>1.0949999999999878</c:v>
                </c:pt>
                <c:pt idx="439">
                  <c:v>1.0974999999999877</c:v>
                </c:pt>
                <c:pt idx="440">
                  <c:v>1.0999999999999877</c:v>
                </c:pt>
                <c:pt idx="441">
                  <c:v>1.1024999999999876</c:v>
                </c:pt>
                <c:pt idx="442">
                  <c:v>1.1049999999999875</c:v>
                </c:pt>
                <c:pt idx="443">
                  <c:v>1.1074999999999875</c:v>
                </c:pt>
                <c:pt idx="444">
                  <c:v>1.1099999999999874</c:v>
                </c:pt>
                <c:pt idx="445">
                  <c:v>1.1124999999999874</c:v>
                </c:pt>
                <c:pt idx="446">
                  <c:v>1.1149999999999873</c:v>
                </c:pt>
                <c:pt idx="447">
                  <c:v>1.1174999999999873</c:v>
                </c:pt>
                <c:pt idx="448">
                  <c:v>1.1199999999999872</c:v>
                </c:pt>
                <c:pt idx="449">
                  <c:v>1.1224999999999872</c:v>
                </c:pt>
                <c:pt idx="450">
                  <c:v>1.1249999999999871</c:v>
                </c:pt>
                <c:pt idx="451">
                  <c:v>1.1274999999999871</c:v>
                </c:pt>
                <c:pt idx="452">
                  <c:v>1.129999999999987</c:v>
                </c:pt>
                <c:pt idx="453">
                  <c:v>1.132499999999987</c:v>
                </c:pt>
                <c:pt idx="454">
                  <c:v>1.1349999999999869</c:v>
                </c:pt>
                <c:pt idx="455">
                  <c:v>1.1374999999999869</c:v>
                </c:pt>
                <c:pt idx="456">
                  <c:v>1.1399999999999868</c:v>
                </c:pt>
                <c:pt idx="457">
                  <c:v>1.1424999999999867</c:v>
                </c:pt>
                <c:pt idx="458">
                  <c:v>1.1449999999999867</c:v>
                </c:pt>
                <c:pt idx="459">
                  <c:v>1.1474999999999866</c:v>
                </c:pt>
                <c:pt idx="460">
                  <c:v>1.1499999999999866</c:v>
                </c:pt>
                <c:pt idx="461">
                  <c:v>1.1524999999999865</c:v>
                </c:pt>
                <c:pt idx="462">
                  <c:v>1.1549999999999865</c:v>
                </c:pt>
                <c:pt idx="463">
                  <c:v>1.1574999999999864</c:v>
                </c:pt>
                <c:pt idx="464">
                  <c:v>1.1599999999999864</c:v>
                </c:pt>
                <c:pt idx="465">
                  <c:v>1.1624999999999863</c:v>
                </c:pt>
                <c:pt idx="466">
                  <c:v>1.1649999999999863</c:v>
                </c:pt>
                <c:pt idx="467">
                  <c:v>1.1674999999999862</c:v>
                </c:pt>
                <c:pt idx="468">
                  <c:v>1.1699999999999862</c:v>
                </c:pt>
                <c:pt idx="469">
                  <c:v>1.1724999999999861</c:v>
                </c:pt>
                <c:pt idx="470">
                  <c:v>1.1749999999999861</c:v>
                </c:pt>
                <c:pt idx="471">
                  <c:v>1.177499999999986</c:v>
                </c:pt>
                <c:pt idx="472">
                  <c:v>1.1799999999999859</c:v>
                </c:pt>
                <c:pt idx="473">
                  <c:v>1.1824999999999859</c:v>
                </c:pt>
                <c:pt idx="474">
                  <c:v>1.1849999999999858</c:v>
                </c:pt>
                <c:pt idx="475">
                  <c:v>1.1874999999999858</c:v>
                </c:pt>
                <c:pt idx="476">
                  <c:v>1.1899999999999857</c:v>
                </c:pt>
                <c:pt idx="477">
                  <c:v>1.1924999999999857</c:v>
                </c:pt>
                <c:pt idx="478">
                  <c:v>1.1949999999999856</c:v>
                </c:pt>
                <c:pt idx="479">
                  <c:v>1.1974999999999856</c:v>
                </c:pt>
                <c:pt idx="480">
                  <c:v>1.1999999999999855</c:v>
                </c:pt>
                <c:pt idx="481">
                  <c:v>1.2024999999999855</c:v>
                </c:pt>
                <c:pt idx="482">
                  <c:v>1.2049999999999854</c:v>
                </c:pt>
                <c:pt idx="483">
                  <c:v>1.2074999999999854</c:v>
                </c:pt>
                <c:pt idx="484">
                  <c:v>1.2099999999999853</c:v>
                </c:pt>
                <c:pt idx="485">
                  <c:v>1.2124999999999853</c:v>
                </c:pt>
                <c:pt idx="486">
                  <c:v>1.2149999999999852</c:v>
                </c:pt>
                <c:pt idx="487">
                  <c:v>1.2174999999999851</c:v>
                </c:pt>
                <c:pt idx="488">
                  <c:v>1.2199999999999851</c:v>
                </c:pt>
                <c:pt idx="489">
                  <c:v>1.222499999999985</c:v>
                </c:pt>
                <c:pt idx="490">
                  <c:v>1.224999999999985</c:v>
                </c:pt>
                <c:pt idx="491">
                  <c:v>1.2274999999999849</c:v>
                </c:pt>
                <c:pt idx="492">
                  <c:v>1.2299999999999849</c:v>
                </c:pt>
                <c:pt idx="493">
                  <c:v>1.2324999999999848</c:v>
                </c:pt>
                <c:pt idx="494">
                  <c:v>1.2349999999999848</c:v>
                </c:pt>
                <c:pt idx="495">
                  <c:v>1.2374999999999847</c:v>
                </c:pt>
                <c:pt idx="496">
                  <c:v>1.2399999999999847</c:v>
                </c:pt>
                <c:pt idx="497">
                  <c:v>1.2424999999999846</c:v>
                </c:pt>
                <c:pt idx="498">
                  <c:v>1.2449999999999846</c:v>
                </c:pt>
                <c:pt idx="499">
                  <c:v>1.2474999999999845</c:v>
                </c:pt>
                <c:pt idx="500">
                  <c:v>1.2499999999999845</c:v>
                </c:pt>
                <c:pt idx="501">
                  <c:v>1.2524999999999844</c:v>
                </c:pt>
                <c:pt idx="502">
                  <c:v>1.2549999999999844</c:v>
                </c:pt>
                <c:pt idx="503">
                  <c:v>1.2574999999999843</c:v>
                </c:pt>
                <c:pt idx="504">
                  <c:v>1.2599999999999842</c:v>
                </c:pt>
                <c:pt idx="505">
                  <c:v>1.2624999999999842</c:v>
                </c:pt>
                <c:pt idx="506">
                  <c:v>1.2649999999999841</c:v>
                </c:pt>
                <c:pt idx="507">
                  <c:v>1.2674999999999841</c:v>
                </c:pt>
                <c:pt idx="508">
                  <c:v>1.269999999999984</c:v>
                </c:pt>
                <c:pt idx="509">
                  <c:v>1.272499999999984</c:v>
                </c:pt>
                <c:pt idx="510">
                  <c:v>1.2749999999999839</c:v>
                </c:pt>
                <c:pt idx="511">
                  <c:v>1.2774999999999839</c:v>
                </c:pt>
                <c:pt idx="512">
                  <c:v>1.2799999999999838</c:v>
                </c:pt>
                <c:pt idx="513">
                  <c:v>1.2824999999999838</c:v>
                </c:pt>
                <c:pt idx="514">
                  <c:v>1.2849999999999837</c:v>
                </c:pt>
                <c:pt idx="515">
                  <c:v>1.2874999999999837</c:v>
                </c:pt>
                <c:pt idx="516">
                  <c:v>1.2899999999999836</c:v>
                </c:pt>
                <c:pt idx="517">
                  <c:v>1.2924999999999836</c:v>
                </c:pt>
                <c:pt idx="518">
                  <c:v>1.2949999999999835</c:v>
                </c:pt>
                <c:pt idx="519">
                  <c:v>1.2974999999999834</c:v>
                </c:pt>
                <c:pt idx="520">
                  <c:v>1.2999999999999834</c:v>
                </c:pt>
                <c:pt idx="521">
                  <c:v>1.3024999999999833</c:v>
                </c:pt>
                <c:pt idx="522">
                  <c:v>1.3049999999999833</c:v>
                </c:pt>
                <c:pt idx="523">
                  <c:v>1.3074999999999832</c:v>
                </c:pt>
                <c:pt idx="524">
                  <c:v>1.3099999999999832</c:v>
                </c:pt>
                <c:pt idx="525">
                  <c:v>1.3124999999999831</c:v>
                </c:pt>
                <c:pt idx="526">
                  <c:v>1.3149999999999831</c:v>
                </c:pt>
                <c:pt idx="527">
                  <c:v>1.317499999999983</c:v>
                </c:pt>
                <c:pt idx="528">
                  <c:v>1.319999999999983</c:v>
                </c:pt>
                <c:pt idx="529">
                  <c:v>1.3224999999999829</c:v>
                </c:pt>
                <c:pt idx="530">
                  <c:v>1.3249999999999829</c:v>
                </c:pt>
                <c:pt idx="531">
                  <c:v>1.3274999999999828</c:v>
                </c:pt>
                <c:pt idx="532">
                  <c:v>1.3299999999999828</c:v>
                </c:pt>
                <c:pt idx="533">
                  <c:v>1.3324999999999827</c:v>
                </c:pt>
                <c:pt idx="534">
                  <c:v>1.3349999999999826</c:v>
                </c:pt>
                <c:pt idx="535">
                  <c:v>1.3374999999999826</c:v>
                </c:pt>
                <c:pt idx="536">
                  <c:v>1.3399999999999825</c:v>
                </c:pt>
                <c:pt idx="537">
                  <c:v>1.3424999999999825</c:v>
                </c:pt>
                <c:pt idx="538">
                  <c:v>1.3449999999999824</c:v>
                </c:pt>
                <c:pt idx="539">
                  <c:v>1.3474999999999824</c:v>
                </c:pt>
                <c:pt idx="540">
                  <c:v>1.3499999999999823</c:v>
                </c:pt>
                <c:pt idx="541">
                  <c:v>1.3524999999999823</c:v>
                </c:pt>
                <c:pt idx="542">
                  <c:v>1.3549999999999822</c:v>
                </c:pt>
                <c:pt idx="543">
                  <c:v>1.3574999999999822</c:v>
                </c:pt>
                <c:pt idx="544">
                  <c:v>1.3599999999999821</c:v>
                </c:pt>
                <c:pt idx="545">
                  <c:v>1.3624999999999821</c:v>
                </c:pt>
                <c:pt idx="546">
                  <c:v>1.364999999999982</c:v>
                </c:pt>
                <c:pt idx="547">
                  <c:v>1.367499999999982</c:v>
                </c:pt>
                <c:pt idx="548">
                  <c:v>1.3699999999999819</c:v>
                </c:pt>
                <c:pt idx="549">
                  <c:v>1.3724999999999818</c:v>
                </c:pt>
                <c:pt idx="550">
                  <c:v>1.3749999999999818</c:v>
                </c:pt>
                <c:pt idx="551">
                  <c:v>1.3774999999999817</c:v>
                </c:pt>
                <c:pt idx="552">
                  <c:v>1.3799999999999817</c:v>
                </c:pt>
                <c:pt idx="553">
                  <c:v>1.3824999999999816</c:v>
                </c:pt>
                <c:pt idx="554">
                  <c:v>1.3849999999999816</c:v>
                </c:pt>
                <c:pt idx="555">
                  <c:v>1.3874999999999815</c:v>
                </c:pt>
                <c:pt idx="556">
                  <c:v>1.3899999999999815</c:v>
                </c:pt>
                <c:pt idx="557">
                  <c:v>1.3924999999999814</c:v>
                </c:pt>
                <c:pt idx="558">
                  <c:v>1.3949999999999814</c:v>
                </c:pt>
                <c:pt idx="559">
                  <c:v>1.3974999999999813</c:v>
                </c:pt>
                <c:pt idx="560">
                  <c:v>1.3999999999999813</c:v>
                </c:pt>
                <c:pt idx="561">
                  <c:v>1.4024999999999812</c:v>
                </c:pt>
                <c:pt idx="562">
                  <c:v>1.4049999999999812</c:v>
                </c:pt>
                <c:pt idx="563">
                  <c:v>1.4074999999999811</c:v>
                </c:pt>
                <c:pt idx="564">
                  <c:v>1.409999999999981</c:v>
                </c:pt>
                <c:pt idx="565">
                  <c:v>1.412499999999981</c:v>
                </c:pt>
                <c:pt idx="566">
                  <c:v>1.4149999999999809</c:v>
                </c:pt>
                <c:pt idx="567">
                  <c:v>1.4174999999999809</c:v>
                </c:pt>
                <c:pt idx="568">
                  <c:v>1.4199999999999808</c:v>
                </c:pt>
                <c:pt idx="569">
                  <c:v>1.4224999999999808</c:v>
                </c:pt>
                <c:pt idx="570">
                  <c:v>1.4249999999999807</c:v>
                </c:pt>
                <c:pt idx="571">
                  <c:v>1.4274999999999807</c:v>
                </c:pt>
                <c:pt idx="572">
                  <c:v>1.4299999999999806</c:v>
                </c:pt>
                <c:pt idx="573">
                  <c:v>1.4324999999999806</c:v>
                </c:pt>
                <c:pt idx="574">
                  <c:v>1.4349999999999805</c:v>
                </c:pt>
                <c:pt idx="575">
                  <c:v>1.4374999999999805</c:v>
                </c:pt>
                <c:pt idx="576">
                  <c:v>1.4399999999999804</c:v>
                </c:pt>
                <c:pt idx="577">
                  <c:v>1.4424999999999804</c:v>
                </c:pt>
                <c:pt idx="578">
                  <c:v>1.4449999999999803</c:v>
                </c:pt>
                <c:pt idx="579">
                  <c:v>1.4474999999999802</c:v>
                </c:pt>
                <c:pt idx="580">
                  <c:v>1.4499999999999802</c:v>
                </c:pt>
                <c:pt idx="581">
                  <c:v>1.4524999999999801</c:v>
                </c:pt>
                <c:pt idx="582">
                  <c:v>1.4549999999999801</c:v>
                </c:pt>
                <c:pt idx="583">
                  <c:v>1.45749999999998</c:v>
                </c:pt>
                <c:pt idx="584">
                  <c:v>1.45999999999998</c:v>
                </c:pt>
                <c:pt idx="585">
                  <c:v>1.4624999999999799</c:v>
                </c:pt>
                <c:pt idx="586">
                  <c:v>1.4649999999999799</c:v>
                </c:pt>
                <c:pt idx="587">
                  <c:v>1.4674999999999798</c:v>
                </c:pt>
                <c:pt idx="588">
                  <c:v>1.4699999999999798</c:v>
                </c:pt>
                <c:pt idx="589">
                  <c:v>1.4724999999999797</c:v>
                </c:pt>
                <c:pt idx="590">
                  <c:v>1.4749999999999797</c:v>
                </c:pt>
                <c:pt idx="591">
                  <c:v>1.4774999999999796</c:v>
                </c:pt>
                <c:pt idx="592">
                  <c:v>1.4799999999999796</c:v>
                </c:pt>
                <c:pt idx="593">
                  <c:v>1.4824999999999795</c:v>
                </c:pt>
                <c:pt idx="594">
                  <c:v>1.4849999999999794</c:v>
                </c:pt>
                <c:pt idx="595">
                  <c:v>1.4874999999999794</c:v>
                </c:pt>
                <c:pt idx="596">
                  <c:v>1.4899999999999793</c:v>
                </c:pt>
                <c:pt idx="597">
                  <c:v>1.4924999999999793</c:v>
                </c:pt>
                <c:pt idx="598">
                  <c:v>1.4949999999999792</c:v>
                </c:pt>
                <c:pt idx="599">
                  <c:v>1.4974999999999792</c:v>
                </c:pt>
                <c:pt idx="600">
                  <c:v>1.4999999999999791</c:v>
                </c:pt>
                <c:pt idx="601">
                  <c:v>1.5024999999999791</c:v>
                </c:pt>
                <c:pt idx="602">
                  <c:v>1.504999999999979</c:v>
                </c:pt>
                <c:pt idx="603">
                  <c:v>1.507499999999979</c:v>
                </c:pt>
                <c:pt idx="604">
                  <c:v>1.5099999999999789</c:v>
                </c:pt>
                <c:pt idx="605">
                  <c:v>1.5124999999999789</c:v>
                </c:pt>
                <c:pt idx="606">
                  <c:v>1.5149999999999788</c:v>
                </c:pt>
                <c:pt idx="607">
                  <c:v>1.5174999999999788</c:v>
                </c:pt>
                <c:pt idx="608">
                  <c:v>1.5199999999999787</c:v>
                </c:pt>
                <c:pt idx="609">
                  <c:v>1.5224999999999786</c:v>
                </c:pt>
                <c:pt idx="610">
                  <c:v>1.5249999999999786</c:v>
                </c:pt>
                <c:pt idx="611">
                  <c:v>1.5274999999999785</c:v>
                </c:pt>
                <c:pt idx="612">
                  <c:v>1.5299999999999785</c:v>
                </c:pt>
                <c:pt idx="613">
                  <c:v>1.5324999999999784</c:v>
                </c:pt>
                <c:pt idx="614">
                  <c:v>1.5349999999999784</c:v>
                </c:pt>
                <c:pt idx="615">
                  <c:v>1.5374999999999783</c:v>
                </c:pt>
                <c:pt idx="616">
                  <c:v>1.5399999999999783</c:v>
                </c:pt>
                <c:pt idx="617">
                  <c:v>1.5424999999999782</c:v>
                </c:pt>
                <c:pt idx="618">
                  <c:v>1.5449999999999782</c:v>
                </c:pt>
                <c:pt idx="619">
                  <c:v>1.5474999999999781</c:v>
                </c:pt>
                <c:pt idx="620">
                  <c:v>1.5499999999999781</c:v>
                </c:pt>
                <c:pt idx="621">
                  <c:v>1.552499999999978</c:v>
                </c:pt>
                <c:pt idx="622">
                  <c:v>1.554999999999978</c:v>
                </c:pt>
                <c:pt idx="623">
                  <c:v>1.5574999999999779</c:v>
                </c:pt>
                <c:pt idx="624">
                  <c:v>1.5599999999999778</c:v>
                </c:pt>
                <c:pt idx="625">
                  <c:v>1.5624999999999778</c:v>
                </c:pt>
                <c:pt idx="626">
                  <c:v>1.5649999999999777</c:v>
                </c:pt>
                <c:pt idx="627">
                  <c:v>1.5674999999999777</c:v>
                </c:pt>
                <c:pt idx="628">
                  <c:v>1.5699999999999776</c:v>
                </c:pt>
                <c:pt idx="629">
                  <c:v>1.5724999999999776</c:v>
                </c:pt>
                <c:pt idx="630">
                  <c:v>1.5749999999999775</c:v>
                </c:pt>
                <c:pt idx="631">
                  <c:v>1.5774999999999775</c:v>
                </c:pt>
                <c:pt idx="632">
                  <c:v>1.5799999999999774</c:v>
                </c:pt>
                <c:pt idx="633">
                  <c:v>1.5824999999999774</c:v>
                </c:pt>
                <c:pt idx="634">
                  <c:v>1.5849999999999773</c:v>
                </c:pt>
                <c:pt idx="635">
                  <c:v>1.5874999999999773</c:v>
                </c:pt>
                <c:pt idx="636">
                  <c:v>1.5899999999999772</c:v>
                </c:pt>
                <c:pt idx="637">
                  <c:v>1.5924999999999772</c:v>
                </c:pt>
                <c:pt idx="638">
                  <c:v>1.5949999999999771</c:v>
                </c:pt>
                <c:pt idx="639">
                  <c:v>1.597499999999977</c:v>
                </c:pt>
                <c:pt idx="640">
                  <c:v>1.599999999999977</c:v>
                </c:pt>
                <c:pt idx="641">
                  <c:v>1.6024999999999769</c:v>
                </c:pt>
                <c:pt idx="642">
                  <c:v>1.6049999999999769</c:v>
                </c:pt>
                <c:pt idx="643">
                  <c:v>1.6074999999999768</c:v>
                </c:pt>
                <c:pt idx="644">
                  <c:v>1.6099999999999768</c:v>
                </c:pt>
                <c:pt idx="645">
                  <c:v>1.6124999999999767</c:v>
                </c:pt>
                <c:pt idx="646">
                  <c:v>1.6149999999999767</c:v>
                </c:pt>
                <c:pt idx="647">
                  <c:v>1.6174999999999766</c:v>
                </c:pt>
                <c:pt idx="648">
                  <c:v>1.6199999999999766</c:v>
                </c:pt>
                <c:pt idx="649">
                  <c:v>1.6224999999999765</c:v>
                </c:pt>
                <c:pt idx="650">
                  <c:v>1.6249999999999765</c:v>
                </c:pt>
                <c:pt idx="651">
                  <c:v>1.6274999999999764</c:v>
                </c:pt>
                <c:pt idx="652">
                  <c:v>1.6299999999999764</c:v>
                </c:pt>
                <c:pt idx="653">
                  <c:v>1.6324999999999763</c:v>
                </c:pt>
                <c:pt idx="654">
                  <c:v>1.6349999999999763</c:v>
                </c:pt>
                <c:pt idx="655">
                  <c:v>1.6374999999999762</c:v>
                </c:pt>
                <c:pt idx="656">
                  <c:v>1.6399999999999761</c:v>
                </c:pt>
                <c:pt idx="657">
                  <c:v>1.6424999999999761</c:v>
                </c:pt>
                <c:pt idx="658">
                  <c:v>1.644999999999976</c:v>
                </c:pt>
                <c:pt idx="659">
                  <c:v>1.647499999999976</c:v>
                </c:pt>
                <c:pt idx="660">
                  <c:v>1.6499999999999759</c:v>
                </c:pt>
                <c:pt idx="661">
                  <c:v>1.6524999999999759</c:v>
                </c:pt>
                <c:pt idx="662">
                  <c:v>1.6549999999999758</c:v>
                </c:pt>
                <c:pt idx="663">
                  <c:v>1.6574999999999758</c:v>
                </c:pt>
                <c:pt idx="664">
                  <c:v>1.6599999999999757</c:v>
                </c:pt>
                <c:pt idx="665">
                  <c:v>1.6624999999999757</c:v>
                </c:pt>
                <c:pt idx="666">
                  <c:v>1.6649999999999756</c:v>
                </c:pt>
                <c:pt idx="667">
                  <c:v>1.6674999999999756</c:v>
                </c:pt>
                <c:pt idx="668">
                  <c:v>1.6699999999999755</c:v>
                </c:pt>
                <c:pt idx="669">
                  <c:v>1.6724999999999755</c:v>
                </c:pt>
                <c:pt idx="670">
                  <c:v>1.6749999999999754</c:v>
                </c:pt>
                <c:pt idx="671">
                  <c:v>1.6774999999999753</c:v>
                </c:pt>
                <c:pt idx="672">
                  <c:v>1.6799999999999753</c:v>
                </c:pt>
                <c:pt idx="673">
                  <c:v>1.6824999999999752</c:v>
                </c:pt>
                <c:pt idx="674">
                  <c:v>1.6849999999999752</c:v>
                </c:pt>
                <c:pt idx="675">
                  <c:v>1.6874999999999751</c:v>
                </c:pt>
                <c:pt idx="676">
                  <c:v>1.6899999999999751</c:v>
                </c:pt>
                <c:pt idx="677">
                  <c:v>1.692499999999975</c:v>
                </c:pt>
                <c:pt idx="678">
                  <c:v>1.694999999999975</c:v>
                </c:pt>
                <c:pt idx="679">
                  <c:v>1.6974999999999749</c:v>
                </c:pt>
                <c:pt idx="680">
                  <c:v>1.6999999999999749</c:v>
                </c:pt>
                <c:pt idx="681">
                  <c:v>1.7024999999999748</c:v>
                </c:pt>
                <c:pt idx="682">
                  <c:v>1.7049999999999748</c:v>
                </c:pt>
                <c:pt idx="683">
                  <c:v>1.7074999999999747</c:v>
                </c:pt>
                <c:pt idx="684">
                  <c:v>1.7099999999999747</c:v>
                </c:pt>
                <c:pt idx="685">
                  <c:v>1.7124999999999746</c:v>
                </c:pt>
                <c:pt idx="686">
                  <c:v>1.7149999999999745</c:v>
                </c:pt>
                <c:pt idx="687">
                  <c:v>1.7174999999999745</c:v>
                </c:pt>
                <c:pt idx="688">
                  <c:v>1.7199999999999744</c:v>
                </c:pt>
                <c:pt idx="689">
                  <c:v>1.7224999999999744</c:v>
                </c:pt>
                <c:pt idx="690">
                  <c:v>1.7249999999999743</c:v>
                </c:pt>
                <c:pt idx="691">
                  <c:v>1.7274999999999743</c:v>
                </c:pt>
                <c:pt idx="692">
                  <c:v>1.7299999999999742</c:v>
                </c:pt>
                <c:pt idx="693">
                  <c:v>1.7324999999999742</c:v>
                </c:pt>
                <c:pt idx="694">
                  <c:v>1.7349999999999741</c:v>
                </c:pt>
                <c:pt idx="695">
                  <c:v>1.7374999999999741</c:v>
                </c:pt>
                <c:pt idx="696">
                  <c:v>1.739999999999974</c:v>
                </c:pt>
                <c:pt idx="697">
                  <c:v>1.742499999999974</c:v>
                </c:pt>
                <c:pt idx="698">
                  <c:v>1.7449999999999739</c:v>
                </c:pt>
                <c:pt idx="699">
                  <c:v>1.7474999999999739</c:v>
                </c:pt>
                <c:pt idx="700">
                  <c:v>1.7499999999999738</c:v>
                </c:pt>
                <c:pt idx="701">
                  <c:v>1.7524999999999737</c:v>
                </c:pt>
                <c:pt idx="702">
                  <c:v>1.7549999999999737</c:v>
                </c:pt>
                <c:pt idx="703">
                  <c:v>1.7574999999999736</c:v>
                </c:pt>
                <c:pt idx="704">
                  <c:v>1.7599999999999736</c:v>
                </c:pt>
                <c:pt idx="705">
                  <c:v>1.7624999999999735</c:v>
                </c:pt>
                <c:pt idx="706">
                  <c:v>1.7649999999999735</c:v>
                </c:pt>
                <c:pt idx="707">
                  <c:v>1.7674999999999734</c:v>
                </c:pt>
                <c:pt idx="708">
                  <c:v>1.7699999999999734</c:v>
                </c:pt>
                <c:pt idx="709">
                  <c:v>1.7724999999999733</c:v>
                </c:pt>
                <c:pt idx="710">
                  <c:v>1.7749999999999733</c:v>
                </c:pt>
                <c:pt idx="711">
                  <c:v>1.7774999999999732</c:v>
                </c:pt>
                <c:pt idx="712">
                  <c:v>1.7799999999999732</c:v>
                </c:pt>
                <c:pt idx="713">
                  <c:v>1.7824999999999731</c:v>
                </c:pt>
                <c:pt idx="714">
                  <c:v>1.7849999999999731</c:v>
                </c:pt>
                <c:pt idx="715">
                  <c:v>1.787499999999973</c:v>
                </c:pt>
                <c:pt idx="716">
                  <c:v>1.7899999999999729</c:v>
                </c:pt>
                <c:pt idx="717">
                  <c:v>1.7924999999999729</c:v>
                </c:pt>
                <c:pt idx="718">
                  <c:v>1.7949999999999728</c:v>
                </c:pt>
                <c:pt idx="719">
                  <c:v>1.7974999999999728</c:v>
                </c:pt>
                <c:pt idx="720">
                  <c:v>1.7999999999999727</c:v>
                </c:pt>
                <c:pt idx="721">
                  <c:v>1.8024999999999727</c:v>
                </c:pt>
                <c:pt idx="722">
                  <c:v>1.8049999999999726</c:v>
                </c:pt>
                <c:pt idx="723">
                  <c:v>1.8074999999999726</c:v>
                </c:pt>
                <c:pt idx="724">
                  <c:v>1.8099999999999725</c:v>
                </c:pt>
                <c:pt idx="725">
                  <c:v>1.8124999999999725</c:v>
                </c:pt>
                <c:pt idx="726">
                  <c:v>1.8149999999999724</c:v>
                </c:pt>
                <c:pt idx="727">
                  <c:v>1.8174999999999724</c:v>
                </c:pt>
                <c:pt idx="728">
                  <c:v>1.8199999999999723</c:v>
                </c:pt>
                <c:pt idx="729">
                  <c:v>1.8224999999999723</c:v>
                </c:pt>
                <c:pt idx="730">
                  <c:v>1.8249999999999722</c:v>
                </c:pt>
                <c:pt idx="731">
                  <c:v>1.8274999999999721</c:v>
                </c:pt>
                <c:pt idx="732">
                  <c:v>1.8299999999999721</c:v>
                </c:pt>
                <c:pt idx="733">
                  <c:v>1.832499999999972</c:v>
                </c:pt>
                <c:pt idx="734">
                  <c:v>1.834999999999972</c:v>
                </c:pt>
                <c:pt idx="735">
                  <c:v>1.8374999999999719</c:v>
                </c:pt>
                <c:pt idx="736">
                  <c:v>1.8399999999999719</c:v>
                </c:pt>
                <c:pt idx="737">
                  <c:v>1.8424999999999718</c:v>
                </c:pt>
                <c:pt idx="738">
                  <c:v>1.8449999999999718</c:v>
                </c:pt>
                <c:pt idx="739">
                  <c:v>1.8474999999999717</c:v>
                </c:pt>
                <c:pt idx="740">
                  <c:v>1.8499999999999717</c:v>
                </c:pt>
                <c:pt idx="741">
                  <c:v>1.8524999999999716</c:v>
                </c:pt>
                <c:pt idx="742">
                  <c:v>1.8549999999999716</c:v>
                </c:pt>
                <c:pt idx="743">
                  <c:v>1.8574999999999715</c:v>
                </c:pt>
                <c:pt idx="744">
                  <c:v>1.8599999999999715</c:v>
                </c:pt>
                <c:pt idx="745">
                  <c:v>1.8624999999999714</c:v>
                </c:pt>
                <c:pt idx="746">
                  <c:v>1.8649999999999713</c:v>
                </c:pt>
                <c:pt idx="747">
                  <c:v>1.8674999999999713</c:v>
                </c:pt>
                <c:pt idx="748">
                  <c:v>1.8699999999999712</c:v>
                </c:pt>
                <c:pt idx="749">
                  <c:v>1.8724999999999712</c:v>
                </c:pt>
                <c:pt idx="750">
                  <c:v>1.8749999999999711</c:v>
                </c:pt>
                <c:pt idx="751">
                  <c:v>1.8774999999999711</c:v>
                </c:pt>
                <c:pt idx="752">
                  <c:v>1.879999999999971</c:v>
                </c:pt>
                <c:pt idx="753">
                  <c:v>1.882499999999971</c:v>
                </c:pt>
                <c:pt idx="754">
                  <c:v>1.8849999999999709</c:v>
                </c:pt>
                <c:pt idx="755">
                  <c:v>1.8874999999999709</c:v>
                </c:pt>
                <c:pt idx="756">
                  <c:v>1.8899999999999708</c:v>
                </c:pt>
                <c:pt idx="757">
                  <c:v>1.8924999999999708</c:v>
                </c:pt>
                <c:pt idx="758">
                  <c:v>1.8949999999999707</c:v>
                </c:pt>
                <c:pt idx="759">
                  <c:v>1.8974999999999707</c:v>
                </c:pt>
                <c:pt idx="760">
                  <c:v>1.8999999999999706</c:v>
                </c:pt>
                <c:pt idx="761">
                  <c:v>1.9024999999999705</c:v>
                </c:pt>
                <c:pt idx="762">
                  <c:v>1.9049999999999705</c:v>
                </c:pt>
                <c:pt idx="763">
                  <c:v>1.9074999999999704</c:v>
                </c:pt>
                <c:pt idx="764">
                  <c:v>1.9099999999999704</c:v>
                </c:pt>
                <c:pt idx="765">
                  <c:v>1.9124999999999703</c:v>
                </c:pt>
                <c:pt idx="766">
                  <c:v>1.9149999999999703</c:v>
                </c:pt>
                <c:pt idx="767">
                  <c:v>1.9174999999999702</c:v>
                </c:pt>
                <c:pt idx="768">
                  <c:v>1.9199999999999702</c:v>
                </c:pt>
                <c:pt idx="769">
                  <c:v>1.9224999999999701</c:v>
                </c:pt>
                <c:pt idx="770">
                  <c:v>1.9249999999999701</c:v>
                </c:pt>
                <c:pt idx="771">
                  <c:v>1.92749999999997</c:v>
                </c:pt>
                <c:pt idx="772">
                  <c:v>1.92999999999997</c:v>
                </c:pt>
                <c:pt idx="773">
                  <c:v>1.9324999999999699</c:v>
                </c:pt>
                <c:pt idx="774">
                  <c:v>1.9349999999999699</c:v>
                </c:pt>
                <c:pt idx="775">
                  <c:v>1.9374999999999698</c:v>
                </c:pt>
                <c:pt idx="776">
                  <c:v>1.9399999999999697</c:v>
                </c:pt>
                <c:pt idx="777">
                  <c:v>1.9424999999999697</c:v>
                </c:pt>
                <c:pt idx="778">
                  <c:v>1.9449999999999696</c:v>
                </c:pt>
                <c:pt idx="779">
                  <c:v>1.9474999999999696</c:v>
                </c:pt>
                <c:pt idx="780">
                  <c:v>1.9499999999999695</c:v>
                </c:pt>
                <c:pt idx="781">
                  <c:v>1.9524999999999695</c:v>
                </c:pt>
                <c:pt idx="782">
                  <c:v>1.9549999999999694</c:v>
                </c:pt>
                <c:pt idx="783">
                  <c:v>1.9574999999999694</c:v>
                </c:pt>
                <c:pt idx="784">
                  <c:v>1.9599999999999693</c:v>
                </c:pt>
                <c:pt idx="785">
                  <c:v>1.9624999999999693</c:v>
                </c:pt>
                <c:pt idx="786">
                  <c:v>1.9649999999999692</c:v>
                </c:pt>
                <c:pt idx="787">
                  <c:v>1.9674999999999692</c:v>
                </c:pt>
                <c:pt idx="788">
                  <c:v>1.9699999999999691</c:v>
                </c:pt>
                <c:pt idx="789">
                  <c:v>1.9724999999999691</c:v>
                </c:pt>
                <c:pt idx="790">
                  <c:v>1.974999999999969</c:v>
                </c:pt>
                <c:pt idx="791">
                  <c:v>1.9774999999999689</c:v>
                </c:pt>
                <c:pt idx="792">
                  <c:v>1.9799999999999689</c:v>
                </c:pt>
                <c:pt idx="793">
                  <c:v>1.9824999999999688</c:v>
                </c:pt>
                <c:pt idx="794">
                  <c:v>1.9849999999999688</c:v>
                </c:pt>
                <c:pt idx="795">
                  <c:v>1.9874999999999687</c:v>
                </c:pt>
                <c:pt idx="796">
                  <c:v>1.9899999999999687</c:v>
                </c:pt>
                <c:pt idx="797">
                  <c:v>1.9924999999999686</c:v>
                </c:pt>
                <c:pt idx="798">
                  <c:v>1.9949999999999686</c:v>
                </c:pt>
                <c:pt idx="799">
                  <c:v>1.9974999999999685</c:v>
                </c:pt>
                <c:pt idx="800">
                  <c:v>1.9999999999999685</c:v>
                </c:pt>
                <c:pt idx="801">
                  <c:v>2.0024999999999684</c:v>
                </c:pt>
                <c:pt idx="802">
                  <c:v>2.0049999999999684</c:v>
                </c:pt>
                <c:pt idx="803">
                  <c:v>2.0074999999999683</c:v>
                </c:pt>
                <c:pt idx="804">
                  <c:v>2.0099999999999683</c:v>
                </c:pt>
                <c:pt idx="805">
                  <c:v>2.0124999999999682</c:v>
                </c:pt>
                <c:pt idx="806">
                  <c:v>2.0149999999999681</c:v>
                </c:pt>
                <c:pt idx="807">
                  <c:v>2.0174999999999681</c:v>
                </c:pt>
                <c:pt idx="808">
                  <c:v>2.019999999999968</c:v>
                </c:pt>
                <c:pt idx="809">
                  <c:v>2.022499999999968</c:v>
                </c:pt>
                <c:pt idx="810">
                  <c:v>2.0249999999999679</c:v>
                </c:pt>
                <c:pt idx="811">
                  <c:v>2.0274999999999679</c:v>
                </c:pt>
                <c:pt idx="812">
                  <c:v>2.0299999999999678</c:v>
                </c:pt>
                <c:pt idx="813">
                  <c:v>2.0324999999999678</c:v>
                </c:pt>
                <c:pt idx="814">
                  <c:v>2.0349999999999677</c:v>
                </c:pt>
                <c:pt idx="815">
                  <c:v>2.0374999999999677</c:v>
                </c:pt>
                <c:pt idx="816">
                  <c:v>2.0399999999999676</c:v>
                </c:pt>
                <c:pt idx="817">
                  <c:v>2.0424999999999676</c:v>
                </c:pt>
                <c:pt idx="818">
                  <c:v>2.0449999999999675</c:v>
                </c:pt>
                <c:pt idx="819">
                  <c:v>2.0474999999999675</c:v>
                </c:pt>
                <c:pt idx="820">
                  <c:v>2.0499999999999674</c:v>
                </c:pt>
                <c:pt idx="821">
                  <c:v>2.0524999999999674</c:v>
                </c:pt>
                <c:pt idx="822">
                  <c:v>2.0549999999999673</c:v>
                </c:pt>
                <c:pt idx="823">
                  <c:v>2.0574999999999672</c:v>
                </c:pt>
                <c:pt idx="824">
                  <c:v>2.0599999999999672</c:v>
                </c:pt>
                <c:pt idx="825">
                  <c:v>2.0624999999999671</c:v>
                </c:pt>
                <c:pt idx="826">
                  <c:v>2.0649999999999671</c:v>
                </c:pt>
                <c:pt idx="827">
                  <c:v>2.067499999999967</c:v>
                </c:pt>
                <c:pt idx="828">
                  <c:v>2.069999999999967</c:v>
                </c:pt>
                <c:pt idx="829">
                  <c:v>2.0724999999999669</c:v>
                </c:pt>
                <c:pt idx="830">
                  <c:v>2.0749999999999669</c:v>
                </c:pt>
                <c:pt idx="831">
                  <c:v>2.0774999999999668</c:v>
                </c:pt>
                <c:pt idx="832">
                  <c:v>2.0799999999999668</c:v>
                </c:pt>
                <c:pt idx="833">
                  <c:v>2.0824999999999667</c:v>
                </c:pt>
                <c:pt idx="834">
                  <c:v>2.0849999999999667</c:v>
                </c:pt>
                <c:pt idx="835">
                  <c:v>2.0874999999999666</c:v>
                </c:pt>
                <c:pt idx="836">
                  <c:v>2.0899999999999666</c:v>
                </c:pt>
                <c:pt idx="837">
                  <c:v>2.0924999999999665</c:v>
                </c:pt>
                <c:pt idx="838">
                  <c:v>2.0949999999999664</c:v>
                </c:pt>
                <c:pt idx="839">
                  <c:v>2.0974999999999664</c:v>
                </c:pt>
                <c:pt idx="840">
                  <c:v>2.0999999999999663</c:v>
                </c:pt>
                <c:pt idx="841">
                  <c:v>2.1024999999999663</c:v>
                </c:pt>
                <c:pt idx="842">
                  <c:v>2.1049999999999662</c:v>
                </c:pt>
                <c:pt idx="843">
                  <c:v>2.1074999999999662</c:v>
                </c:pt>
                <c:pt idx="844">
                  <c:v>2.1099999999999661</c:v>
                </c:pt>
                <c:pt idx="845">
                  <c:v>2.1124999999999661</c:v>
                </c:pt>
                <c:pt idx="846">
                  <c:v>2.114999999999966</c:v>
                </c:pt>
                <c:pt idx="847">
                  <c:v>2.117499999999966</c:v>
                </c:pt>
                <c:pt idx="848">
                  <c:v>2.1199999999999659</c:v>
                </c:pt>
                <c:pt idx="849">
                  <c:v>2.1224999999999659</c:v>
                </c:pt>
                <c:pt idx="850">
                  <c:v>2.1249999999999658</c:v>
                </c:pt>
                <c:pt idx="851">
                  <c:v>2.1274999999999658</c:v>
                </c:pt>
                <c:pt idx="852">
                  <c:v>2.1299999999999657</c:v>
                </c:pt>
                <c:pt idx="853">
                  <c:v>2.1324999999999656</c:v>
                </c:pt>
                <c:pt idx="854">
                  <c:v>2.1349999999999656</c:v>
                </c:pt>
                <c:pt idx="855">
                  <c:v>2.1374999999999655</c:v>
                </c:pt>
                <c:pt idx="856">
                  <c:v>2.1399999999999655</c:v>
                </c:pt>
                <c:pt idx="857">
                  <c:v>2.1424999999999654</c:v>
                </c:pt>
                <c:pt idx="858">
                  <c:v>2.1449999999999654</c:v>
                </c:pt>
                <c:pt idx="859">
                  <c:v>2.1474999999999653</c:v>
                </c:pt>
                <c:pt idx="860">
                  <c:v>2.1499999999999653</c:v>
                </c:pt>
                <c:pt idx="861">
                  <c:v>2.1524999999999652</c:v>
                </c:pt>
                <c:pt idx="862">
                  <c:v>2.1549999999999652</c:v>
                </c:pt>
                <c:pt idx="863">
                  <c:v>2.1574999999999651</c:v>
                </c:pt>
                <c:pt idx="864">
                  <c:v>2.1599999999999651</c:v>
                </c:pt>
                <c:pt idx="865">
                  <c:v>2.162499999999965</c:v>
                </c:pt>
                <c:pt idx="866">
                  <c:v>2.164999999999965</c:v>
                </c:pt>
                <c:pt idx="867">
                  <c:v>2.1674999999999649</c:v>
                </c:pt>
                <c:pt idx="868">
                  <c:v>2.1699999999999648</c:v>
                </c:pt>
                <c:pt idx="869">
                  <c:v>2.1724999999999648</c:v>
                </c:pt>
                <c:pt idx="870">
                  <c:v>2.1749999999999647</c:v>
                </c:pt>
                <c:pt idx="871">
                  <c:v>2.1774999999999647</c:v>
                </c:pt>
                <c:pt idx="872">
                  <c:v>2.1799999999999646</c:v>
                </c:pt>
                <c:pt idx="873">
                  <c:v>2.1824999999999646</c:v>
                </c:pt>
                <c:pt idx="874">
                  <c:v>2.1849999999999645</c:v>
                </c:pt>
                <c:pt idx="875">
                  <c:v>2.1874999999999645</c:v>
                </c:pt>
                <c:pt idx="876">
                  <c:v>2.1899999999999644</c:v>
                </c:pt>
                <c:pt idx="877">
                  <c:v>2.1924999999999644</c:v>
                </c:pt>
                <c:pt idx="878">
                  <c:v>2.1949999999999643</c:v>
                </c:pt>
                <c:pt idx="879">
                  <c:v>2.1974999999999643</c:v>
                </c:pt>
                <c:pt idx="880">
                  <c:v>2.1999999999999642</c:v>
                </c:pt>
                <c:pt idx="881">
                  <c:v>2.2024999999999642</c:v>
                </c:pt>
                <c:pt idx="882">
                  <c:v>2.2049999999999641</c:v>
                </c:pt>
                <c:pt idx="883">
                  <c:v>2.207499999999964</c:v>
                </c:pt>
                <c:pt idx="884">
                  <c:v>2.209999999999964</c:v>
                </c:pt>
                <c:pt idx="885">
                  <c:v>2.2124999999999639</c:v>
                </c:pt>
                <c:pt idx="886">
                  <c:v>2.2149999999999639</c:v>
                </c:pt>
                <c:pt idx="887">
                  <c:v>2.2174999999999638</c:v>
                </c:pt>
                <c:pt idx="888">
                  <c:v>2.2199999999999638</c:v>
                </c:pt>
                <c:pt idx="889">
                  <c:v>2.2224999999999637</c:v>
                </c:pt>
                <c:pt idx="890">
                  <c:v>2.2249999999999637</c:v>
                </c:pt>
                <c:pt idx="891">
                  <c:v>2.2274999999999636</c:v>
                </c:pt>
                <c:pt idx="892">
                  <c:v>2.2299999999999636</c:v>
                </c:pt>
                <c:pt idx="893">
                  <c:v>2.2324999999999635</c:v>
                </c:pt>
                <c:pt idx="894">
                  <c:v>2.2349999999999635</c:v>
                </c:pt>
                <c:pt idx="895">
                  <c:v>2.2374999999999634</c:v>
                </c:pt>
                <c:pt idx="896">
                  <c:v>2.2399999999999634</c:v>
                </c:pt>
                <c:pt idx="897">
                  <c:v>2.2424999999999633</c:v>
                </c:pt>
                <c:pt idx="898">
                  <c:v>2.2449999999999632</c:v>
                </c:pt>
                <c:pt idx="899">
                  <c:v>2.2474999999999632</c:v>
                </c:pt>
                <c:pt idx="900">
                  <c:v>2.2499999999999631</c:v>
                </c:pt>
                <c:pt idx="901">
                  <c:v>2.2524999999999631</c:v>
                </c:pt>
                <c:pt idx="902">
                  <c:v>2.254999999999963</c:v>
                </c:pt>
                <c:pt idx="903">
                  <c:v>2.257499999999963</c:v>
                </c:pt>
                <c:pt idx="904">
                  <c:v>2.2599999999999629</c:v>
                </c:pt>
                <c:pt idx="905">
                  <c:v>2.2624999999999629</c:v>
                </c:pt>
                <c:pt idx="906">
                  <c:v>2.2649999999999628</c:v>
                </c:pt>
                <c:pt idx="907">
                  <c:v>2.2674999999999628</c:v>
                </c:pt>
                <c:pt idx="908">
                  <c:v>2.2699999999999627</c:v>
                </c:pt>
                <c:pt idx="909">
                  <c:v>2.2724999999999627</c:v>
                </c:pt>
                <c:pt idx="910">
                  <c:v>2.2749999999999626</c:v>
                </c:pt>
                <c:pt idx="911">
                  <c:v>2.2774999999999626</c:v>
                </c:pt>
                <c:pt idx="912">
                  <c:v>2.2799999999999625</c:v>
                </c:pt>
                <c:pt idx="913">
                  <c:v>2.2824999999999624</c:v>
                </c:pt>
                <c:pt idx="914">
                  <c:v>2.2849999999999624</c:v>
                </c:pt>
                <c:pt idx="915">
                  <c:v>2.2874999999999623</c:v>
                </c:pt>
                <c:pt idx="916">
                  <c:v>2.2899999999999623</c:v>
                </c:pt>
                <c:pt idx="917">
                  <c:v>2.2924999999999622</c:v>
                </c:pt>
                <c:pt idx="918">
                  <c:v>2.2949999999999622</c:v>
                </c:pt>
                <c:pt idx="919">
                  <c:v>2.2974999999999621</c:v>
                </c:pt>
                <c:pt idx="920">
                  <c:v>2.2999999999999621</c:v>
                </c:pt>
                <c:pt idx="921">
                  <c:v>2.302499999999962</c:v>
                </c:pt>
                <c:pt idx="922">
                  <c:v>2.304999999999962</c:v>
                </c:pt>
                <c:pt idx="923">
                  <c:v>2.3074999999999619</c:v>
                </c:pt>
                <c:pt idx="924">
                  <c:v>2.3099999999999619</c:v>
                </c:pt>
                <c:pt idx="925">
                  <c:v>2.3124999999999618</c:v>
                </c:pt>
                <c:pt idx="926">
                  <c:v>2.3149999999999618</c:v>
                </c:pt>
                <c:pt idx="927">
                  <c:v>2.3174999999999617</c:v>
                </c:pt>
                <c:pt idx="928">
                  <c:v>2.3199999999999616</c:v>
                </c:pt>
                <c:pt idx="929">
                  <c:v>2.3224999999999616</c:v>
                </c:pt>
                <c:pt idx="930">
                  <c:v>2.3249999999999615</c:v>
                </c:pt>
                <c:pt idx="931">
                  <c:v>2.3274999999999615</c:v>
                </c:pt>
                <c:pt idx="932">
                  <c:v>2.3299999999999614</c:v>
                </c:pt>
                <c:pt idx="933">
                  <c:v>2.3324999999999614</c:v>
                </c:pt>
                <c:pt idx="934">
                  <c:v>2.3349999999999613</c:v>
                </c:pt>
                <c:pt idx="935">
                  <c:v>2.3374999999999613</c:v>
                </c:pt>
                <c:pt idx="936">
                  <c:v>2.3399999999999612</c:v>
                </c:pt>
                <c:pt idx="937">
                  <c:v>2.3424999999999612</c:v>
                </c:pt>
                <c:pt idx="938">
                  <c:v>2.3449999999999611</c:v>
                </c:pt>
                <c:pt idx="939">
                  <c:v>2.3474999999999611</c:v>
                </c:pt>
                <c:pt idx="940">
                  <c:v>2.349999999999961</c:v>
                </c:pt>
                <c:pt idx="941">
                  <c:v>2.352499999999961</c:v>
                </c:pt>
                <c:pt idx="942">
                  <c:v>2.3549999999999609</c:v>
                </c:pt>
                <c:pt idx="943">
                  <c:v>2.3574999999999608</c:v>
                </c:pt>
                <c:pt idx="944">
                  <c:v>2.3599999999999608</c:v>
                </c:pt>
                <c:pt idx="945">
                  <c:v>2.3624999999999607</c:v>
                </c:pt>
                <c:pt idx="946">
                  <c:v>2.3649999999999607</c:v>
                </c:pt>
                <c:pt idx="947">
                  <c:v>2.3674999999999606</c:v>
                </c:pt>
                <c:pt idx="948">
                  <c:v>2.3699999999999606</c:v>
                </c:pt>
                <c:pt idx="949">
                  <c:v>2.3724999999999605</c:v>
                </c:pt>
                <c:pt idx="950">
                  <c:v>2.3749999999999605</c:v>
                </c:pt>
                <c:pt idx="951">
                  <c:v>2.3774999999999604</c:v>
                </c:pt>
                <c:pt idx="952">
                  <c:v>2.3799999999999604</c:v>
                </c:pt>
                <c:pt idx="953">
                  <c:v>2.3824999999999603</c:v>
                </c:pt>
                <c:pt idx="954">
                  <c:v>2.3849999999999603</c:v>
                </c:pt>
                <c:pt idx="955">
                  <c:v>2.3874999999999602</c:v>
                </c:pt>
                <c:pt idx="956">
                  <c:v>2.3899999999999602</c:v>
                </c:pt>
                <c:pt idx="957">
                  <c:v>2.3924999999999601</c:v>
                </c:pt>
                <c:pt idx="958">
                  <c:v>2.39499999999996</c:v>
                </c:pt>
                <c:pt idx="959">
                  <c:v>2.39749999999996</c:v>
                </c:pt>
                <c:pt idx="960">
                  <c:v>2.3999999999999599</c:v>
                </c:pt>
                <c:pt idx="961">
                  <c:v>2.4024999999999599</c:v>
                </c:pt>
                <c:pt idx="962">
                  <c:v>2.4049999999999598</c:v>
                </c:pt>
                <c:pt idx="963">
                  <c:v>2.4074999999999598</c:v>
                </c:pt>
                <c:pt idx="964">
                  <c:v>2.4099999999999597</c:v>
                </c:pt>
                <c:pt idx="965">
                  <c:v>2.4124999999999597</c:v>
                </c:pt>
                <c:pt idx="966">
                  <c:v>2.4149999999999596</c:v>
                </c:pt>
                <c:pt idx="967">
                  <c:v>2.4174999999999596</c:v>
                </c:pt>
                <c:pt idx="968">
                  <c:v>2.4199999999999595</c:v>
                </c:pt>
                <c:pt idx="969">
                  <c:v>2.4224999999999595</c:v>
                </c:pt>
                <c:pt idx="970">
                  <c:v>2.4249999999999594</c:v>
                </c:pt>
                <c:pt idx="971">
                  <c:v>2.4274999999999594</c:v>
                </c:pt>
                <c:pt idx="972">
                  <c:v>2.4299999999999593</c:v>
                </c:pt>
                <c:pt idx="973">
                  <c:v>2.4324999999999593</c:v>
                </c:pt>
                <c:pt idx="974">
                  <c:v>2.4349999999999592</c:v>
                </c:pt>
                <c:pt idx="975">
                  <c:v>2.4374999999999591</c:v>
                </c:pt>
                <c:pt idx="976">
                  <c:v>2.4399999999999591</c:v>
                </c:pt>
                <c:pt idx="977">
                  <c:v>2.442499999999959</c:v>
                </c:pt>
                <c:pt idx="978">
                  <c:v>2.444999999999959</c:v>
                </c:pt>
                <c:pt idx="979">
                  <c:v>2.4474999999999589</c:v>
                </c:pt>
                <c:pt idx="980">
                  <c:v>2.4499999999999589</c:v>
                </c:pt>
                <c:pt idx="981">
                  <c:v>2.4524999999999588</c:v>
                </c:pt>
                <c:pt idx="982">
                  <c:v>2.4549999999999588</c:v>
                </c:pt>
                <c:pt idx="983">
                  <c:v>2.4574999999999587</c:v>
                </c:pt>
                <c:pt idx="984">
                  <c:v>2.4599999999999587</c:v>
                </c:pt>
                <c:pt idx="985">
                  <c:v>2.4624999999999586</c:v>
                </c:pt>
                <c:pt idx="986">
                  <c:v>2.4649999999999586</c:v>
                </c:pt>
                <c:pt idx="987">
                  <c:v>2.4674999999999585</c:v>
                </c:pt>
                <c:pt idx="988">
                  <c:v>2.4699999999999585</c:v>
                </c:pt>
                <c:pt idx="989">
                  <c:v>2.4724999999999584</c:v>
                </c:pt>
                <c:pt idx="990">
                  <c:v>2.4749999999999583</c:v>
                </c:pt>
                <c:pt idx="991">
                  <c:v>2.4774999999999583</c:v>
                </c:pt>
                <c:pt idx="992">
                  <c:v>2.4799999999999582</c:v>
                </c:pt>
                <c:pt idx="993">
                  <c:v>2.4824999999999582</c:v>
                </c:pt>
                <c:pt idx="994">
                  <c:v>2.4849999999999581</c:v>
                </c:pt>
                <c:pt idx="995">
                  <c:v>2.4874999999999581</c:v>
                </c:pt>
                <c:pt idx="996">
                  <c:v>2.489999999999958</c:v>
                </c:pt>
                <c:pt idx="997">
                  <c:v>2.492499999999958</c:v>
                </c:pt>
                <c:pt idx="998">
                  <c:v>2.4949999999999579</c:v>
                </c:pt>
                <c:pt idx="999">
                  <c:v>2.4974999999999579</c:v>
                </c:pt>
                <c:pt idx="1000">
                  <c:v>2.4999999999999578</c:v>
                </c:pt>
                <c:pt idx="1001">
                  <c:v>2.5024999999999578</c:v>
                </c:pt>
                <c:pt idx="1002">
                  <c:v>2.5049999999999577</c:v>
                </c:pt>
                <c:pt idx="1003">
                  <c:v>2.5074999999999577</c:v>
                </c:pt>
                <c:pt idx="1004">
                  <c:v>2.5099999999999576</c:v>
                </c:pt>
                <c:pt idx="1005">
                  <c:v>2.5124999999999575</c:v>
                </c:pt>
                <c:pt idx="1006">
                  <c:v>2.5149999999999575</c:v>
                </c:pt>
                <c:pt idx="1007">
                  <c:v>2.5174999999999574</c:v>
                </c:pt>
                <c:pt idx="1008">
                  <c:v>2.5199999999999574</c:v>
                </c:pt>
                <c:pt idx="1009">
                  <c:v>2.5224999999999573</c:v>
                </c:pt>
                <c:pt idx="1010">
                  <c:v>2.5249999999999573</c:v>
                </c:pt>
                <c:pt idx="1011">
                  <c:v>2.5274999999999572</c:v>
                </c:pt>
                <c:pt idx="1012">
                  <c:v>2.5299999999999572</c:v>
                </c:pt>
                <c:pt idx="1013">
                  <c:v>2.5324999999999571</c:v>
                </c:pt>
                <c:pt idx="1014">
                  <c:v>2.5349999999999571</c:v>
                </c:pt>
                <c:pt idx="1015">
                  <c:v>2.537499999999957</c:v>
                </c:pt>
                <c:pt idx="1016">
                  <c:v>2.539999999999957</c:v>
                </c:pt>
                <c:pt idx="1017">
                  <c:v>2.5424999999999569</c:v>
                </c:pt>
                <c:pt idx="1018">
                  <c:v>2.5449999999999569</c:v>
                </c:pt>
                <c:pt idx="1019">
                  <c:v>2.5474999999999568</c:v>
                </c:pt>
                <c:pt idx="1020">
                  <c:v>2.5499999999999567</c:v>
                </c:pt>
                <c:pt idx="1021">
                  <c:v>2.5524999999999567</c:v>
                </c:pt>
                <c:pt idx="1022">
                  <c:v>2.5549999999999566</c:v>
                </c:pt>
                <c:pt idx="1023">
                  <c:v>2.5574999999999566</c:v>
                </c:pt>
                <c:pt idx="1024">
                  <c:v>2.5599999999999565</c:v>
                </c:pt>
                <c:pt idx="1025">
                  <c:v>2.5624999999999565</c:v>
                </c:pt>
                <c:pt idx="1026">
                  <c:v>2.5649999999999564</c:v>
                </c:pt>
                <c:pt idx="1027">
                  <c:v>2.5674999999999564</c:v>
                </c:pt>
                <c:pt idx="1028">
                  <c:v>2.5699999999999563</c:v>
                </c:pt>
                <c:pt idx="1029">
                  <c:v>2.5724999999999563</c:v>
                </c:pt>
                <c:pt idx="1030">
                  <c:v>2.5749999999999562</c:v>
                </c:pt>
                <c:pt idx="1031">
                  <c:v>2.5774999999999562</c:v>
                </c:pt>
                <c:pt idx="1032">
                  <c:v>2.5799999999999561</c:v>
                </c:pt>
                <c:pt idx="1033">
                  <c:v>2.5824999999999561</c:v>
                </c:pt>
                <c:pt idx="1034">
                  <c:v>2.584999999999956</c:v>
                </c:pt>
                <c:pt idx="1035">
                  <c:v>2.5874999999999559</c:v>
                </c:pt>
                <c:pt idx="1036">
                  <c:v>2.5899999999999559</c:v>
                </c:pt>
                <c:pt idx="1037">
                  <c:v>2.5924999999999558</c:v>
                </c:pt>
                <c:pt idx="1038">
                  <c:v>2.5949999999999558</c:v>
                </c:pt>
                <c:pt idx="1039">
                  <c:v>2.5974999999999557</c:v>
                </c:pt>
                <c:pt idx="1040">
                  <c:v>2.5999999999999557</c:v>
                </c:pt>
                <c:pt idx="1041">
                  <c:v>2.6024999999999556</c:v>
                </c:pt>
                <c:pt idx="1042">
                  <c:v>2.6049999999999556</c:v>
                </c:pt>
                <c:pt idx="1043">
                  <c:v>2.6074999999999555</c:v>
                </c:pt>
                <c:pt idx="1044">
                  <c:v>2.6099999999999555</c:v>
                </c:pt>
                <c:pt idx="1045">
                  <c:v>2.6124999999999554</c:v>
                </c:pt>
                <c:pt idx="1046">
                  <c:v>2.6149999999999554</c:v>
                </c:pt>
                <c:pt idx="1047">
                  <c:v>2.6174999999999553</c:v>
                </c:pt>
                <c:pt idx="1048">
                  <c:v>2.6199999999999553</c:v>
                </c:pt>
                <c:pt idx="1049">
                  <c:v>2.6224999999999552</c:v>
                </c:pt>
                <c:pt idx="1050">
                  <c:v>2.6249999999999551</c:v>
                </c:pt>
                <c:pt idx="1051">
                  <c:v>2.6274999999999551</c:v>
                </c:pt>
                <c:pt idx="1052">
                  <c:v>2.629999999999955</c:v>
                </c:pt>
                <c:pt idx="1053">
                  <c:v>2.632499999999955</c:v>
                </c:pt>
                <c:pt idx="1054">
                  <c:v>2.6349999999999549</c:v>
                </c:pt>
                <c:pt idx="1055">
                  <c:v>2.6374999999999549</c:v>
                </c:pt>
                <c:pt idx="1056">
                  <c:v>2.6399999999999548</c:v>
                </c:pt>
                <c:pt idx="1057">
                  <c:v>2.6424999999999548</c:v>
                </c:pt>
                <c:pt idx="1058">
                  <c:v>2.6449999999999547</c:v>
                </c:pt>
                <c:pt idx="1059">
                  <c:v>2.6474999999999547</c:v>
                </c:pt>
                <c:pt idx="1060">
                  <c:v>2.6499999999999546</c:v>
                </c:pt>
                <c:pt idx="1061">
                  <c:v>2.6524999999999546</c:v>
                </c:pt>
                <c:pt idx="1062">
                  <c:v>2.6549999999999545</c:v>
                </c:pt>
                <c:pt idx="1063">
                  <c:v>2.6574999999999545</c:v>
                </c:pt>
                <c:pt idx="1064">
                  <c:v>2.6599999999999544</c:v>
                </c:pt>
                <c:pt idx="1065">
                  <c:v>2.6624999999999543</c:v>
                </c:pt>
                <c:pt idx="1066">
                  <c:v>2.6649999999999543</c:v>
                </c:pt>
                <c:pt idx="1067">
                  <c:v>2.6674999999999542</c:v>
                </c:pt>
                <c:pt idx="1068">
                  <c:v>2.6699999999999542</c:v>
                </c:pt>
                <c:pt idx="1069">
                  <c:v>2.6724999999999541</c:v>
                </c:pt>
                <c:pt idx="1070">
                  <c:v>2.6749999999999541</c:v>
                </c:pt>
                <c:pt idx="1071">
                  <c:v>2.677499999999954</c:v>
                </c:pt>
                <c:pt idx="1072">
                  <c:v>2.679999999999954</c:v>
                </c:pt>
                <c:pt idx="1073">
                  <c:v>2.6824999999999539</c:v>
                </c:pt>
                <c:pt idx="1074">
                  <c:v>2.6849999999999539</c:v>
                </c:pt>
                <c:pt idx="1075">
                  <c:v>2.6874999999999538</c:v>
                </c:pt>
                <c:pt idx="1076">
                  <c:v>2.6899999999999538</c:v>
                </c:pt>
                <c:pt idx="1077">
                  <c:v>2.6924999999999537</c:v>
                </c:pt>
                <c:pt idx="1078">
                  <c:v>2.6949999999999537</c:v>
                </c:pt>
                <c:pt idx="1079">
                  <c:v>2.6974999999999536</c:v>
                </c:pt>
                <c:pt idx="1080">
                  <c:v>2.6999999999999535</c:v>
                </c:pt>
                <c:pt idx="1081">
                  <c:v>2.7024999999999535</c:v>
                </c:pt>
                <c:pt idx="1082">
                  <c:v>2.7049999999999534</c:v>
                </c:pt>
                <c:pt idx="1083">
                  <c:v>2.7074999999999534</c:v>
                </c:pt>
                <c:pt idx="1084">
                  <c:v>2.7099999999999533</c:v>
                </c:pt>
                <c:pt idx="1085">
                  <c:v>2.7124999999999533</c:v>
                </c:pt>
                <c:pt idx="1086">
                  <c:v>2.7149999999999532</c:v>
                </c:pt>
                <c:pt idx="1087">
                  <c:v>2.7174999999999532</c:v>
                </c:pt>
                <c:pt idx="1088">
                  <c:v>2.7199999999999531</c:v>
                </c:pt>
                <c:pt idx="1089">
                  <c:v>2.7224999999999531</c:v>
                </c:pt>
                <c:pt idx="1090">
                  <c:v>2.724999999999953</c:v>
                </c:pt>
                <c:pt idx="1091">
                  <c:v>2.727499999999953</c:v>
                </c:pt>
                <c:pt idx="1092">
                  <c:v>2.7299999999999529</c:v>
                </c:pt>
                <c:pt idx="1093">
                  <c:v>2.7324999999999529</c:v>
                </c:pt>
                <c:pt idx="1094">
                  <c:v>2.7349999999999528</c:v>
                </c:pt>
                <c:pt idx="1095">
                  <c:v>2.7374999999999527</c:v>
                </c:pt>
                <c:pt idx="1096">
                  <c:v>2.7399999999999527</c:v>
                </c:pt>
                <c:pt idx="1097">
                  <c:v>2.7424999999999526</c:v>
                </c:pt>
                <c:pt idx="1098">
                  <c:v>2.7449999999999526</c:v>
                </c:pt>
                <c:pt idx="1099">
                  <c:v>2.7474999999999525</c:v>
                </c:pt>
                <c:pt idx="1100">
                  <c:v>2.7499999999999525</c:v>
                </c:pt>
                <c:pt idx="1101">
                  <c:v>2.7524999999999524</c:v>
                </c:pt>
                <c:pt idx="1102">
                  <c:v>2.7549999999999524</c:v>
                </c:pt>
                <c:pt idx="1103">
                  <c:v>2.7574999999999523</c:v>
                </c:pt>
                <c:pt idx="1104">
                  <c:v>2.7599999999999523</c:v>
                </c:pt>
                <c:pt idx="1105">
                  <c:v>2.7624999999999522</c:v>
                </c:pt>
                <c:pt idx="1106">
                  <c:v>2.7649999999999522</c:v>
                </c:pt>
                <c:pt idx="1107">
                  <c:v>2.7674999999999521</c:v>
                </c:pt>
                <c:pt idx="1108">
                  <c:v>2.7699999999999521</c:v>
                </c:pt>
                <c:pt idx="1109">
                  <c:v>2.772499999999952</c:v>
                </c:pt>
                <c:pt idx="1110">
                  <c:v>2.7749999999999519</c:v>
                </c:pt>
                <c:pt idx="1111">
                  <c:v>2.7774999999999519</c:v>
                </c:pt>
                <c:pt idx="1112">
                  <c:v>2.7799999999999518</c:v>
                </c:pt>
                <c:pt idx="1113">
                  <c:v>2.7824999999999518</c:v>
                </c:pt>
                <c:pt idx="1114">
                  <c:v>2.7849999999999517</c:v>
                </c:pt>
                <c:pt idx="1115">
                  <c:v>2.7874999999999517</c:v>
                </c:pt>
                <c:pt idx="1116">
                  <c:v>2.7899999999999516</c:v>
                </c:pt>
                <c:pt idx="1117">
                  <c:v>2.7924999999999516</c:v>
                </c:pt>
                <c:pt idx="1118">
                  <c:v>2.7949999999999515</c:v>
                </c:pt>
                <c:pt idx="1119">
                  <c:v>2.7974999999999515</c:v>
                </c:pt>
                <c:pt idx="1120">
                  <c:v>2.7999999999999514</c:v>
                </c:pt>
                <c:pt idx="1121">
                  <c:v>2.8024999999999514</c:v>
                </c:pt>
                <c:pt idx="1122">
                  <c:v>2.8049999999999513</c:v>
                </c:pt>
                <c:pt idx="1123">
                  <c:v>2.8074999999999513</c:v>
                </c:pt>
                <c:pt idx="1124">
                  <c:v>2.8099999999999512</c:v>
                </c:pt>
                <c:pt idx="1125">
                  <c:v>2.8124999999999512</c:v>
                </c:pt>
                <c:pt idx="1126">
                  <c:v>2.8149999999999511</c:v>
                </c:pt>
                <c:pt idx="1127">
                  <c:v>2.817499999999951</c:v>
                </c:pt>
                <c:pt idx="1128">
                  <c:v>2.819999999999951</c:v>
                </c:pt>
                <c:pt idx="1129">
                  <c:v>2.8224999999999509</c:v>
                </c:pt>
                <c:pt idx="1130">
                  <c:v>2.8249999999999509</c:v>
                </c:pt>
                <c:pt idx="1131">
                  <c:v>2.8274999999999508</c:v>
                </c:pt>
                <c:pt idx="1132">
                  <c:v>2.8299999999999508</c:v>
                </c:pt>
                <c:pt idx="1133">
                  <c:v>2.8324999999999507</c:v>
                </c:pt>
                <c:pt idx="1134">
                  <c:v>2.8349999999999507</c:v>
                </c:pt>
                <c:pt idx="1135">
                  <c:v>2.8374999999999506</c:v>
                </c:pt>
                <c:pt idx="1136">
                  <c:v>2.8399999999999506</c:v>
                </c:pt>
                <c:pt idx="1137">
                  <c:v>2.8424999999999505</c:v>
                </c:pt>
                <c:pt idx="1138">
                  <c:v>2.8449999999999505</c:v>
                </c:pt>
                <c:pt idx="1139">
                  <c:v>2.8474999999999504</c:v>
                </c:pt>
                <c:pt idx="1140">
                  <c:v>2.8499999999999504</c:v>
                </c:pt>
                <c:pt idx="1141">
                  <c:v>2.8524999999999503</c:v>
                </c:pt>
                <c:pt idx="1142">
                  <c:v>2.8549999999999502</c:v>
                </c:pt>
                <c:pt idx="1143">
                  <c:v>2.8574999999999502</c:v>
                </c:pt>
                <c:pt idx="1144">
                  <c:v>2.8599999999999501</c:v>
                </c:pt>
                <c:pt idx="1145">
                  <c:v>2.8624999999999501</c:v>
                </c:pt>
                <c:pt idx="1146">
                  <c:v>2.86499999999995</c:v>
                </c:pt>
                <c:pt idx="1147">
                  <c:v>2.86749999999995</c:v>
                </c:pt>
                <c:pt idx="1148">
                  <c:v>2.8699999999999499</c:v>
                </c:pt>
                <c:pt idx="1149">
                  <c:v>2.8724999999999499</c:v>
                </c:pt>
                <c:pt idx="1150">
                  <c:v>2.8749999999999498</c:v>
                </c:pt>
                <c:pt idx="1151">
                  <c:v>2.8774999999999498</c:v>
                </c:pt>
                <c:pt idx="1152">
                  <c:v>2.8799999999999497</c:v>
                </c:pt>
                <c:pt idx="1153">
                  <c:v>2.8824999999999497</c:v>
                </c:pt>
                <c:pt idx="1154">
                  <c:v>2.8849999999999496</c:v>
                </c:pt>
                <c:pt idx="1155">
                  <c:v>2.8874999999999496</c:v>
                </c:pt>
                <c:pt idx="1156">
                  <c:v>2.8899999999999495</c:v>
                </c:pt>
                <c:pt idx="1157">
                  <c:v>2.8924999999999494</c:v>
                </c:pt>
                <c:pt idx="1158">
                  <c:v>2.8949999999999494</c:v>
                </c:pt>
                <c:pt idx="1159">
                  <c:v>2.8974999999999493</c:v>
                </c:pt>
                <c:pt idx="1160">
                  <c:v>2.8999999999999493</c:v>
                </c:pt>
                <c:pt idx="1161">
                  <c:v>2.9024999999999492</c:v>
                </c:pt>
                <c:pt idx="1162">
                  <c:v>2.9049999999999492</c:v>
                </c:pt>
                <c:pt idx="1163">
                  <c:v>2.9074999999999491</c:v>
                </c:pt>
                <c:pt idx="1164">
                  <c:v>2.9099999999999491</c:v>
                </c:pt>
                <c:pt idx="1165">
                  <c:v>2.912499999999949</c:v>
                </c:pt>
                <c:pt idx="1166">
                  <c:v>2.914999999999949</c:v>
                </c:pt>
                <c:pt idx="1167">
                  <c:v>2.9174999999999489</c:v>
                </c:pt>
                <c:pt idx="1168">
                  <c:v>2.9199999999999489</c:v>
                </c:pt>
                <c:pt idx="1169">
                  <c:v>2.9224999999999488</c:v>
                </c:pt>
                <c:pt idx="1170">
                  <c:v>2.9249999999999488</c:v>
                </c:pt>
                <c:pt idx="1171">
                  <c:v>2.9274999999999487</c:v>
                </c:pt>
                <c:pt idx="1172">
                  <c:v>2.9299999999999486</c:v>
                </c:pt>
                <c:pt idx="1173">
                  <c:v>2.9324999999999486</c:v>
                </c:pt>
                <c:pt idx="1174">
                  <c:v>2.9349999999999485</c:v>
                </c:pt>
                <c:pt idx="1175">
                  <c:v>2.9374999999999485</c:v>
                </c:pt>
                <c:pt idx="1176">
                  <c:v>2.9399999999999484</c:v>
                </c:pt>
                <c:pt idx="1177">
                  <c:v>2.9424999999999484</c:v>
                </c:pt>
                <c:pt idx="1178">
                  <c:v>2.9449999999999483</c:v>
                </c:pt>
                <c:pt idx="1179">
                  <c:v>2.9474999999999483</c:v>
                </c:pt>
                <c:pt idx="1180">
                  <c:v>2.9499999999999482</c:v>
                </c:pt>
                <c:pt idx="1181">
                  <c:v>2.9524999999999482</c:v>
                </c:pt>
                <c:pt idx="1182">
                  <c:v>2.9549999999999481</c:v>
                </c:pt>
                <c:pt idx="1183">
                  <c:v>2.9574999999999481</c:v>
                </c:pt>
                <c:pt idx="1184">
                  <c:v>2.959999999999948</c:v>
                </c:pt>
                <c:pt idx="1185">
                  <c:v>2.962499999999948</c:v>
                </c:pt>
                <c:pt idx="1186">
                  <c:v>2.9649999999999479</c:v>
                </c:pt>
                <c:pt idx="1187">
                  <c:v>2.9674999999999478</c:v>
                </c:pt>
                <c:pt idx="1188">
                  <c:v>2.9699999999999478</c:v>
                </c:pt>
                <c:pt idx="1189">
                  <c:v>2.9724999999999477</c:v>
                </c:pt>
                <c:pt idx="1190">
                  <c:v>2.9749999999999477</c:v>
                </c:pt>
                <c:pt idx="1191">
                  <c:v>2.9774999999999476</c:v>
                </c:pt>
                <c:pt idx="1192">
                  <c:v>2.9799999999999476</c:v>
                </c:pt>
                <c:pt idx="1193">
                  <c:v>2.9824999999999475</c:v>
                </c:pt>
                <c:pt idx="1194">
                  <c:v>2.9849999999999475</c:v>
                </c:pt>
                <c:pt idx="1195">
                  <c:v>2.9874999999999474</c:v>
                </c:pt>
                <c:pt idx="1196">
                  <c:v>2.9899999999999474</c:v>
                </c:pt>
                <c:pt idx="1197">
                  <c:v>2.9924999999999473</c:v>
                </c:pt>
                <c:pt idx="1198">
                  <c:v>2.9949999999999473</c:v>
                </c:pt>
                <c:pt idx="1199">
                  <c:v>2.9974999999999472</c:v>
                </c:pt>
                <c:pt idx="1200">
                  <c:v>2.9999999999999472</c:v>
                </c:pt>
                <c:pt idx="1201">
                  <c:v>3.0024999999999471</c:v>
                </c:pt>
                <c:pt idx="1202">
                  <c:v>3.004999999999947</c:v>
                </c:pt>
                <c:pt idx="1203">
                  <c:v>3.007499999999947</c:v>
                </c:pt>
                <c:pt idx="1204">
                  <c:v>3.0099999999999469</c:v>
                </c:pt>
                <c:pt idx="1205">
                  <c:v>3.0124999999999469</c:v>
                </c:pt>
                <c:pt idx="1206">
                  <c:v>3.0149999999999468</c:v>
                </c:pt>
                <c:pt idx="1207">
                  <c:v>3.0174999999999468</c:v>
                </c:pt>
                <c:pt idx="1208">
                  <c:v>3.0199999999999467</c:v>
                </c:pt>
                <c:pt idx="1209">
                  <c:v>3.0224999999999467</c:v>
                </c:pt>
                <c:pt idx="1210">
                  <c:v>3.0249999999999466</c:v>
                </c:pt>
                <c:pt idx="1211">
                  <c:v>3.0274999999999466</c:v>
                </c:pt>
                <c:pt idx="1212">
                  <c:v>3.0299999999999465</c:v>
                </c:pt>
                <c:pt idx="1213">
                  <c:v>3.0324999999999465</c:v>
                </c:pt>
                <c:pt idx="1214">
                  <c:v>3.0349999999999464</c:v>
                </c:pt>
                <c:pt idx="1215">
                  <c:v>3.0374999999999464</c:v>
                </c:pt>
                <c:pt idx="1216">
                  <c:v>3.0399999999999463</c:v>
                </c:pt>
                <c:pt idx="1217">
                  <c:v>3.0424999999999462</c:v>
                </c:pt>
                <c:pt idx="1218">
                  <c:v>3.0449999999999462</c:v>
                </c:pt>
                <c:pt idx="1219">
                  <c:v>3.0474999999999461</c:v>
                </c:pt>
                <c:pt idx="1220">
                  <c:v>3.0499999999999461</c:v>
                </c:pt>
                <c:pt idx="1221">
                  <c:v>3.052499999999946</c:v>
                </c:pt>
                <c:pt idx="1222">
                  <c:v>3.054999999999946</c:v>
                </c:pt>
                <c:pt idx="1223">
                  <c:v>3.0574999999999459</c:v>
                </c:pt>
                <c:pt idx="1224">
                  <c:v>3.0599999999999459</c:v>
                </c:pt>
                <c:pt idx="1225">
                  <c:v>3.0624999999999458</c:v>
                </c:pt>
                <c:pt idx="1226">
                  <c:v>3.0649999999999458</c:v>
                </c:pt>
                <c:pt idx="1227">
                  <c:v>3.0674999999999457</c:v>
                </c:pt>
                <c:pt idx="1228">
                  <c:v>3.0699999999999457</c:v>
                </c:pt>
                <c:pt idx="1229">
                  <c:v>3.0724999999999456</c:v>
                </c:pt>
                <c:pt idx="1230">
                  <c:v>3.0749999999999456</c:v>
                </c:pt>
                <c:pt idx="1231">
                  <c:v>3.0774999999999455</c:v>
                </c:pt>
                <c:pt idx="1232">
                  <c:v>3.0799999999999454</c:v>
                </c:pt>
                <c:pt idx="1233">
                  <c:v>3.0824999999999454</c:v>
                </c:pt>
                <c:pt idx="1234">
                  <c:v>3.0849999999999453</c:v>
                </c:pt>
                <c:pt idx="1235">
                  <c:v>3.0874999999999453</c:v>
                </c:pt>
                <c:pt idx="1236">
                  <c:v>3.0899999999999452</c:v>
                </c:pt>
                <c:pt idx="1237">
                  <c:v>3.0924999999999452</c:v>
                </c:pt>
                <c:pt idx="1238">
                  <c:v>3.0949999999999451</c:v>
                </c:pt>
                <c:pt idx="1239">
                  <c:v>3.0974999999999451</c:v>
                </c:pt>
                <c:pt idx="1240">
                  <c:v>3.099999999999945</c:v>
                </c:pt>
                <c:pt idx="1241">
                  <c:v>3.102499999999945</c:v>
                </c:pt>
                <c:pt idx="1242">
                  <c:v>3.1049999999999449</c:v>
                </c:pt>
                <c:pt idx="1243">
                  <c:v>3.1074999999999449</c:v>
                </c:pt>
                <c:pt idx="1244">
                  <c:v>3.1099999999999448</c:v>
                </c:pt>
                <c:pt idx="1245">
                  <c:v>3.1124999999999448</c:v>
                </c:pt>
                <c:pt idx="1246">
                  <c:v>3.1149999999999447</c:v>
                </c:pt>
                <c:pt idx="1247">
                  <c:v>3.1174999999999446</c:v>
                </c:pt>
                <c:pt idx="1248">
                  <c:v>3.1199999999999446</c:v>
                </c:pt>
                <c:pt idx="1249">
                  <c:v>3.1224999999999445</c:v>
                </c:pt>
                <c:pt idx="1250">
                  <c:v>3.1249999999999445</c:v>
                </c:pt>
                <c:pt idx="1251">
                  <c:v>3.1274999999999444</c:v>
                </c:pt>
                <c:pt idx="1252">
                  <c:v>3.1299999999999444</c:v>
                </c:pt>
                <c:pt idx="1253">
                  <c:v>3.1324999999999443</c:v>
                </c:pt>
                <c:pt idx="1254">
                  <c:v>3.1349999999999443</c:v>
                </c:pt>
                <c:pt idx="1255">
                  <c:v>3.1374999999999442</c:v>
                </c:pt>
                <c:pt idx="1256">
                  <c:v>3.1399999999999442</c:v>
                </c:pt>
                <c:pt idx="1257">
                  <c:v>3.1424999999999441</c:v>
                </c:pt>
                <c:pt idx="1258">
                  <c:v>3.1449999999999441</c:v>
                </c:pt>
                <c:pt idx="1259">
                  <c:v>3.147499999999944</c:v>
                </c:pt>
                <c:pt idx="1260">
                  <c:v>3.149999999999944</c:v>
                </c:pt>
                <c:pt idx="1261">
                  <c:v>3.1524999999999439</c:v>
                </c:pt>
                <c:pt idx="1262">
                  <c:v>3.1549999999999438</c:v>
                </c:pt>
                <c:pt idx="1263">
                  <c:v>3.1574999999999438</c:v>
                </c:pt>
                <c:pt idx="1264">
                  <c:v>3.1599999999999437</c:v>
                </c:pt>
                <c:pt idx="1265">
                  <c:v>3.1624999999999437</c:v>
                </c:pt>
                <c:pt idx="1266">
                  <c:v>3.1649999999999436</c:v>
                </c:pt>
                <c:pt idx="1267">
                  <c:v>3.1674999999999436</c:v>
                </c:pt>
                <c:pt idx="1268">
                  <c:v>3.1699999999999435</c:v>
                </c:pt>
                <c:pt idx="1269">
                  <c:v>3.1724999999999435</c:v>
                </c:pt>
                <c:pt idx="1270">
                  <c:v>3.1749999999999434</c:v>
                </c:pt>
                <c:pt idx="1271">
                  <c:v>3.1774999999999434</c:v>
                </c:pt>
                <c:pt idx="1272">
                  <c:v>3.1799999999999433</c:v>
                </c:pt>
                <c:pt idx="1273">
                  <c:v>3.1824999999999433</c:v>
                </c:pt>
                <c:pt idx="1274">
                  <c:v>3.1849999999999432</c:v>
                </c:pt>
                <c:pt idx="1275">
                  <c:v>3.1874999999999432</c:v>
                </c:pt>
                <c:pt idx="1276">
                  <c:v>3.1899999999999431</c:v>
                </c:pt>
                <c:pt idx="1277">
                  <c:v>3.192499999999943</c:v>
                </c:pt>
                <c:pt idx="1278">
                  <c:v>3.194999999999943</c:v>
                </c:pt>
                <c:pt idx="1279">
                  <c:v>3.1974999999999429</c:v>
                </c:pt>
                <c:pt idx="1280">
                  <c:v>3.1999999999999429</c:v>
                </c:pt>
                <c:pt idx="1281">
                  <c:v>3.2024999999999428</c:v>
                </c:pt>
                <c:pt idx="1282">
                  <c:v>3.2049999999999428</c:v>
                </c:pt>
                <c:pt idx="1283">
                  <c:v>3.2074999999999427</c:v>
                </c:pt>
                <c:pt idx="1284">
                  <c:v>3.2099999999999427</c:v>
                </c:pt>
                <c:pt idx="1285">
                  <c:v>3.2124999999999426</c:v>
                </c:pt>
                <c:pt idx="1286">
                  <c:v>3.2149999999999426</c:v>
                </c:pt>
                <c:pt idx="1287">
                  <c:v>3.2174999999999425</c:v>
                </c:pt>
                <c:pt idx="1288">
                  <c:v>3.2199999999999425</c:v>
                </c:pt>
                <c:pt idx="1289">
                  <c:v>3.2224999999999424</c:v>
                </c:pt>
                <c:pt idx="1290">
                  <c:v>3.2249999999999424</c:v>
                </c:pt>
                <c:pt idx="1291">
                  <c:v>3.2274999999999423</c:v>
                </c:pt>
                <c:pt idx="1292">
                  <c:v>3.2299999999999423</c:v>
                </c:pt>
                <c:pt idx="1293">
                  <c:v>3.2324999999999422</c:v>
                </c:pt>
                <c:pt idx="1294">
                  <c:v>3.2349999999999421</c:v>
                </c:pt>
                <c:pt idx="1295">
                  <c:v>3.2374999999999421</c:v>
                </c:pt>
                <c:pt idx="1296">
                  <c:v>3.239999999999942</c:v>
                </c:pt>
                <c:pt idx="1297">
                  <c:v>3.242499999999942</c:v>
                </c:pt>
                <c:pt idx="1298">
                  <c:v>3.2449999999999419</c:v>
                </c:pt>
                <c:pt idx="1299">
                  <c:v>3.2474999999999419</c:v>
                </c:pt>
                <c:pt idx="1300">
                  <c:v>3.2499999999999418</c:v>
                </c:pt>
                <c:pt idx="1301">
                  <c:v>3.2524999999999418</c:v>
                </c:pt>
                <c:pt idx="1302">
                  <c:v>3.2549999999999417</c:v>
                </c:pt>
                <c:pt idx="1303">
                  <c:v>3.2574999999999417</c:v>
                </c:pt>
                <c:pt idx="1304">
                  <c:v>3.2599999999999416</c:v>
                </c:pt>
                <c:pt idx="1305">
                  <c:v>3.2624999999999416</c:v>
                </c:pt>
                <c:pt idx="1306">
                  <c:v>3.2649999999999415</c:v>
                </c:pt>
                <c:pt idx="1307">
                  <c:v>3.2674999999999415</c:v>
                </c:pt>
                <c:pt idx="1308">
                  <c:v>3.2699999999999414</c:v>
                </c:pt>
                <c:pt idx="1309">
                  <c:v>3.2724999999999413</c:v>
                </c:pt>
                <c:pt idx="1310">
                  <c:v>3.2749999999999413</c:v>
                </c:pt>
                <c:pt idx="1311">
                  <c:v>3.2774999999999412</c:v>
                </c:pt>
                <c:pt idx="1312">
                  <c:v>3.2799999999999412</c:v>
                </c:pt>
                <c:pt idx="1313">
                  <c:v>3.2824999999999411</c:v>
                </c:pt>
                <c:pt idx="1314">
                  <c:v>3.2849999999999411</c:v>
                </c:pt>
                <c:pt idx="1315">
                  <c:v>3.287499999999941</c:v>
                </c:pt>
                <c:pt idx="1316">
                  <c:v>3.289999999999941</c:v>
                </c:pt>
                <c:pt idx="1317">
                  <c:v>3.2924999999999409</c:v>
                </c:pt>
                <c:pt idx="1318">
                  <c:v>3.2949999999999409</c:v>
                </c:pt>
                <c:pt idx="1319">
                  <c:v>3.2974999999999408</c:v>
                </c:pt>
                <c:pt idx="1320">
                  <c:v>3.2999999999999408</c:v>
                </c:pt>
                <c:pt idx="1321">
                  <c:v>3.3024999999999407</c:v>
                </c:pt>
                <c:pt idx="1322">
                  <c:v>3.3049999999999407</c:v>
                </c:pt>
                <c:pt idx="1323">
                  <c:v>3.3074999999999406</c:v>
                </c:pt>
                <c:pt idx="1324">
                  <c:v>3.3099999999999405</c:v>
                </c:pt>
                <c:pt idx="1325">
                  <c:v>3.3124999999999405</c:v>
                </c:pt>
                <c:pt idx="1326">
                  <c:v>3.3149999999999404</c:v>
                </c:pt>
                <c:pt idx="1327">
                  <c:v>3.3174999999999404</c:v>
                </c:pt>
                <c:pt idx="1328">
                  <c:v>3.3199999999999403</c:v>
                </c:pt>
                <c:pt idx="1329">
                  <c:v>3.3224999999999403</c:v>
                </c:pt>
                <c:pt idx="1330">
                  <c:v>3.3249999999999402</c:v>
                </c:pt>
                <c:pt idx="1331">
                  <c:v>3.3274999999999402</c:v>
                </c:pt>
                <c:pt idx="1332">
                  <c:v>3.3299999999999401</c:v>
                </c:pt>
                <c:pt idx="1333">
                  <c:v>3.3324999999999401</c:v>
                </c:pt>
                <c:pt idx="1334">
                  <c:v>3.33499999999994</c:v>
                </c:pt>
                <c:pt idx="1335">
                  <c:v>3.33749999999994</c:v>
                </c:pt>
                <c:pt idx="1336">
                  <c:v>3.3399999999999399</c:v>
                </c:pt>
                <c:pt idx="1337">
                  <c:v>3.3424999999999399</c:v>
                </c:pt>
                <c:pt idx="1338">
                  <c:v>3.3449999999999398</c:v>
                </c:pt>
                <c:pt idx="1339">
                  <c:v>3.3474999999999397</c:v>
                </c:pt>
                <c:pt idx="1340">
                  <c:v>3.3499999999999397</c:v>
                </c:pt>
                <c:pt idx="1341">
                  <c:v>3.3524999999999396</c:v>
                </c:pt>
                <c:pt idx="1342">
                  <c:v>3.3549999999999396</c:v>
                </c:pt>
                <c:pt idx="1343">
                  <c:v>3.3574999999999395</c:v>
                </c:pt>
                <c:pt idx="1344">
                  <c:v>3.3599999999999395</c:v>
                </c:pt>
                <c:pt idx="1345">
                  <c:v>3.3624999999999394</c:v>
                </c:pt>
                <c:pt idx="1346">
                  <c:v>3.3649999999999394</c:v>
                </c:pt>
                <c:pt idx="1347">
                  <c:v>3.3674999999999393</c:v>
                </c:pt>
                <c:pt idx="1348">
                  <c:v>3.3699999999999393</c:v>
                </c:pt>
                <c:pt idx="1349">
                  <c:v>3.3724999999999392</c:v>
                </c:pt>
                <c:pt idx="1350">
                  <c:v>3.3749999999999392</c:v>
                </c:pt>
                <c:pt idx="1351">
                  <c:v>3.3774999999999391</c:v>
                </c:pt>
                <c:pt idx="1352">
                  <c:v>3.3799999999999391</c:v>
                </c:pt>
                <c:pt idx="1353">
                  <c:v>3.382499999999939</c:v>
                </c:pt>
                <c:pt idx="1354">
                  <c:v>3.3849999999999389</c:v>
                </c:pt>
                <c:pt idx="1355">
                  <c:v>3.3874999999999389</c:v>
                </c:pt>
                <c:pt idx="1356">
                  <c:v>3.3899999999999388</c:v>
                </c:pt>
                <c:pt idx="1357">
                  <c:v>3.3924999999999388</c:v>
                </c:pt>
                <c:pt idx="1358">
                  <c:v>3.3949999999999387</c:v>
                </c:pt>
                <c:pt idx="1359">
                  <c:v>3.3974999999999387</c:v>
                </c:pt>
                <c:pt idx="1360">
                  <c:v>3.3999999999999386</c:v>
                </c:pt>
                <c:pt idx="1361">
                  <c:v>3.4024999999999386</c:v>
                </c:pt>
                <c:pt idx="1362">
                  <c:v>3.4049999999999385</c:v>
                </c:pt>
                <c:pt idx="1363">
                  <c:v>3.4074999999999385</c:v>
                </c:pt>
                <c:pt idx="1364">
                  <c:v>3.4099999999999384</c:v>
                </c:pt>
                <c:pt idx="1365">
                  <c:v>3.4124999999999384</c:v>
                </c:pt>
                <c:pt idx="1366">
                  <c:v>3.4149999999999383</c:v>
                </c:pt>
                <c:pt idx="1367">
                  <c:v>3.4174999999999383</c:v>
                </c:pt>
                <c:pt idx="1368">
                  <c:v>3.4199999999999382</c:v>
                </c:pt>
                <c:pt idx="1369">
                  <c:v>3.4224999999999381</c:v>
                </c:pt>
                <c:pt idx="1370">
                  <c:v>3.4249999999999381</c:v>
                </c:pt>
                <c:pt idx="1371">
                  <c:v>3.427499999999938</c:v>
                </c:pt>
                <c:pt idx="1372">
                  <c:v>3.429999999999938</c:v>
                </c:pt>
                <c:pt idx="1373">
                  <c:v>3.4324999999999379</c:v>
                </c:pt>
                <c:pt idx="1374">
                  <c:v>3.4349999999999379</c:v>
                </c:pt>
                <c:pt idx="1375">
                  <c:v>3.4374999999999378</c:v>
                </c:pt>
                <c:pt idx="1376">
                  <c:v>3.4399999999999378</c:v>
                </c:pt>
                <c:pt idx="1377">
                  <c:v>3.4424999999999377</c:v>
                </c:pt>
                <c:pt idx="1378">
                  <c:v>3.4449999999999377</c:v>
                </c:pt>
                <c:pt idx="1379">
                  <c:v>3.4474999999999376</c:v>
                </c:pt>
                <c:pt idx="1380">
                  <c:v>3.4499999999999376</c:v>
                </c:pt>
                <c:pt idx="1381">
                  <c:v>3.4524999999999375</c:v>
                </c:pt>
                <c:pt idx="1382">
                  <c:v>3.4549999999999375</c:v>
                </c:pt>
                <c:pt idx="1383">
                  <c:v>3.4574999999999374</c:v>
                </c:pt>
                <c:pt idx="1384">
                  <c:v>3.4599999999999373</c:v>
                </c:pt>
                <c:pt idx="1385">
                  <c:v>3.4624999999999373</c:v>
                </c:pt>
                <c:pt idx="1386">
                  <c:v>3.4649999999999372</c:v>
                </c:pt>
                <c:pt idx="1387">
                  <c:v>3.4674999999999372</c:v>
                </c:pt>
                <c:pt idx="1388">
                  <c:v>3.4699999999999371</c:v>
                </c:pt>
                <c:pt idx="1389">
                  <c:v>3.4724999999999371</c:v>
                </c:pt>
                <c:pt idx="1390">
                  <c:v>3.474999999999937</c:v>
                </c:pt>
                <c:pt idx="1391">
                  <c:v>3.477499999999937</c:v>
                </c:pt>
                <c:pt idx="1392">
                  <c:v>3.4799999999999369</c:v>
                </c:pt>
                <c:pt idx="1393">
                  <c:v>3.4824999999999369</c:v>
                </c:pt>
                <c:pt idx="1394">
                  <c:v>3.4849999999999368</c:v>
                </c:pt>
                <c:pt idx="1395">
                  <c:v>3.4874999999999368</c:v>
                </c:pt>
                <c:pt idx="1396">
                  <c:v>3.4899999999999367</c:v>
                </c:pt>
                <c:pt idx="1397">
                  <c:v>3.4924999999999367</c:v>
                </c:pt>
                <c:pt idx="1398">
                  <c:v>3.4949999999999366</c:v>
                </c:pt>
                <c:pt idx="1399">
                  <c:v>3.4974999999999365</c:v>
                </c:pt>
                <c:pt idx="1400">
                  <c:v>3.4999999999999365</c:v>
                </c:pt>
                <c:pt idx="1401">
                  <c:v>3.5024999999999364</c:v>
                </c:pt>
                <c:pt idx="1402">
                  <c:v>3.5049999999999364</c:v>
                </c:pt>
                <c:pt idx="1403">
                  <c:v>3.5074999999999363</c:v>
                </c:pt>
                <c:pt idx="1404">
                  <c:v>3.5099999999999363</c:v>
                </c:pt>
                <c:pt idx="1405">
                  <c:v>3.5124999999999362</c:v>
                </c:pt>
                <c:pt idx="1406">
                  <c:v>3.5149999999999362</c:v>
                </c:pt>
                <c:pt idx="1407">
                  <c:v>3.5174999999999361</c:v>
                </c:pt>
                <c:pt idx="1408">
                  <c:v>3.5199999999999361</c:v>
                </c:pt>
                <c:pt idx="1409">
                  <c:v>3.522499999999936</c:v>
                </c:pt>
                <c:pt idx="1410">
                  <c:v>3.524999999999936</c:v>
                </c:pt>
                <c:pt idx="1411">
                  <c:v>3.5274999999999359</c:v>
                </c:pt>
                <c:pt idx="1412">
                  <c:v>3.5299999999999359</c:v>
                </c:pt>
                <c:pt idx="1413">
                  <c:v>3.5324999999999358</c:v>
                </c:pt>
                <c:pt idx="1414">
                  <c:v>3.5349999999999357</c:v>
                </c:pt>
                <c:pt idx="1415">
                  <c:v>3.5374999999999357</c:v>
                </c:pt>
                <c:pt idx="1416">
                  <c:v>3.5399999999999356</c:v>
                </c:pt>
                <c:pt idx="1417">
                  <c:v>3.5424999999999356</c:v>
                </c:pt>
                <c:pt idx="1418">
                  <c:v>3.5449999999999355</c:v>
                </c:pt>
                <c:pt idx="1419">
                  <c:v>3.5474999999999355</c:v>
                </c:pt>
                <c:pt idx="1420">
                  <c:v>3.5499999999999354</c:v>
                </c:pt>
                <c:pt idx="1421">
                  <c:v>3.5524999999999354</c:v>
                </c:pt>
                <c:pt idx="1422">
                  <c:v>3.5549999999999353</c:v>
                </c:pt>
                <c:pt idx="1423">
                  <c:v>3.5574999999999353</c:v>
                </c:pt>
                <c:pt idx="1424">
                  <c:v>3.5599999999999352</c:v>
                </c:pt>
                <c:pt idx="1425">
                  <c:v>3.5624999999999352</c:v>
                </c:pt>
                <c:pt idx="1426">
                  <c:v>3.5649999999999351</c:v>
                </c:pt>
                <c:pt idx="1427">
                  <c:v>3.5674999999999351</c:v>
                </c:pt>
                <c:pt idx="1428">
                  <c:v>3.569999999999935</c:v>
                </c:pt>
                <c:pt idx="1429">
                  <c:v>3.5724999999999349</c:v>
                </c:pt>
                <c:pt idx="1430">
                  <c:v>3.5749999999999349</c:v>
                </c:pt>
                <c:pt idx="1431">
                  <c:v>3.5774999999999348</c:v>
                </c:pt>
                <c:pt idx="1432">
                  <c:v>3.5799999999999348</c:v>
                </c:pt>
                <c:pt idx="1433">
                  <c:v>3.5824999999999347</c:v>
                </c:pt>
                <c:pt idx="1434">
                  <c:v>3.5849999999999347</c:v>
                </c:pt>
                <c:pt idx="1435">
                  <c:v>3.5874999999999346</c:v>
                </c:pt>
                <c:pt idx="1436">
                  <c:v>3.5899999999999346</c:v>
                </c:pt>
                <c:pt idx="1437">
                  <c:v>3.5924999999999345</c:v>
                </c:pt>
                <c:pt idx="1438">
                  <c:v>3.5949999999999345</c:v>
                </c:pt>
                <c:pt idx="1439">
                  <c:v>3.5974999999999344</c:v>
                </c:pt>
                <c:pt idx="1440">
                  <c:v>3.5999999999999344</c:v>
                </c:pt>
                <c:pt idx="1441">
                  <c:v>3.6024999999999343</c:v>
                </c:pt>
                <c:pt idx="1442">
                  <c:v>3.6049999999999343</c:v>
                </c:pt>
                <c:pt idx="1443">
                  <c:v>3.6074999999999342</c:v>
                </c:pt>
                <c:pt idx="1444">
                  <c:v>3.6099999999999342</c:v>
                </c:pt>
                <c:pt idx="1445">
                  <c:v>3.6124999999999341</c:v>
                </c:pt>
                <c:pt idx="1446">
                  <c:v>3.614999999999934</c:v>
                </c:pt>
                <c:pt idx="1447">
                  <c:v>3.617499999999934</c:v>
                </c:pt>
                <c:pt idx="1448">
                  <c:v>3.6199999999999339</c:v>
                </c:pt>
                <c:pt idx="1449">
                  <c:v>3.6224999999999339</c:v>
                </c:pt>
                <c:pt idx="1450">
                  <c:v>3.6249999999999338</c:v>
                </c:pt>
                <c:pt idx="1451">
                  <c:v>3.6274999999999338</c:v>
                </c:pt>
                <c:pt idx="1452">
                  <c:v>3.6299999999999337</c:v>
                </c:pt>
                <c:pt idx="1453">
                  <c:v>3.6324999999999337</c:v>
                </c:pt>
                <c:pt idx="1454">
                  <c:v>3.6349999999999336</c:v>
                </c:pt>
                <c:pt idx="1455">
                  <c:v>3.6374999999999336</c:v>
                </c:pt>
                <c:pt idx="1456">
                  <c:v>3.6399999999999335</c:v>
                </c:pt>
                <c:pt idx="1457">
                  <c:v>3.6424999999999335</c:v>
                </c:pt>
                <c:pt idx="1458">
                  <c:v>3.6449999999999334</c:v>
                </c:pt>
                <c:pt idx="1459">
                  <c:v>3.6474999999999334</c:v>
                </c:pt>
                <c:pt idx="1460">
                  <c:v>3.6499999999999333</c:v>
                </c:pt>
                <c:pt idx="1461">
                  <c:v>3.6524999999999332</c:v>
                </c:pt>
                <c:pt idx="1462">
                  <c:v>3.6549999999999332</c:v>
                </c:pt>
                <c:pt idx="1463">
                  <c:v>3.6574999999999331</c:v>
                </c:pt>
                <c:pt idx="1464">
                  <c:v>3.6599999999999331</c:v>
                </c:pt>
                <c:pt idx="1465">
                  <c:v>3.662499999999933</c:v>
                </c:pt>
                <c:pt idx="1466">
                  <c:v>3.664999999999933</c:v>
                </c:pt>
                <c:pt idx="1467">
                  <c:v>3.6674999999999329</c:v>
                </c:pt>
                <c:pt idx="1468">
                  <c:v>3.6699999999999329</c:v>
                </c:pt>
                <c:pt idx="1469">
                  <c:v>3.6724999999999328</c:v>
                </c:pt>
                <c:pt idx="1470">
                  <c:v>3.6749999999999328</c:v>
                </c:pt>
                <c:pt idx="1471">
                  <c:v>3.6774999999999327</c:v>
                </c:pt>
                <c:pt idx="1472">
                  <c:v>3.6799999999999327</c:v>
                </c:pt>
                <c:pt idx="1473">
                  <c:v>3.6824999999999326</c:v>
                </c:pt>
                <c:pt idx="1474">
                  <c:v>3.6849999999999326</c:v>
                </c:pt>
                <c:pt idx="1475">
                  <c:v>3.6874999999999325</c:v>
                </c:pt>
                <c:pt idx="1476">
                  <c:v>3.6899999999999324</c:v>
                </c:pt>
                <c:pt idx="1477">
                  <c:v>3.6924999999999324</c:v>
                </c:pt>
                <c:pt idx="1478">
                  <c:v>3.6949999999999323</c:v>
                </c:pt>
                <c:pt idx="1479">
                  <c:v>3.6974999999999323</c:v>
                </c:pt>
                <c:pt idx="1480">
                  <c:v>3.6999999999999322</c:v>
                </c:pt>
                <c:pt idx="1481">
                  <c:v>3.7024999999999322</c:v>
                </c:pt>
                <c:pt idx="1482">
                  <c:v>3.7049999999999321</c:v>
                </c:pt>
                <c:pt idx="1483">
                  <c:v>3.7074999999999321</c:v>
                </c:pt>
                <c:pt idx="1484">
                  <c:v>3.709999999999932</c:v>
                </c:pt>
                <c:pt idx="1485">
                  <c:v>3.712499999999932</c:v>
                </c:pt>
                <c:pt idx="1486">
                  <c:v>3.7149999999999319</c:v>
                </c:pt>
                <c:pt idx="1487">
                  <c:v>3.7174999999999319</c:v>
                </c:pt>
                <c:pt idx="1488">
                  <c:v>3.7199999999999318</c:v>
                </c:pt>
                <c:pt idx="1489">
                  <c:v>3.7224999999999318</c:v>
                </c:pt>
                <c:pt idx="1490">
                  <c:v>3.7249999999999317</c:v>
                </c:pt>
                <c:pt idx="1491">
                  <c:v>3.7274999999999316</c:v>
                </c:pt>
                <c:pt idx="1492">
                  <c:v>3.7299999999999316</c:v>
                </c:pt>
                <c:pt idx="1493">
                  <c:v>3.7324999999999315</c:v>
                </c:pt>
                <c:pt idx="1494">
                  <c:v>3.7349999999999315</c:v>
                </c:pt>
                <c:pt idx="1495">
                  <c:v>3.7374999999999314</c:v>
                </c:pt>
                <c:pt idx="1496">
                  <c:v>3.7399999999999314</c:v>
                </c:pt>
                <c:pt idx="1497">
                  <c:v>3.7424999999999313</c:v>
                </c:pt>
                <c:pt idx="1498">
                  <c:v>3.7449999999999313</c:v>
                </c:pt>
                <c:pt idx="1499">
                  <c:v>3.7474999999999312</c:v>
                </c:pt>
                <c:pt idx="1500">
                  <c:v>3.7499999999999312</c:v>
                </c:pt>
                <c:pt idx="1501">
                  <c:v>3.7524999999999311</c:v>
                </c:pt>
                <c:pt idx="1502">
                  <c:v>3.7549999999999311</c:v>
                </c:pt>
                <c:pt idx="1503">
                  <c:v>3.757499999999931</c:v>
                </c:pt>
                <c:pt idx="1504">
                  <c:v>3.759999999999931</c:v>
                </c:pt>
                <c:pt idx="1505">
                  <c:v>3.7624999999999309</c:v>
                </c:pt>
                <c:pt idx="1506">
                  <c:v>3.7649999999999308</c:v>
                </c:pt>
                <c:pt idx="1507">
                  <c:v>3.7674999999999308</c:v>
                </c:pt>
                <c:pt idx="1508">
                  <c:v>3.7699999999999307</c:v>
                </c:pt>
                <c:pt idx="1509">
                  <c:v>3.7724999999999307</c:v>
                </c:pt>
                <c:pt idx="1510">
                  <c:v>3.7749999999999306</c:v>
                </c:pt>
                <c:pt idx="1511">
                  <c:v>3.7774999999999306</c:v>
                </c:pt>
                <c:pt idx="1512">
                  <c:v>3.7799999999999305</c:v>
                </c:pt>
                <c:pt idx="1513">
                  <c:v>3.7824999999999305</c:v>
                </c:pt>
                <c:pt idx="1514">
                  <c:v>3.7849999999999304</c:v>
                </c:pt>
                <c:pt idx="1515">
                  <c:v>3.7874999999999304</c:v>
                </c:pt>
                <c:pt idx="1516">
                  <c:v>3.7899999999999303</c:v>
                </c:pt>
                <c:pt idx="1517">
                  <c:v>3.7924999999999303</c:v>
                </c:pt>
                <c:pt idx="1518">
                  <c:v>3.7949999999999302</c:v>
                </c:pt>
                <c:pt idx="1519">
                  <c:v>3.7974999999999302</c:v>
                </c:pt>
                <c:pt idx="1520">
                  <c:v>3.7999999999999301</c:v>
                </c:pt>
                <c:pt idx="1521">
                  <c:v>3.80249999999993</c:v>
                </c:pt>
                <c:pt idx="1522">
                  <c:v>3.80499999999993</c:v>
                </c:pt>
                <c:pt idx="1523">
                  <c:v>3.8074999999999299</c:v>
                </c:pt>
                <c:pt idx="1524">
                  <c:v>3.8099999999999299</c:v>
                </c:pt>
                <c:pt idx="1525">
                  <c:v>3.8124999999999298</c:v>
                </c:pt>
                <c:pt idx="1526">
                  <c:v>3.8149999999999298</c:v>
                </c:pt>
                <c:pt idx="1527">
                  <c:v>3.8174999999999297</c:v>
                </c:pt>
                <c:pt idx="1528">
                  <c:v>3.8199999999999297</c:v>
                </c:pt>
                <c:pt idx="1529">
                  <c:v>3.8224999999999296</c:v>
                </c:pt>
                <c:pt idx="1530">
                  <c:v>3.8249999999999296</c:v>
                </c:pt>
                <c:pt idx="1531">
                  <c:v>3.8274999999999295</c:v>
                </c:pt>
                <c:pt idx="1532">
                  <c:v>3.8299999999999295</c:v>
                </c:pt>
                <c:pt idx="1533">
                  <c:v>3.8324999999999294</c:v>
                </c:pt>
                <c:pt idx="1534">
                  <c:v>3.8349999999999294</c:v>
                </c:pt>
                <c:pt idx="1535">
                  <c:v>3.8374999999999293</c:v>
                </c:pt>
                <c:pt idx="1536">
                  <c:v>3.8399999999999292</c:v>
                </c:pt>
                <c:pt idx="1537">
                  <c:v>3.8424999999999292</c:v>
                </c:pt>
                <c:pt idx="1538">
                  <c:v>3.8449999999999291</c:v>
                </c:pt>
                <c:pt idx="1539">
                  <c:v>3.8474999999999291</c:v>
                </c:pt>
                <c:pt idx="1540">
                  <c:v>3.849999999999929</c:v>
                </c:pt>
                <c:pt idx="1541">
                  <c:v>3.852499999999929</c:v>
                </c:pt>
                <c:pt idx="1542">
                  <c:v>3.8549999999999289</c:v>
                </c:pt>
                <c:pt idx="1543">
                  <c:v>3.8574999999999289</c:v>
                </c:pt>
                <c:pt idx="1544">
                  <c:v>3.8599999999999288</c:v>
                </c:pt>
                <c:pt idx="1545">
                  <c:v>3.8624999999999288</c:v>
                </c:pt>
                <c:pt idx="1546">
                  <c:v>3.8649999999999287</c:v>
                </c:pt>
                <c:pt idx="1547">
                  <c:v>3.8674999999999287</c:v>
                </c:pt>
                <c:pt idx="1548">
                  <c:v>3.8699999999999286</c:v>
                </c:pt>
                <c:pt idx="1549">
                  <c:v>3.8724999999999286</c:v>
                </c:pt>
                <c:pt idx="1550">
                  <c:v>3.8749999999999285</c:v>
                </c:pt>
                <c:pt idx="1551">
                  <c:v>3.8774999999999284</c:v>
                </c:pt>
                <c:pt idx="1552">
                  <c:v>3.8799999999999284</c:v>
                </c:pt>
                <c:pt idx="1553">
                  <c:v>3.8824999999999283</c:v>
                </c:pt>
                <c:pt idx="1554">
                  <c:v>3.8849999999999283</c:v>
                </c:pt>
                <c:pt idx="1555">
                  <c:v>3.8874999999999282</c:v>
                </c:pt>
                <c:pt idx="1556">
                  <c:v>3.8899999999999282</c:v>
                </c:pt>
                <c:pt idx="1557">
                  <c:v>3.8924999999999281</c:v>
                </c:pt>
                <c:pt idx="1558">
                  <c:v>3.8949999999999281</c:v>
                </c:pt>
                <c:pt idx="1559">
                  <c:v>3.897499999999928</c:v>
                </c:pt>
                <c:pt idx="1560">
                  <c:v>3.899999999999928</c:v>
                </c:pt>
                <c:pt idx="1561">
                  <c:v>3.9024999999999279</c:v>
                </c:pt>
                <c:pt idx="1562">
                  <c:v>3.9049999999999279</c:v>
                </c:pt>
                <c:pt idx="1563">
                  <c:v>3.9074999999999278</c:v>
                </c:pt>
                <c:pt idx="1564">
                  <c:v>3.9099999999999278</c:v>
                </c:pt>
                <c:pt idx="1565">
                  <c:v>3.9124999999999277</c:v>
                </c:pt>
                <c:pt idx="1566">
                  <c:v>3.9149999999999276</c:v>
                </c:pt>
                <c:pt idx="1567">
                  <c:v>3.9174999999999276</c:v>
                </c:pt>
                <c:pt idx="1568">
                  <c:v>3.9199999999999275</c:v>
                </c:pt>
                <c:pt idx="1569">
                  <c:v>3.9224999999999275</c:v>
                </c:pt>
                <c:pt idx="1570">
                  <c:v>3.9249999999999274</c:v>
                </c:pt>
                <c:pt idx="1571">
                  <c:v>3.9274999999999274</c:v>
                </c:pt>
                <c:pt idx="1572">
                  <c:v>3.9299999999999273</c:v>
                </c:pt>
                <c:pt idx="1573">
                  <c:v>3.9324999999999273</c:v>
                </c:pt>
                <c:pt idx="1574">
                  <c:v>3.9349999999999272</c:v>
                </c:pt>
                <c:pt idx="1575">
                  <c:v>3.9374999999999272</c:v>
                </c:pt>
                <c:pt idx="1576">
                  <c:v>3.9399999999999271</c:v>
                </c:pt>
                <c:pt idx="1577">
                  <c:v>3.9424999999999271</c:v>
                </c:pt>
                <c:pt idx="1578">
                  <c:v>3.944999999999927</c:v>
                </c:pt>
                <c:pt idx="1579">
                  <c:v>3.947499999999927</c:v>
                </c:pt>
                <c:pt idx="1580">
                  <c:v>3.9499999999999269</c:v>
                </c:pt>
                <c:pt idx="1581">
                  <c:v>3.9524999999999268</c:v>
                </c:pt>
                <c:pt idx="1582">
                  <c:v>3.9549999999999268</c:v>
                </c:pt>
                <c:pt idx="1583">
                  <c:v>3.9574999999999267</c:v>
                </c:pt>
                <c:pt idx="1584">
                  <c:v>3.9599999999999267</c:v>
                </c:pt>
                <c:pt idx="1585">
                  <c:v>3.9624999999999266</c:v>
                </c:pt>
                <c:pt idx="1586">
                  <c:v>3.9649999999999266</c:v>
                </c:pt>
                <c:pt idx="1587">
                  <c:v>3.9674999999999265</c:v>
                </c:pt>
                <c:pt idx="1588">
                  <c:v>3.9699999999999265</c:v>
                </c:pt>
                <c:pt idx="1589">
                  <c:v>3.9724999999999264</c:v>
                </c:pt>
                <c:pt idx="1590">
                  <c:v>3.9749999999999264</c:v>
                </c:pt>
                <c:pt idx="1591">
                  <c:v>3.9774999999999263</c:v>
                </c:pt>
                <c:pt idx="1592">
                  <c:v>3.9799999999999263</c:v>
                </c:pt>
                <c:pt idx="1593">
                  <c:v>3.9824999999999262</c:v>
                </c:pt>
                <c:pt idx="1594">
                  <c:v>3.9849999999999262</c:v>
                </c:pt>
                <c:pt idx="1595">
                  <c:v>3.9874999999999261</c:v>
                </c:pt>
                <c:pt idx="1596">
                  <c:v>3.9899999999999261</c:v>
                </c:pt>
                <c:pt idx="1597">
                  <c:v>3.992499999999926</c:v>
                </c:pt>
                <c:pt idx="1598">
                  <c:v>3.9949999999999259</c:v>
                </c:pt>
                <c:pt idx="1599">
                  <c:v>3.9974999999999259</c:v>
                </c:pt>
                <c:pt idx="1600">
                  <c:v>3.9999999999999258</c:v>
                </c:pt>
                <c:pt idx="1601">
                  <c:v>4.0024999999999258</c:v>
                </c:pt>
                <c:pt idx="1602">
                  <c:v>4.0049999999999262</c:v>
                </c:pt>
                <c:pt idx="1603">
                  <c:v>4.0074999999999266</c:v>
                </c:pt>
                <c:pt idx="1604">
                  <c:v>4.009999999999927</c:v>
                </c:pt>
                <c:pt idx="1605">
                  <c:v>4.0124999999999273</c:v>
                </c:pt>
                <c:pt idx="1606">
                  <c:v>4.0149999999999277</c:v>
                </c:pt>
                <c:pt idx="1607">
                  <c:v>4.0174999999999281</c:v>
                </c:pt>
                <c:pt idx="1608">
                  <c:v>4.0199999999999285</c:v>
                </c:pt>
                <c:pt idx="1609">
                  <c:v>4.0224999999999289</c:v>
                </c:pt>
                <c:pt idx="1610">
                  <c:v>4.0249999999999293</c:v>
                </c:pt>
                <c:pt idx="1611">
                  <c:v>4.0274999999999297</c:v>
                </c:pt>
                <c:pt idx="1612">
                  <c:v>4.0299999999999301</c:v>
                </c:pt>
                <c:pt idx="1613">
                  <c:v>4.0324999999999305</c:v>
                </c:pt>
                <c:pt idx="1614">
                  <c:v>4.0349999999999309</c:v>
                </c:pt>
                <c:pt idx="1615">
                  <c:v>4.0374999999999313</c:v>
                </c:pt>
                <c:pt idx="1616">
                  <c:v>4.0399999999999316</c:v>
                </c:pt>
                <c:pt idx="1617">
                  <c:v>4.042499999999932</c:v>
                </c:pt>
                <c:pt idx="1618">
                  <c:v>4.0449999999999324</c:v>
                </c:pt>
                <c:pt idx="1619">
                  <c:v>4.0474999999999328</c:v>
                </c:pt>
                <c:pt idx="1620">
                  <c:v>4.0499999999999332</c:v>
                </c:pt>
                <c:pt idx="1621">
                  <c:v>4.0524999999999336</c:v>
                </c:pt>
                <c:pt idx="1622">
                  <c:v>4.054999999999934</c:v>
                </c:pt>
                <c:pt idx="1623">
                  <c:v>4.0574999999999344</c:v>
                </c:pt>
                <c:pt idx="1624">
                  <c:v>4.0599999999999348</c:v>
                </c:pt>
                <c:pt idx="1625">
                  <c:v>4.0624999999999352</c:v>
                </c:pt>
                <c:pt idx="1626">
                  <c:v>4.0649999999999356</c:v>
                </c:pt>
                <c:pt idx="1627">
                  <c:v>4.0674999999999359</c:v>
                </c:pt>
                <c:pt idx="1628">
                  <c:v>4.0699999999999363</c:v>
                </c:pt>
                <c:pt idx="1629">
                  <c:v>4.0724999999999367</c:v>
                </c:pt>
                <c:pt idx="1630">
                  <c:v>4.0749999999999371</c:v>
                </c:pt>
                <c:pt idx="1631">
                  <c:v>4.0774999999999375</c:v>
                </c:pt>
                <c:pt idx="1632">
                  <c:v>4.0799999999999379</c:v>
                </c:pt>
                <c:pt idx="1633">
                  <c:v>4.0824999999999383</c:v>
                </c:pt>
                <c:pt idx="1634">
                  <c:v>4.0849999999999387</c:v>
                </c:pt>
                <c:pt idx="1635">
                  <c:v>4.0874999999999391</c:v>
                </c:pt>
                <c:pt idx="1636">
                  <c:v>4.0899999999999395</c:v>
                </c:pt>
                <c:pt idx="1637">
                  <c:v>4.0924999999999399</c:v>
                </c:pt>
                <c:pt idx="1638">
                  <c:v>4.0949999999999402</c:v>
                </c:pt>
                <c:pt idx="1639">
                  <c:v>4.0974999999999406</c:v>
                </c:pt>
                <c:pt idx="1640">
                  <c:v>4.099999999999941</c:v>
                </c:pt>
                <c:pt idx="1641">
                  <c:v>4.1024999999999414</c:v>
                </c:pt>
                <c:pt idx="1642">
                  <c:v>4.1049999999999418</c:v>
                </c:pt>
                <c:pt idx="1643">
                  <c:v>4.1074999999999422</c:v>
                </c:pt>
                <c:pt idx="1644">
                  <c:v>4.1099999999999426</c:v>
                </c:pt>
                <c:pt idx="1645">
                  <c:v>4.112499999999943</c:v>
                </c:pt>
                <c:pt idx="1646">
                  <c:v>4.1149999999999434</c:v>
                </c:pt>
                <c:pt idx="1647">
                  <c:v>4.1174999999999438</c:v>
                </c:pt>
                <c:pt idx="1648">
                  <c:v>4.1199999999999442</c:v>
                </c:pt>
                <c:pt idx="1649">
                  <c:v>4.1224999999999445</c:v>
                </c:pt>
                <c:pt idx="1650">
                  <c:v>4.1249999999999449</c:v>
                </c:pt>
                <c:pt idx="1651">
                  <c:v>4.1274999999999453</c:v>
                </c:pt>
                <c:pt idx="1652">
                  <c:v>4.1299999999999457</c:v>
                </c:pt>
                <c:pt idx="1653">
                  <c:v>4.1324999999999461</c:v>
                </c:pt>
                <c:pt idx="1654">
                  <c:v>4.1349999999999465</c:v>
                </c:pt>
                <c:pt idx="1655">
                  <c:v>4.1374999999999469</c:v>
                </c:pt>
                <c:pt idx="1656">
                  <c:v>4.1399999999999473</c:v>
                </c:pt>
                <c:pt idx="1657">
                  <c:v>4.1424999999999477</c:v>
                </c:pt>
                <c:pt idx="1658">
                  <c:v>4.1449999999999481</c:v>
                </c:pt>
                <c:pt idx="1659">
                  <c:v>4.1474999999999485</c:v>
                </c:pt>
                <c:pt idx="1660">
                  <c:v>4.1499999999999488</c:v>
                </c:pt>
                <c:pt idx="1661">
                  <c:v>4.1524999999999492</c:v>
                </c:pt>
                <c:pt idx="1662">
                  <c:v>4.1549999999999496</c:v>
                </c:pt>
                <c:pt idx="1663">
                  <c:v>4.15749999999995</c:v>
                </c:pt>
                <c:pt idx="1664">
                  <c:v>4.1599999999999504</c:v>
                </c:pt>
                <c:pt idx="1665">
                  <c:v>4.1624999999999508</c:v>
                </c:pt>
                <c:pt idx="1666">
                  <c:v>4.1649999999999512</c:v>
                </c:pt>
                <c:pt idx="1667">
                  <c:v>4.1674999999999516</c:v>
                </c:pt>
                <c:pt idx="1668">
                  <c:v>4.169999999999952</c:v>
                </c:pt>
                <c:pt idx="1669">
                  <c:v>4.1724999999999524</c:v>
                </c:pt>
                <c:pt idx="1670">
                  <c:v>4.1749999999999527</c:v>
                </c:pt>
                <c:pt idx="1671">
                  <c:v>4.1774999999999531</c:v>
                </c:pt>
                <c:pt idx="1672">
                  <c:v>4.1799999999999535</c:v>
                </c:pt>
                <c:pt idx="1673">
                  <c:v>4.1824999999999539</c:v>
                </c:pt>
                <c:pt idx="1674">
                  <c:v>4.1849999999999543</c:v>
                </c:pt>
                <c:pt idx="1675">
                  <c:v>4.1874999999999547</c:v>
                </c:pt>
                <c:pt idx="1676">
                  <c:v>4.1899999999999551</c:v>
                </c:pt>
                <c:pt idx="1677">
                  <c:v>4.1924999999999555</c:v>
                </c:pt>
                <c:pt idx="1678">
                  <c:v>4.1949999999999559</c:v>
                </c:pt>
                <c:pt idx="1679">
                  <c:v>4.1974999999999563</c:v>
                </c:pt>
                <c:pt idx="1680">
                  <c:v>4.1999999999999567</c:v>
                </c:pt>
                <c:pt idx="1681">
                  <c:v>4.202499999999957</c:v>
                </c:pt>
                <c:pt idx="1682">
                  <c:v>4.2049999999999574</c:v>
                </c:pt>
                <c:pt idx="1683">
                  <c:v>4.2074999999999578</c:v>
                </c:pt>
                <c:pt idx="1684">
                  <c:v>4.2099999999999582</c:v>
                </c:pt>
                <c:pt idx="1685">
                  <c:v>4.2124999999999586</c:v>
                </c:pt>
                <c:pt idx="1686">
                  <c:v>4.214999999999959</c:v>
                </c:pt>
                <c:pt idx="1687">
                  <c:v>4.2174999999999594</c:v>
                </c:pt>
                <c:pt idx="1688">
                  <c:v>4.2199999999999598</c:v>
                </c:pt>
                <c:pt idx="1689">
                  <c:v>4.2224999999999602</c:v>
                </c:pt>
                <c:pt idx="1690">
                  <c:v>4.2249999999999606</c:v>
                </c:pt>
                <c:pt idx="1691">
                  <c:v>4.227499999999961</c:v>
                </c:pt>
                <c:pt idx="1692">
                  <c:v>4.2299999999999613</c:v>
                </c:pt>
                <c:pt idx="1693">
                  <c:v>4.2324999999999617</c:v>
                </c:pt>
                <c:pt idx="1694">
                  <c:v>4.2349999999999621</c:v>
                </c:pt>
                <c:pt idx="1695">
                  <c:v>4.2374999999999625</c:v>
                </c:pt>
                <c:pt idx="1696">
                  <c:v>4.2399999999999629</c:v>
                </c:pt>
                <c:pt idx="1697">
                  <c:v>4.2424999999999633</c:v>
                </c:pt>
                <c:pt idx="1698">
                  <c:v>4.2449999999999637</c:v>
                </c:pt>
                <c:pt idx="1699">
                  <c:v>4.2474999999999641</c:v>
                </c:pt>
                <c:pt idx="1700">
                  <c:v>4.2499999999999645</c:v>
                </c:pt>
                <c:pt idx="1701">
                  <c:v>4.2524999999999649</c:v>
                </c:pt>
                <c:pt idx="1702">
                  <c:v>4.2549999999999653</c:v>
                </c:pt>
                <c:pt idx="1703">
                  <c:v>4.2574999999999656</c:v>
                </c:pt>
                <c:pt idx="1704">
                  <c:v>4.259999999999966</c:v>
                </c:pt>
                <c:pt idx="1705">
                  <c:v>4.2624999999999664</c:v>
                </c:pt>
                <c:pt idx="1706">
                  <c:v>4.2649999999999668</c:v>
                </c:pt>
                <c:pt idx="1707">
                  <c:v>4.2674999999999672</c:v>
                </c:pt>
                <c:pt idx="1708">
                  <c:v>4.2699999999999676</c:v>
                </c:pt>
                <c:pt idx="1709">
                  <c:v>4.272499999999968</c:v>
                </c:pt>
                <c:pt idx="1710">
                  <c:v>4.2749999999999684</c:v>
                </c:pt>
                <c:pt idx="1711">
                  <c:v>4.2774999999999688</c:v>
                </c:pt>
                <c:pt idx="1712">
                  <c:v>4.2799999999999692</c:v>
                </c:pt>
                <c:pt idx="1713">
                  <c:v>4.2824999999999696</c:v>
                </c:pt>
                <c:pt idx="1714">
                  <c:v>4.2849999999999699</c:v>
                </c:pt>
                <c:pt idx="1715">
                  <c:v>4.2874999999999703</c:v>
                </c:pt>
                <c:pt idx="1716">
                  <c:v>4.2899999999999707</c:v>
                </c:pt>
                <c:pt idx="1717">
                  <c:v>4.2924999999999711</c:v>
                </c:pt>
                <c:pt idx="1718">
                  <c:v>4.2949999999999715</c:v>
                </c:pt>
                <c:pt idx="1719">
                  <c:v>4.2974999999999719</c:v>
                </c:pt>
                <c:pt idx="1720">
                  <c:v>4.2999999999999723</c:v>
                </c:pt>
                <c:pt idx="1721">
                  <c:v>4.3024999999999727</c:v>
                </c:pt>
                <c:pt idx="1722">
                  <c:v>4.3049999999999731</c:v>
                </c:pt>
                <c:pt idx="1723">
                  <c:v>4.3074999999999735</c:v>
                </c:pt>
                <c:pt idx="1724">
                  <c:v>4.3099999999999739</c:v>
                </c:pt>
                <c:pt idx="1725">
                  <c:v>4.3124999999999742</c:v>
                </c:pt>
                <c:pt idx="1726">
                  <c:v>4.3149999999999746</c:v>
                </c:pt>
                <c:pt idx="1727">
                  <c:v>4.317499999999975</c:v>
                </c:pt>
                <c:pt idx="1728">
                  <c:v>4.3199999999999754</c:v>
                </c:pt>
                <c:pt idx="1729">
                  <c:v>4.3224999999999758</c:v>
                </c:pt>
                <c:pt idx="1730">
                  <c:v>4.3249999999999762</c:v>
                </c:pt>
                <c:pt idx="1731">
                  <c:v>4.3274999999999766</c:v>
                </c:pt>
                <c:pt idx="1732">
                  <c:v>4.329999999999977</c:v>
                </c:pt>
                <c:pt idx="1733">
                  <c:v>4.3324999999999774</c:v>
                </c:pt>
                <c:pt idx="1734">
                  <c:v>4.3349999999999778</c:v>
                </c:pt>
                <c:pt idx="1735">
                  <c:v>4.3374999999999782</c:v>
                </c:pt>
                <c:pt idx="1736">
                  <c:v>4.3399999999999785</c:v>
                </c:pt>
                <c:pt idx="1737">
                  <c:v>4.3424999999999789</c:v>
                </c:pt>
                <c:pt idx="1738">
                  <c:v>4.3449999999999793</c:v>
                </c:pt>
                <c:pt idx="1739">
                  <c:v>4.3474999999999797</c:v>
                </c:pt>
                <c:pt idx="1740">
                  <c:v>4.3499999999999801</c:v>
                </c:pt>
                <c:pt idx="1741">
                  <c:v>4.3524999999999805</c:v>
                </c:pt>
                <c:pt idx="1742">
                  <c:v>4.3549999999999809</c:v>
                </c:pt>
                <c:pt idx="1743">
                  <c:v>4.3574999999999813</c:v>
                </c:pt>
                <c:pt idx="1744">
                  <c:v>4.3599999999999817</c:v>
                </c:pt>
                <c:pt idx="1745">
                  <c:v>4.3624999999999821</c:v>
                </c:pt>
                <c:pt idx="1746">
                  <c:v>4.3649999999999824</c:v>
                </c:pt>
                <c:pt idx="1747">
                  <c:v>4.3674999999999828</c:v>
                </c:pt>
                <c:pt idx="1748">
                  <c:v>4.3699999999999832</c:v>
                </c:pt>
                <c:pt idx="1749">
                  <c:v>4.3724999999999836</c:v>
                </c:pt>
                <c:pt idx="1750">
                  <c:v>4.374999999999984</c:v>
                </c:pt>
                <c:pt idx="1751">
                  <c:v>4.3774999999999844</c:v>
                </c:pt>
                <c:pt idx="1752">
                  <c:v>4.3799999999999848</c:v>
                </c:pt>
                <c:pt idx="1753">
                  <c:v>4.3824999999999852</c:v>
                </c:pt>
                <c:pt idx="1754">
                  <c:v>4.3849999999999856</c:v>
                </c:pt>
                <c:pt idx="1755">
                  <c:v>4.387499999999986</c:v>
                </c:pt>
                <c:pt idx="1756">
                  <c:v>4.3899999999999864</c:v>
                </c:pt>
                <c:pt idx="1757">
                  <c:v>4.3924999999999867</c:v>
                </c:pt>
                <c:pt idx="1758">
                  <c:v>4.3949999999999871</c:v>
                </c:pt>
                <c:pt idx="1759">
                  <c:v>4.3974999999999875</c:v>
                </c:pt>
                <c:pt idx="1760">
                  <c:v>4.3999999999999879</c:v>
                </c:pt>
                <c:pt idx="1761">
                  <c:v>4.4024999999999883</c:v>
                </c:pt>
                <c:pt idx="1762">
                  <c:v>4.4049999999999887</c:v>
                </c:pt>
                <c:pt idx="1763">
                  <c:v>4.4074999999999891</c:v>
                </c:pt>
                <c:pt idx="1764">
                  <c:v>4.4099999999999895</c:v>
                </c:pt>
                <c:pt idx="1765">
                  <c:v>4.4124999999999899</c:v>
                </c:pt>
                <c:pt idx="1766">
                  <c:v>4.4149999999999903</c:v>
                </c:pt>
                <c:pt idx="1767">
                  <c:v>4.4174999999999907</c:v>
                </c:pt>
                <c:pt idx="1768">
                  <c:v>4.419999999999991</c:v>
                </c:pt>
                <c:pt idx="1769">
                  <c:v>4.4224999999999914</c:v>
                </c:pt>
                <c:pt idx="1770">
                  <c:v>4.4249999999999918</c:v>
                </c:pt>
                <c:pt idx="1771">
                  <c:v>4.4274999999999922</c:v>
                </c:pt>
                <c:pt idx="1772">
                  <c:v>4.4299999999999926</c:v>
                </c:pt>
                <c:pt idx="1773">
                  <c:v>4.432499999999993</c:v>
                </c:pt>
                <c:pt idx="1774">
                  <c:v>4.4349999999999934</c:v>
                </c:pt>
                <c:pt idx="1775">
                  <c:v>4.4374999999999938</c:v>
                </c:pt>
                <c:pt idx="1776">
                  <c:v>4.4399999999999942</c:v>
                </c:pt>
                <c:pt idx="1777">
                  <c:v>4.4424999999999946</c:v>
                </c:pt>
                <c:pt idx="1778">
                  <c:v>4.444999999999995</c:v>
                </c:pt>
                <c:pt idx="1779">
                  <c:v>4.4474999999999953</c:v>
                </c:pt>
                <c:pt idx="1780">
                  <c:v>4.4499999999999957</c:v>
                </c:pt>
                <c:pt idx="1781">
                  <c:v>4.4524999999999961</c:v>
                </c:pt>
                <c:pt idx="1782">
                  <c:v>4.4549999999999965</c:v>
                </c:pt>
                <c:pt idx="1783">
                  <c:v>4.4574999999999969</c:v>
                </c:pt>
                <c:pt idx="1784">
                  <c:v>4.4599999999999973</c:v>
                </c:pt>
                <c:pt idx="1785">
                  <c:v>4.4624999999999977</c:v>
                </c:pt>
                <c:pt idx="1786">
                  <c:v>4.4649999999999981</c:v>
                </c:pt>
                <c:pt idx="1787">
                  <c:v>4.4674999999999985</c:v>
                </c:pt>
                <c:pt idx="1788">
                  <c:v>4.4699999999999989</c:v>
                </c:pt>
                <c:pt idx="1789">
                  <c:v>4.4724999999999993</c:v>
                </c:pt>
                <c:pt idx="1790">
                  <c:v>4.4749999999999996</c:v>
                </c:pt>
                <c:pt idx="1791">
                  <c:v>4.4775</c:v>
                </c:pt>
                <c:pt idx="1792">
                  <c:v>4.4800000000000004</c:v>
                </c:pt>
                <c:pt idx="1793">
                  <c:v>4.4825000000000008</c:v>
                </c:pt>
                <c:pt idx="1794">
                  <c:v>4.4850000000000012</c:v>
                </c:pt>
                <c:pt idx="1795">
                  <c:v>4.4875000000000016</c:v>
                </c:pt>
                <c:pt idx="1796">
                  <c:v>4.490000000000002</c:v>
                </c:pt>
                <c:pt idx="1797">
                  <c:v>4.4925000000000024</c:v>
                </c:pt>
                <c:pt idx="1798">
                  <c:v>4.4950000000000028</c:v>
                </c:pt>
                <c:pt idx="1799">
                  <c:v>4.4975000000000032</c:v>
                </c:pt>
                <c:pt idx="1800">
                  <c:v>4.5000000000000036</c:v>
                </c:pt>
                <c:pt idx="1801">
                  <c:v>4.5025000000000039</c:v>
                </c:pt>
                <c:pt idx="1802">
                  <c:v>4.5050000000000043</c:v>
                </c:pt>
                <c:pt idx="1803">
                  <c:v>4.5075000000000047</c:v>
                </c:pt>
                <c:pt idx="1804">
                  <c:v>4.5100000000000051</c:v>
                </c:pt>
                <c:pt idx="1805">
                  <c:v>4.5125000000000055</c:v>
                </c:pt>
                <c:pt idx="1806">
                  <c:v>4.5150000000000059</c:v>
                </c:pt>
                <c:pt idx="1807">
                  <c:v>4.5175000000000063</c:v>
                </c:pt>
                <c:pt idx="1808">
                  <c:v>4.5200000000000067</c:v>
                </c:pt>
                <c:pt idx="1809">
                  <c:v>4.5225000000000071</c:v>
                </c:pt>
                <c:pt idx="1810">
                  <c:v>4.5250000000000075</c:v>
                </c:pt>
                <c:pt idx="1811">
                  <c:v>4.5275000000000079</c:v>
                </c:pt>
                <c:pt idx="1812">
                  <c:v>4.5300000000000082</c:v>
                </c:pt>
                <c:pt idx="1813">
                  <c:v>4.5325000000000086</c:v>
                </c:pt>
                <c:pt idx="1814">
                  <c:v>4.535000000000009</c:v>
                </c:pt>
                <c:pt idx="1815">
                  <c:v>4.5375000000000094</c:v>
                </c:pt>
                <c:pt idx="1816">
                  <c:v>4.5400000000000098</c:v>
                </c:pt>
                <c:pt idx="1817">
                  <c:v>4.5425000000000102</c:v>
                </c:pt>
                <c:pt idx="1818">
                  <c:v>4.5450000000000106</c:v>
                </c:pt>
                <c:pt idx="1819">
                  <c:v>4.547500000000011</c:v>
                </c:pt>
                <c:pt idx="1820">
                  <c:v>4.5500000000000114</c:v>
                </c:pt>
                <c:pt idx="1821">
                  <c:v>4.5525000000000118</c:v>
                </c:pt>
                <c:pt idx="1822">
                  <c:v>4.5550000000000122</c:v>
                </c:pt>
                <c:pt idx="1823">
                  <c:v>4.5575000000000125</c:v>
                </c:pt>
                <c:pt idx="1824">
                  <c:v>4.5600000000000129</c:v>
                </c:pt>
                <c:pt idx="1825">
                  <c:v>4.5625000000000133</c:v>
                </c:pt>
                <c:pt idx="1826">
                  <c:v>4.5650000000000137</c:v>
                </c:pt>
                <c:pt idx="1827">
                  <c:v>4.5675000000000141</c:v>
                </c:pt>
                <c:pt idx="1828">
                  <c:v>4.5700000000000145</c:v>
                </c:pt>
                <c:pt idx="1829">
                  <c:v>4.5725000000000149</c:v>
                </c:pt>
                <c:pt idx="1830">
                  <c:v>4.5750000000000153</c:v>
                </c:pt>
                <c:pt idx="1831">
                  <c:v>4.5775000000000157</c:v>
                </c:pt>
                <c:pt idx="1832">
                  <c:v>4.5800000000000161</c:v>
                </c:pt>
                <c:pt idx="1833">
                  <c:v>4.5825000000000164</c:v>
                </c:pt>
                <c:pt idx="1834">
                  <c:v>4.5850000000000168</c:v>
                </c:pt>
                <c:pt idx="1835">
                  <c:v>4.5875000000000172</c:v>
                </c:pt>
                <c:pt idx="1836">
                  <c:v>4.5900000000000176</c:v>
                </c:pt>
                <c:pt idx="1837">
                  <c:v>4.592500000000018</c:v>
                </c:pt>
                <c:pt idx="1838">
                  <c:v>4.5950000000000184</c:v>
                </c:pt>
                <c:pt idx="1839">
                  <c:v>4.5975000000000188</c:v>
                </c:pt>
                <c:pt idx="1840">
                  <c:v>4.6000000000000192</c:v>
                </c:pt>
                <c:pt idx="1841">
                  <c:v>4.6025000000000196</c:v>
                </c:pt>
                <c:pt idx="1842">
                  <c:v>4.60500000000002</c:v>
                </c:pt>
                <c:pt idx="1843">
                  <c:v>4.6075000000000204</c:v>
                </c:pt>
                <c:pt idx="1844">
                  <c:v>4.6100000000000207</c:v>
                </c:pt>
                <c:pt idx="1845">
                  <c:v>4.6125000000000211</c:v>
                </c:pt>
                <c:pt idx="1846">
                  <c:v>4.6150000000000215</c:v>
                </c:pt>
                <c:pt idx="1847">
                  <c:v>4.6175000000000219</c:v>
                </c:pt>
                <c:pt idx="1848">
                  <c:v>4.6200000000000223</c:v>
                </c:pt>
                <c:pt idx="1849">
                  <c:v>4.6225000000000227</c:v>
                </c:pt>
                <c:pt idx="1850">
                  <c:v>4.6250000000000231</c:v>
                </c:pt>
                <c:pt idx="1851">
                  <c:v>4.6275000000000235</c:v>
                </c:pt>
                <c:pt idx="1852">
                  <c:v>4.6300000000000239</c:v>
                </c:pt>
                <c:pt idx="1853">
                  <c:v>4.6325000000000243</c:v>
                </c:pt>
                <c:pt idx="1854">
                  <c:v>4.6350000000000247</c:v>
                </c:pt>
                <c:pt idx="1855">
                  <c:v>4.637500000000025</c:v>
                </c:pt>
                <c:pt idx="1856">
                  <c:v>4.6400000000000254</c:v>
                </c:pt>
                <c:pt idx="1857">
                  <c:v>4.6425000000000258</c:v>
                </c:pt>
                <c:pt idx="1858">
                  <c:v>4.6450000000000262</c:v>
                </c:pt>
                <c:pt idx="1859">
                  <c:v>4.6475000000000266</c:v>
                </c:pt>
                <c:pt idx="1860">
                  <c:v>4.650000000000027</c:v>
                </c:pt>
                <c:pt idx="1861">
                  <c:v>4.6525000000000274</c:v>
                </c:pt>
                <c:pt idx="1862">
                  <c:v>4.6550000000000278</c:v>
                </c:pt>
                <c:pt idx="1863">
                  <c:v>4.6575000000000282</c:v>
                </c:pt>
                <c:pt idx="1864">
                  <c:v>4.6600000000000286</c:v>
                </c:pt>
                <c:pt idx="1865">
                  <c:v>4.662500000000029</c:v>
                </c:pt>
                <c:pt idx="1866">
                  <c:v>4.6650000000000293</c:v>
                </c:pt>
                <c:pt idx="1867">
                  <c:v>4.6675000000000297</c:v>
                </c:pt>
                <c:pt idx="1868">
                  <c:v>4.6700000000000301</c:v>
                </c:pt>
                <c:pt idx="1869">
                  <c:v>4.6725000000000305</c:v>
                </c:pt>
                <c:pt idx="1870">
                  <c:v>4.6750000000000309</c:v>
                </c:pt>
                <c:pt idx="1871">
                  <c:v>4.6775000000000313</c:v>
                </c:pt>
                <c:pt idx="1872">
                  <c:v>4.6800000000000317</c:v>
                </c:pt>
                <c:pt idx="1873">
                  <c:v>4.6825000000000321</c:v>
                </c:pt>
                <c:pt idx="1874">
                  <c:v>4.6850000000000325</c:v>
                </c:pt>
                <c:pt idx="1875">
                  <c:v>4.6875000000000329</c:v>
                </c:pt>
                <c:pt idx="1876">
                  <c:v>4.6900000000000333</c:v>
                </c:pt>
                <c:pt idx="1877">
                  <c:v>4.6925000000000336</c:v>
                </c:pt>
                <c:pt idx="1878">
                  <c:v>4.695000000000034</c:v>
                </c:pt>
                <c:pt idx="1879">
                  <c:v>4.6975000000000344</c:v>
                </c:pt>
                <c:pt idx="1880">
                  <c:v>4.7000000000000348</c:v>
                </c:pt>
                <c:pt idx="1881">
                  <c:v>4.7025000000000352</c:v>
                </c:pt>
                <c:pt idx="1882">
                  <c:v>4.7050000000000356</c:v>
                </c:pt>
                <c:pt idx="1883">
                  <c:v>4.707500000000036</c:v>
                </c:pt>
                <c:pt idx="1884">
                  <c:v>4.7100000000000364</c:v>
                </c:pt>
                <c:pt idx="1885">
                  <c:v>4.7125000000000368</c:v>
                </c:pt>
                <c:pt idx="1886">
                  <c:v>4.7150000000000372</c:v>
                </c:pt>
                <c:pt idx="1887">
                  <c:v>4.7175000000000376</c:v>
                </c:pt>
                <c:pt idx="1888">
                  <c:v>4.7200000000000379</c:v>
                </c:pt>
                <c:pt idx="1889">
                  <c:v>4.7225000000000383</c:v>
                </c:pt>
                <c:pt idx="1890">
                  <c:v>4.7250000000000387</c:v>
                </c:pt>
                <c:pt idx="1891">
                  <c:v>4.7275000000000391</c:v>
                </c:pt>
                <c:pt idx="1892">
                  <c:v>4.7300000000000395</c:v>
                </c:pt>
                <c:pt idx="1893">
                  <c:v>4.7325000000000399</c:v>
                </c:pt>
                <c:pt idx="1894">
                  <c:v>4.7350000000000403</c:v>
                </c:pt>
                <c:pt idx="1895">
                  <c:v>4.7375000000000407</c:v>
                </c:pt>
                <c:pt idx="1896">
                  <c:v>4.7400000000000411</c:v>
                </c:pt>
                <c:pt idx="1897">
                  <c:v>4.7425000000000415</c:v>
                </c:pt>
                <c:pt idx="1898">
                  <c:v>4.7450000000000419</c:v>
                </c:pt>
                <c:pt idx="1899">
                  <c:v>4.7475000000000422</c:v>
                </c:pt>
                <c:pt idx="1900">
                  <c:v>4.7500000000000426</c:v>
                </c:pt>
                <c:pt idx="1901">
                  <c:v>4.752500000000043</c:v>
                </c:pt>
                <c:pt idx="1902">
                  <c:v>4.7550000000000434</c:v>
                </c:pt>
                <c:pt idx="1903">
                  <c:v>4.7575000000000438</c:v>
                </c:pt>
                <c:pt idx="1904">
                  <c:v>4.7600000000000442</c:v>
                </c:pt>
                <c:pt idx="1905">
                  <c:v>4.7625000000000446</c:v>
                </c:pt>
                <c:pt idx="1906">
                  <c:v>4.765000000000045</c:v>
                </c:pt>
                <c:pt idx="1907">
                  <c:v>4.7675000000000454</c:v>
                </c:pt>
                <c:pt idx="1908">
                  <c:v>4.7700000000000458</c:v>
                </c:pt>
                <c:pt idx="1909">
                  <c:v>4.7725000000000461</c:v>
                </c:pt>
                <c:pt idx="1910">
                  <c:v>4.7750000000000465</c:v>
                </c:pt>
                <c:pt idx="1911">
                  <c:v>4.7775000000000469</c:v>
                </c:pt>
                <c:pt idx="1912">
                  <c:v>4.7800000000000473</c:v>
                </c:pt>
                <c:pt idx="1913">
                  <c:v>4.7825000000000477</c:v>
                </c:pt>
                <c:pt idx="1914">
                  <c:v>4.7850000000000481</c:v>
                </c:pt>
                <c:pt idx="1915">
                  <c:v>4.7875000000000485</c:v>
                </c:pt>
                <c:pt idx="1916">
                  <c:v>4.7900000000000489</c:v>
                </c:pt>
                <c:pt idx="1917">
                  <c:v>4.7925000000000493</c:v>
                </c:pt>
                <c:pt idx="1918">
                  <c:v>4.7950000000000497</c:v>
                </c:pt>
                <c:pt idx="1919">
                  <c:v>4.7975000000000501</c:v>
                </c:pt>
                <c:pt idx="1920">
                  <c:v>4.8000000000000504</c:v>
                </c:pt>
                <c:pt idx="1921">
                  <c:v>4.8025000000000508</c:v>
                </c:pt>
                <c:pt idx="1922">
                  <c:v>4.8050000000000512</c:v>
                </c:pt>
                <c:pt idx="1923">
                  <c:v>4.8075000000000516</c:v>
                </c:pt>
                <c:pt idx="1924">
                  <c:v>4.810000000000052</c:v>
                </c:pt>
                <c:pt idx="1925">
                  <c:v>4.8125000000000524</c:v>
                </c:pt>
                <c:pt idx="1926">
                  <c:v>4.8150000000000528</c:v>
                </c:pt>
                <c:pt idx="1927">
                  <c:v>4.8175000000000532</c:v>
                </c:pt>
                <c:pt idx="1928">
                  <c:v>4.8200000000000536</c:v>
                </c:pt>
                <c:pt idx="1929">
                  <c:v>4.822500000000054</c:v>
                </c:pt>
                <c:pt idx="1930">
                  <c:v>4.8250000000000544</c:v>
                </c:pt>
                <c:pt idx="1931">
                  <c:v>4.8275000000000547</c:v>
                </c:pt>
                <c:pt idx="1932">
                  <c:v>4.8300000000000551</c:v>
                </c:pt>
                <c:pt idx="1933">
                  <c:v>4.8325000000000555</c:v>
                </c:pt>
                <c:pt idx="1934">
                  <c:v>4.8350000000000559</c:v>
                </c:pt>
                <c:pt idx="1935">
                  <c:v>4.8375000000000563</c:v>
                </c:pt>
                <c:pt idx="1936">
                  <c:v>4.8400000000000567</c:v>
                </c:pt>
                <c:pt idx="1937">
                  <c:v>4.8425000000000571</c:v>
                </c:pt>
                <c:pt idx="1938">
                  <c:v>4.8450000000000575</c:v>
                </c:pt>
                <c:pt idx="1939">
                  <c:v>4.8475000000000579</c:v>
                </c:pt>
                <c:pt idx="1940">
                  <c:v>4.8500000000000583</c:v>
                </c:pt>
                <c:pt idx="1941">
                  <c:v>4.8525000000000587</c:v>
                </c:pt>
                <c:pt idx="1942">
                  <c:v>4.855000000000059</c:v>
                </c:pt>
                <c:pt idx="1943">
                  <c:v>4.8575000000000594</c:v>
                </c:pt>
                <c:pt idx="1944">
                  <c:v>4.8600000000000598</c:v>
                </c:pt>
                <c:pt idx="1945">
                  <c:v>4.8625000000000602</c:v>
                </c:pt>
                <c:pt idx="1946">
                  <c:v>4.8650000000000606</c:v>
                </c:pt>
                <c:pt idx="1947">
                  <c:v>4.867500000000061</c:v>
                </c:pt>
                <c:pt idx="1948">
                  <c:v>4.8700000000000614</c:v>
                </c:pt>
                <c:pt idx="1949">
                  <c:v>4.8725000000000618</c:v>
                </c:pt>
                <c:pt idx="1950">
                  <c:v>4.8750000000000622</c:v>
                </c:pt>
                <c:pt idx="1951">
                  <c:v>4.8775000000000626</c:v>
                </c:pt>
                <c:pt idx="1952">
                  <c:v>4.880000000000063</c:v>
                </c:pt>
                <c:pt idx="1953">
                  <c:v>4.8825000000000633</c:v>
                </c:pt>
                <c:pt idx="1954">
                  <c:v>4.8850000000000637</c:v>
                </c:pt>
                <c:pt idx="1955">
                  <c:v>4.8875000000000641</c:v>
                </c:pt>
                <c:pt idx="1956">
                  <c:v>4.8900000000000645</c:v>
                </c:pt>
                <c:pt idx="1957">
                  <c:v>4.8925000000000649</c:v>
                </c:pt>
                <c:pt idx="1958">
                  <c:v>4.8950000000000653</c:v>
                </c:pt>
                <c:pt idx="1959">
                  <c:v>4.8975000000000657</c:v>
                </c:pt>
                <c:pt idx="1960">
                  <c:v>4.9000000000000661</c:v>
                </c:pt>
                <c:pt idx="1961">
                  <c:v>4.9025000000000665</c:v>
                </c:pt>
                <c:pt idx="1962">
                  <c:v>4.9050000000000669</c:v>
                </c:pt>
                <c:pt idx="1963">
                  <c:v>4.9075000000000673</c:v>
                </c:pt>
                <c:pt idx="1964">
                  <c:v>4.9100000000000676</c:v>
                </c:pt>
                <c:pt idx="1965">
                  <c:v>4.912500000000068</c:v>
                </c:pt>
                <c:pt idx="1966">
                  <c:v>4.9150000000000684</c:v>
                </c:pt>
                <c:pt idx="1967">
                  <c:v>4.9175000000000688</c:v>
                </c:pt>
                <c:pt idx="1968">
                  <c:v>4.9200000000000692</c:v>
                </c:pt>
                <c:pt idx="1969">
                  <c:v>4.9225000000000696</c:v>
                </c:pt>
                <c:pt idx="1970">
                  <c:v>4.92500000000007</c:v>
                </c:pt>
                <c:pt idx="1971">
                  <c:v>4.9275000000000704</c:v>
                </c:pt>
                <c:pt idx="1972">
                  <c:v>4.9300000000000708</c:v>
                </c:pt>
                <c:pt idx="1973">
                  <c:v>4.9325000000000712</c:v>
                </c:pt>
                <c:pt idx="1974">
                  <c:v>4.9350000000000716</c:v>
                </c:pt>
                <c:pt idx="1975">
                  <c:v>4.9375000000000719</c:v>
                </c:pt>
                <c:pt idx="1976">
                  <c:v>4.9400000000000723</c:v>
                </c:pt>
                <c:pt idx="1977">
                  <c:v>4.9425000000000727</c:v>
                </c:pt>
                <c:pt idx="1978">
                  <c:v>4.9450000000000731</c:v>
                </c:pt>
                <c:pt idx="1979">
                  <c:v>4.9475000000000735</c:v>
                </c:pt>
                <c:pt idx="1980">
                  <c:v>4.9500000000000739</c:v>
                </c:pt>
                <c:pt idx="1981">
                  <c:v>4.9525000000000743</c:v>
                </c:pt>
                <c:pt idx="1982">
                  <c:v>4.9550000000000747</c:v>
                </c:pt>
                <c:pt idx="1983">
                  <c:v>4.9575000000000751</c:v>
                </c:pt>
                <c:pt idx="1984">
                  <c:v>4.9600000000000755</c:v>
                </c:pt>
                <c:pt idx="1985">
                  <c:v>4.9625000000000759</c:v>
                </c:pt>
                <c:pt idx="1986">
                  <c:v>4.9650000000000762</c:v>
                </c:pt>
                <c:pt idx="1987">
                  <c:v>4.9675000000000766</c:v>
                </c:pt>
                <c:pt idx="1988">
                  <c:v>4.970000000000077</c:v>
                </c:pt>
                <c:pt idx="1989">
                  <c:v>4.9725000000000774</c:v>
                </c:pt>
                <c:pt idx="1990">
                  <c:v>4.9750000000000778</c:v>
                </c:pt>
                <c:pt idx="1991">
                  <c:v>4.9775000000000782</c:v>
                </c:pt>
                <c:pt idx="1992">
                  <c:v>4.9800000000000786</c:v>
                </c:pt>
                <c:pt idx="1993">
                  <c:v>4.982500000000079</c:v>
                </c:pt>
                <c:pt idx="1994">
                  <c:v>4.9850000000000794</c:v>
                </c:pt>
                <c:pt idx="1995">
                  <c:v>4.9875000000000798</c:v>
                </c:pt>
                <c:pt idx="1996">
                  <c:v>4.9900000000000801</c:v>
                </c:pt>
                <c:pt idx="1997">
                  <c:v>4.9925000000000805</c:v>
                </c:pt>
                <c:pt idx="1998">
                  <c:v>4.9950000000000809</c:v>
                </c:pt>
                <c:pt idx="1999">
                  <c:v>4.9975000000000813</c:v>
                </c:pt>
              </c:numCache>
            </c:numRef>
          </c:xVal>
          <c:yVal>
            <c:numRef>
              <c:f>AccelSim!$D$11:$D$2010</c:f>
              <c:numCache>
                <c:formatCode>General</c:formatCode>
                <c:ptCount val="2000"/>
                <c:pt idx="0">
                  <c:v>5.9670000000000005</c:v>
                </c:pt>
                <c:pt idx="1">
                  <c:v>5.9670000000000005</c:v>
                </c:pt>
                <c:pt idx="2">
                  <c:v>5.9670000000000005</c:v>
                </c:pt>
                <c:pt idx="3">
                  <c:v>5.9670000000000005</c:v>
                </c:pt>
                <c:pt idx="4">
                  <c:v>11.81466</c:v>
                </c:pt>
                <c:pt idx="5">
                  <c:v>11.81466</c:v>
                </c:pt>
                <c:pt idx="6">
                  <c:v>11.81466</c:v>
                </c:pt>
                <c:pt idx="7">
                  <c:v>11.81466</c:v>
                </c:pt>
                <c:pt idx="8">
                  <c:v>17.5453668</c:v>
                </c:pt>
                <c:pt idx="9">
                  <c:v>17.5453668</c:v>
                </c:pt>
                <c:pt idx="10">
                  <c:v>17.5453668</c:v>
                </c:pt>
                <c:pt idx="11">
                  <c:v>17.5453668</c:v>
                </c:pt>
                <c:pt idx="12">
                  <c:v>23.161459464000004</c:v>
                </c:pt>
                <c:pt idx="13">
                  <c:v>23.161459464000004</c:v>
                </c:pt>
                <c:pt idx="14">
                  <c:v>23.161459464000004</c:v>
                </c:pt>
                <c:pt idx="15">
                  <c:v>23.161459464000004</c:v>
                </c:pt>
                <c:pt idx="16">
                  <c:v>28.665230274720003</c:v>
                </c:pt>
                <c:pt idx="17">
                  <c:v>28.665230274720003</c:v>
                </c:pt>
                <c:pt idx="18">
                  <c:v>28.665230274720003</c:v>
                </c:pt>
                <c:pt idx="19">
                  <c:v>28.665230274720003</c:v>
                </c:pt>
                <c:pt idx="20">
                  <c:v>34.058925669225601</c:v>
                </c:pt>
                <c:pt idx="21">
                  <c:v>34.058925669225601</c:v>
                </c:pt>
                <c:pt idx="22">
                  <c:v>34.058925669225601</c:v>
                </c:pt>
                <c:pt idx="23">
                  <c:v>34.058925669225601</c:v>
                </c:pt>
                <c:pt idx="24">
                  <c:v>39.344747155841091</c:v>
                </c:pt>
                <c:pt idx="25">
                  <c:v>39.344747155841091</c:v>
                </c:pt>
                <c:pt idx="26">
                  <c:v>39.344747155841091</c:v>
                </c:pt>
                <c:pt idx="27">
                  <c:v>39.344747155841091</c:v>
                </c:pt>
                <c:pt idx="28">
                  <c:v>44.524852212724269</c:v>
                </c:pt>
                <c:pt idx="29">
                  <c:v>44.524852212724269</c:v>
                </c:pt>
                <c:pt idx="30">
                  <c:v>44.524852212724269</c:v>
                </c:pt>
                <c:pt idx="31">
                  <c:v>44.524852212724269</c:v>
                </c:pt>
                <c:pt idx="32">
                  <c:v>49.60135516846978</c:v>
                </c:pt>
                <c:pt idx="33">
                  <c:v>49.60135516846978</c:v>
                </c:pt>
                <c:pt idx="34">
                  <c:v>49.60135516846978</c:v>
                </c:pt>
                <c:pt idx="35">
                  <c:v>49.60135516846978</c:v>
                </c:pt>
                <c:pt idx="36">
                  <c:v>54.576328065100384</c:v>
                </c:pt>
                <c:pt idx="37">
                  <c:v>54.576328065100384</c:v>
                </c:pt>
                <c:pt idx="38">
                  <c:v>54.576328065100384</c:v>
                </c:pt>
                <c:pt idx="39">
                  <c:v>54.576328065100384</c:v>
                </c:pt>
                <c:pt idx="40">
                  <c:v>59.451801503798372</c:v>
                </c:pt>
                <c:pt idx="41">
                  <c:v>59.451801503798372</c:v>
                </c:pt>
                <c:pt idx="42">
                  <c:v>59.451801503798372</c:v>
                </c:pt>
                <c:pt idx="43">
                  <c:v>59.451801503798372</c:v>
                </c:pt>
                <c:pt idx="44">
                  <c:v>64.229765473722409</c:v>
                </c:pt>
                <c:pt idx="45">
                  <c:v>64.229765473722409</c:v>
                </c:pt>
                <c:pt idx="46">
                  <c:v>64.229765473722409</c:v>
                </c:pt>
                <c:pt idx="47">
                  <c:v>64.229765473722409</c:v>
                </c:pt>
                <c:pt idx="48">
                  <c:v>68.912170164247968</c:v>
                </c:pt>
                <c:pt idx="49">
                  <c:v>68.912170164247968</c:v>
                </c:pt>
                <c:pt idx="50">
                  <c:v>68.912170164247968</c:v>
                </c:pt>
                <c:pt idx="51">
                  <c:v>68.912170164247968</c:v>
                </c:pt>
                <c:pt idx="52">
                  <c:v>73.500926760963011</c:v>
                </c:pt>
                <c:pt idx="53">
                  <c:v>73.500926760963011</c:v>
                </c:pt>
                <c:pt idx="54">
                  <c:v>73.500926760963011</c:v>
                </c:pt>
                <c:pt idx="55">
                  <c:v>73.500926760963011</c:v>
                </c:pt>
                <c:pt idx="56">
                  <c:v>77.997908225743743</c:v>
                </c:pt>
                <c:pt idx="57">
                  <c:v>77.997908225743743</c:v>
                </c:pt>
                <c:pt idx="58">
                  <c:v>77.997908225743743</c:v>
                </c:pt>
                <c:pt idx="59">
                  <c:v>77.997908225743743</c:v>
                </c:pt>
                <c:pt idx="60">
                  <c:v>82.40495006122886</c:v>
                </c:pt>
                <c:pt idx="61">
                  <c:v>82.40495006122886</c:v>
                </c:pt>
                <c:pt idx="62">
                  <c:v>82.40495006122886</c:v>
                </c:pt>
                <c:pt idx="63">
                  <c:v>82.40495006122886</c:v>
                </c:pt>
                <c:pt idx="64">
                  <c:v>86.723851060004279</c:v>
                </c:pt>
                <c:pt idx="65">
                  <c:v>86.723851060004279</c:v>
                </c:pt>
                <c:pt idx="66">
                  <c:v>86.723851060004279</c:v>
                </c:pt>
                <c:pt idx="67">
                  <c:v>86.723851060004279</c:v>
                </c:pt>
                <c:pt idx="68">
                  <c:v>90.956374038804185</c:v>
                </c:pt>
                <c:pt idx="69">
                  <c:v>90.956374038804185</c:v>
                </c:pt>
                <c:pt idx="70">
                  <c:v>90.956374038804185</c:v>
                </c:pt>
                <c:pt idx="71">
                  <c:v>90.956374038804185</c:v>
                </c:pt>
                <c:pt idx="72">
                  <c:v>95.104246558028095</c:v>
                </c:pt>
                <c:pt idx="73">
                  <c:v>95.104246558028095</c:v>
                </c:pt>
                <c:pt idx="74">
                  <c:v>95.104246558028095</c:v>
                </c:pt>
                <c:pt idx="75">
                  <c:v>95.104246558028095</c:v>
                </c:pt>
                <c:pt idx="76">
                  <c:v>99.169161626867535</c:v>
                </c:pt>
                <c:pt idx="77">
                  <c:v>99.169161626867535</c:v>
                </c:pt>
                <c:pt idx="78">
                  <c:v>99.169161626867535</c:v>
                </c:pt>
                <c:pt idx="79">
                  <c:v>99.169161626867535</c:v>
                </c:pt>
                <c:pt idx="80">
                  <c:v>103.15277839433018</c:v>
                </c:pt>
                <c:pt idx="81">
                  <c:v>103.15277839433018</c:v>
                </c:pt>
                <c:pt idx="82">
                  <c:v>103.15277839433018</c:v>
                </c:pt>
                <c:pt idx="83">
                  <c:v>103.15277839433018</c:v>
                </c:pt>
                <c:pt idx="84">
                  <c:v>107.05672282644358</c:v>
                </c:pt>
                <c:pt idx="85">
                  <c:v>107.05672282644358</c:v>
                </c:pt>
                <c:pt idx="86">
                  <c:v>107.05672282644358</c:v>
                </c:pt>
                <c:pt idx="87">
                  <c:v>107.05672282644358</c:v>
                </c:pt>
                <c:pt idx="88">
                  <c:v>110.8825883699147</c:v>
                </c:pt>
                <c:pt idx="89">
                  <c:v>110.8825883699147</c:v>
                </c:pt>
                <c:pt idx="90">
                  <c:v>110.8825883699147</c:v>
                </c:pt>
                <c:pt idx="91">
                  <c:v>110.8825883699147</c:v>
                </c:pt>
                <c:pt idx="92">
                  <c:v>114.6319366025164</c:v>
                </c:pt>
                <c:pt idx="93">
                  <c:v>114.6319366025164</c:v>
                </c:pt>
                <c:pt idx="94">
                  <c:v>114.6319366025164</c:v>
                </c:pt>
                <c:pt idx="95">
                  <c:v>114.6319366025164</c:v>
                </c:pt>
                <c:pt idx="96">
                  <c:v>118.30629787046607</c:v>
                </c:pt>
                <c:pt idx="97">
                  <c:v>118.30629787046607</c:v>
                </c:pt>
                <c:pt idx="98">
                  <c:v>118.30629787046607</c:v>
                </c:pt>
                <c:pt idx="99">
                  <c:v>118.30629787046607</c:v>
                </c:pt>
                <c:pt idx="100">
                  <c:v>121.90717191305674</c:v>
                </c:pt>
                <c:pt idx="101">
                  <c:v>121.90717191305674</c:v>
                </c:pt>
                <c:pt idx="102">
                  <c:v>121.90717191305674</c:v>
                </c:pt>
                <c:pt idx="103">
                  <c:v>121.90717191305674</c:v>
                </c:pt>
                <c:pt idx="104">
                  <c:v>125.43602847479561</c:v>
                </c:pt>
                <c:pt idx="105">
                  <c:v>125.43602847479561</c:v>
                </c:pt>
                <c:pt idx="106">
                  <c:v>125.43602847479561</c:v>
                </c:pt>
                <c:pt idx="107">
                  <c:v>125.43602847479561</c:v>
                </c:pt>
                <c:pt idx="108">
                  <c:v>128.89430790529968</c:v>
                </c:pt>
                <c:pt idx="109">
                  <c:v>128.89430790529968</c:v>
                </c:pt>
                <c:pt idx="110">
                  <c:v>128.89430790529968</c:v>
                </c:pt>
                <c:pt idx="111">
                  <c:v>128.89430790529968</c:v>
                </c:pt>
                <c:pt idx="112">
                  <c:v>132.2834217471937</c:v>
                </c:pt>
                <c:pt idx="113">
                  <c:v>132.2834217471937</c:v>
                </c:pt>
                <c:pt idx="114">
                  <c:v>132.2834217471937</c:v>
                </c:pt>
                <c:pt idx="115">
                  <c:v>132.2834217471937</c:v>
                </c:pt>
                <c:pt idx="116">
                  <c:v>135.60475331224984</c:v>
                </c:pt>
                <c:pt idx="117">
                  <c:v>135.60475331224984</c:v>
                </c:pt>
                <c:pt idx="118">
                  <c:v>135.60475331224984</c:v>
                </c:pt>
                <c:pt idx="119">
                  <c:v>135.60475331224984</c:v>
                </c:pt>
                <c:pt idx="120">
                  <c:v>138.85965824600484</c:v>
                </c:pt>
                <c:pt idx="121">
                  <c:v>138.85965824600484</c:v>
                </c:pt>
                <c:pt idx="122">
                  <c:v>138.85965824600484</c:v>
                </c:pt>
                <c:pt idx="123">
                  <c:v>138.85965824600484</c:v>
                </c:pt>
                <c:pt idx="124">
                  <c:v>142.04946508108475</c:v>
                </c:pt>
                <c:pt idx="125">
                  <c:v>142.04946508108475</c:v>
                </c:pt>
                <c:pt idx="126">
                  <c:v>142.04946508108475</c:v>
                </c:pt>
                <c:pt idx="127">
                  <c:v>142.04946508108475</c:v>
                </c:pt>
                <c:pt idx="128">
                  <c:v>145.17547577946306</c:v>
                </c:pt>
                <c:pt idx="129">
                  <c:v>145.17547577946306</c:v>
                </c:pt>
                <c:pt idx="130">
                  <c:v>145.17547577946306</c:v>
                </c:pt>
                <c:pt idx="131">
                  <c:v>145.17547577946306</c:v>
                </c:pt>
                <c:pt idx="132">
                  <c:v>148.23896626387381</c:v>
                </c:pt>
                <c:pt idx="133">
                  <c:v>148.23896626387381</c:v>
                </c:pt>
                <c:pt idx="134">
                  <c:v>148.23896626387381</c:v>
                </c:pt>
                <c:pt idx="135">
                  <c:v>148.23896626387381</c:v>
                </c:pt>
                <c:pt idx="136">
                  <c:v>151.24118693859634</c:v>
                </c:pt>
                <c:pt idx="137">
                  <c:v>151.24118693859634</c:v>
                </c:pt>
                <c:pt idx="138">
                  <c:v>151.24118693859634</c:v>
                </c:pt>
                <c:pt idx="139">
                  <c:v>151.24118693859634</c:v>
                </c:pt>
                <c:pt idx="140">
                  <c:v>154.18336319982441</c:v>
                </c:pt>
                <c:pt idx="141">
                  <c:v>154.18336319982441</c:v>
                </c:pt>
                <c:pt idx="142">
                  <c:v>154.18336319982441</c:v>
                </c:pt>
                <c:pt idx="143">
                  <c:v>154.18336319982441</c:v>
                </c:pt>
                <c:pt idx="144">
                  <c:v>157.06669593582794</c:v>
                </c:pt>
                <c:pt idx="145">
                  <c:v>157.06669593582794</c:v>
                </c:pt>
                <c:pt idx="146">
                  <c:v>157.06669593582794</c:v>
                </c:pt>
                <c:pt idx="147">
                  <c:v>157.06669593582794</c:v>
                </c:pt>
                <c:pt idx="148">
                  <c:v>159.8923620171114</c:v>
                </c:pt>
                <c:pt idx="149">
                  <c:v>159.8923620171114</c:v>
                </c:pt>
                <c:pt idx="150">
                  <c:v>159.8923620171114</c:v>
                </c:pt>
                <c:pt idx="151">
                  <c:v>159.8923620171114</c:v>
                </c:pt>
                <c:pt idx="152">
                  <c:v>162.66151477676917</c:v>
                </c:pt>
                <c:pt idx="153">
                  <c:v>162.66151477676917</c:v>
                </c:pt>
                <c:pt idx="154">
                  <c:v>162.66151477676917</c:v>
                </c:pt>
                <c:pt idx="155">
                  <c:v>162.66151477676917</c:v>
                </c:pt>
                <c:pt idx="156">
                  <c:v>165.37528448123379</c:v>
                </c:pt>
                <c:pt idx="157">
                  <c:v>165.37528448123379</c:v>
                </c:pt>
                <c:pt idx="158">
                  <c:v>165.37528448123379</c:v>
                </c:pt>
                <c:pt idx="159">
                  <c:v>165.37528448123379</c:v>
                </c:pt>
                <c:pt idx="160">
                  <c:v>168.03477879160911</c:v>
                </c:pt>
                <c:pt idx="161">
                  <c:v>168.03477879160911</c:v>
                </c:pt>
                <c:pt idx="162">
                  <c:v>168.03477879160911</c:v>
                </c:pt>
                <c:pt idx="163">
                  <c:v>168.03477879160911</c:v>
                </c:pt>
                <c:pt idx="164">
                  <c:v>170.64108321577694</c:v>
                </c:pt>
                <c:pt idx="165">
                  <c:v>170.64108321577694</c:v>
                </c:pt>
                <c:pt idx="166">
                  <c:v>170.64108321577694</c:v>
                </c:pt>
                <c:pt idx="167">
                  <c:v>170.64108321577694</c:v>
                </c:pt>
                <c:pt idx="168">
                  <c:v>173.19526155146141</c:v>
                </c:pt>
                <c:pt idx="169">
                  <c:v>173.19526155146141</c:v>
                </c:pt>
                <c:pt idx="170">
                  <c:v>173.19526155146141</c:v>
                </c:pt>
                <c:pt idx="171">
                  <c:v>173.19526155146141</c:v>
                </c:pt>
                <c:pt idx="172">
                  <c:v>175.6983563204322</c:v>
                </c:pt>
                <c:pt idx="173">
                  <c:v>175.6983563204322</c:v>
                </c:pt>
                <c:pt idx="174">
                  <c:v>175.6983563204322</c:v>
                </c:pt>
                <c:pt idx="175">
                  <c:v>175.6983563204322</c:v>
                </c:pt>
                <c:pt idx="176">
                  <c:v>178.15138919402355</c:v>
                </c:pt>
                <c:pt idx="177">
                  <c:v>178.15138919402355</c:v>
                </c:pt>
                <c:pt idx="178">
                  <c:v>178.15138919402355</c:v>
                </c:pt>
                <c:pt idx="179">
                  <c:v>178.15138919402355</c:v>
                </c:pt>
                <c:pt idx="180">
                  <c:v>180.55536141014309</c:v>
                </c:pt>
                <c:pt idx="181">
                  <c:v>180.55536141014309</c:v>
                </c:pt>
                <c:pt idx="182">
                  <c:v>180.55536141014309</c:v>
                </c:pt>
                <c:pt idx="183">
                  <c:v>180.55536141014309</c:v>
                </c:pt>
                <c:pt idx="184">
                  <c:v>182.91125418194025</c:v>
                </c:pt>
                <c:pt idx="185">
                  <c:v>182.91125418194025</c:v>
                </c:pt>
                <c:pt idx="186">
                  <c:v>182.91125418194025</c:v>
                </c:pt>
                <c:pt idx="187">
                  <c:v>182.91125418194025</c:v>
                </c:pt>
                <c:pt idx="188">
                  <c:v>185.22002909830147</c:v>
                </c:pt>
                <c:pt idx="189">
                  <c:v>185.22002909830147</c:v>
                </c:pt>
                <c:pt idx="190">
                  <c:v>185.22002909830147</c:v>
                </c:pt>
                <c:pt idx="191">
                  <c:v>185.22002909830147</c:v>
                </c:pt>
                <c:pt idx="192">
                  <c:v>187.48262851633544</c:v>
                </c:pt>
                <c:pt idx="193">
                  <c:v>187.48262851633544</c:v>
                </c:pt>
                <c:pt idx="194">
                  <c:v>187.48262851633544</c:v>
                </c:pt>
                <c:pt idx="195">
                  <c:v>187.48262851633544</c:v>
                </c:pt>
                <c:pt idx="196">
                  <c:v>189.69997594600875</c:v>
                </c:pt>
                <c:pt idx="197">
                  <c:v>189.69997594600875</c:v>
                </c:pt>
                <c:pt idx="198">
                  <c:v>189.69997594600875</c:v>
                </c:pt>
                <c:pt idx="199">
                  <c:v>189.69997594600875</c:v>
                </c:pt>
                <c:pt idx="200">
                  <c:v>191.87297642708859</c:v>
                </c:pt>
                <c:pt idx="201">
                  <c:v>191.87297642708859</c:v>
                </c:pt>
                <c:pt idx="202">
                  <c:v>191.87297642708859</c:v>
                </c:pt>
                <c:pt idx="203">
                  <c:v>191.87297642708859</c:v>
                </c:pt>
                <c:pt idx="204">
                  <c:v>194.00251689854682</c:v>
                </c:pt>
                <c:pt idx="205">
                  <c:v>194.00251689854682</c:v>
                </c:pt>
                <c:pt idx="206">
                  <c:v>194.00251689854682</c:v>
                </c:pt>
                <c:pt idx="207">
                  <c:v>194.00251689854682</c:v>
                </c:pt>
                <c:pt idx="208">
                  <c:v>196.08946656057589</c:v>
                </c:pt>
                <c:pt idx="209">
                  <c:v>196.08946656057589</c:v>
                </c:pt>
                <c:pt idx="210">
                  <c:v>196.08946656057589</c:v>
                </c:pt>
                <c:pt idx="211">
                  <c:v>196.08946656057589</c:v>
                </c:pt>
                <c:pt idx="212">
                  <c:v>198.13467722936437</c:v>
                </c:pt>
                <c:pt idx="213">
                  <c:v>198.13467722936437</c:v>
                </c:pt>
                <c:pt idx="214">
                  <c:v>198.13467722936437</c:v>
                </c:pt>
                <c:pt idx="215">
                  <c:v>198.13467722936437</c:v>
                </c:pt>
                <c:pt idx="216">
                  <c:v>200.13898368477709</c:v>
                </c:pt>
                <c:pt idx="217">
                  <c:v>200.13898368477709</c:v>
                </c:pt>
                <c:pt idx="218">
                  <c:v>200.13898368477709</c:v>
                </c:pt>
                <c:pt idx="219">
                  <c:v>200.13898368477709</c:v>
                </c:pt>
                <c:pt idx="220">
                  <c:v>202.10320401108154</c:v>
                </c:pt>
                <c:pt idx="221">
                  <c:v>202.10320401108154</c:v>
                </c:pt>
                <c:pt idx="222">
                  <c:v>202.10320401108154</c:v>
                </c:pt>
                <c:pt idx="223">
                  <c:v>202.10320401108154</c:v>
                </c:pt>
                <c:pt idx="224">
                  <c:v>204.02813993085994</c:v>
                </c:pt>
                <c:pt idx="225">
                  <c:v>204.02813993085994</c:v>
                </c:pt>
                <c:pt idx="226">
                  <c:v>204.02813993085994</c:v>
                </c:pt>
                <c:pt idx="227">
                  <c:v>204.02813993085994</c:v>
                </c:pt>
                <c:pt idx="228">
                  <c:v>205.91457713224275</c:v>
                </c:pt>
                <c:pt idx="229">
                  <c:v>205.91457713224275</c:v>
                </c:pt>
                <c:pt idx="230">
                  <c:v>205.91457713224275</c:v>
                </c:pt>
                <c:pt idx="231">
                  <c:v>205.91457713224275</c:v>
                </c:pt>
                <c:pt idx="232">
                  <c:v>207.7632855895979</c:v>
                </c:pt>
                <c:pt idx="233">
                  <c:v>207.7632855895979</c:v>
                </c:pt>
                <c:pt idx="234">
                  <c:v>207.7632855895979</c:v>
                </c:pt>
                <c:pt idx="235">
                  <c:v>207.7632855895979</c:v>
                </c:pt>
                <c:pt idx="236">
                  <c:v>209.57501987780594</c:v>
                </c:pt>
                <c:pt idx="237">
                  <c:v>209.57501987780594</c:v>
                </c:pt>
                <c:pt idx="238">
                  <c:v>209.57501987780594</c:v>
                </c:pt>
                <c:pt idx="239">
                  <c:v>209.57501987780594</c:v>
                </c:pt>
                <c:pt idx="240">
                  <c:v>211.35051948024983</c:v>
                </c:pt>
                <c:pt idx="241">
                  <c:v>211.35051948024983</c:v>
                </c:pt>
                <c:pt idx="242">
                  <c:v>211.35051948024983</c:v>
                </c:pt>
                <c:pt idx="243">
                  <c:v>211.35051948024983</c:v>
                </c:pt>
                <c:pt idx="244">
                  <c:v>213.09050909064484</c:v>
                </c:pt>
                <c:pt idx="245">
                  <c:v>213.09050909064484</c:v>
                </c:pt>
                <c:pt idx="246">
                  <c:v>213.09050909064484</c:v>
                </c:pt>
                <c:pt idx="247">
                  <c:v>213.09050909064484</c:v>
                </c:pt>
                <c:pt idx="248">
                  <c:v>214.79569890883195</c:v>
                </c:pt>
                <c:pt idx="249">
                  <c:v>214.79569890883195</c:v>
                </c:pt>
                <c:pt idx="250">
                  <c:v>214.79569890883195</c:v>
                </c:pt>
                <c:pt idx="251">
                  <c:v>214.79569890883195</c:v>
                </c:pt>
                <c:pt idx="252">
                  <c:v>216.46678493065531</c:v>
                </c:pt>
                <c:pt idx="253">
                  <c:v>216.46678493065531</c:v>
                </c:pt>
                <c:pt idx="254">
                  <c:v>216.46678493065531</c:v>
                </c:pt>
                <c:pt idx="255">
                  <c:v>216.46678493065531</c:v>
                </c:pt>
                <c:pt idx="256">
                  <c:v>218.10444923204221</c:v>
                </c:pt>
                <c:pt idx="257">
                  <c:v>218.10444923204221</c:v>
                </c:pt>
                <c:pt idx="258">
                  <c:v>218.10444923204221</c:v>
                </c:pt>
                <c:pt idx="259">
                  <c:v>218.10444923204221</c:v>
                </c:pt>
                <c:pt idx="260">
                  <c:v>219.70936024740138</c:v>
                </c:pt>
                <c:pt idx="261">
                  <c:v>219.70936024740138</c:v>
                </c:pt>
                <c:pt idx="262">
                  <c:v>219.70936024740138</c:v>
                </c:pt>
                <c:pt idx="263">
                  <c:v>219.70936024740138</c:v>
                </c:pt>
                <c:pt idx="264">
                  <c:v>221.28217304245337</c:v>
                </c:pt>
                <c:pt idx="265">
                  <c:v>221.28217304245337</c:v>
                </c:pt>
                <c:pt idx="266">
                  <c:v>221.28217304245337</c:v>
                </c:pt>
                <c:pt idx="267">
                  <c:v>221.28217304245337</c:v>
                </c:pt>
                <c:pt idx="268">
                  <c:v>222.8235295816043</c:v>
                </c:pt>
                <c:pt idx="269">
                  <c:v>222.8235295816043</c:v>
                </c:pt>
                <c:pt idx="270">
                  <c:v>222.8235295816043</c:v>
                </c:pt>
                <c:pt idx="271">
                  <c:v>222.8235295816043</c:v>
                </c:pt>
                <c:pt idx="272">
                  <c:v>224.33405898997222</c:v>
                </c:pt>
                <c:pt idx="273">
                  <c:v>224.33405898997222</c:v>
                </c:pt>
                <c:pt idx="274">
                  <c:v>224.33405898997222</c:v>
                </c:pt>
                <c:pt idx="275">
                  <c:v>224.33405898997222</c:v>
                </c:pt>
                <c:pt idx="276">
                  <c:v>225.81437781017277</c:v>
                </c:pt>
                <c:pt idx="277">
                  <c:v>225.81437781017277</c:v>
                </c:pt>
                <c:pt idx="278">
                  <c:v>225.81437781017277</c:v>
                </c:pt>
                <c:pt idx="279">
                  <c:v>225.81437781017277</c:v>
                </c:pt>
                <c:pt idx="280">
                  <c:v>227.26509025396933</c:v>
                </c:pt>
                <c:pt idx="281">
                  <c:v>227.26509025396933</c:v>
                </c:pt>
                <c:pt idx="282">
                  <c:v>227.26509025396933</c:v>
                </c:pt>
                <c:pt idx="283">
                  <c:v>227.26509025396933</c:v>
                </c:pt>
                <c:pt idx="284">
                  <c:v>228.68678844888996</c:v>
                </c:pt>
                <c:pt idx="285">
                  <c:v>228.68678844888996</c:v>
                </c:pt>
                <c:pt idx="286">
                  <c:v>228.68678844888996</c:v>
                </c:pt>
                <c:pt idx="287">
                  <c:v>228.68678844888996</c:v>
                </c:pt>
                <c:pt idx="288">
                  <c:v>230.08005267991217</c:v>
                </c:pt>
                <c:pt idx="289">
                  <c:v>230.08005267991217</c:v>
                </c:pt>
                <c:pt idx="290">
                  <c:v>230.08005267991217</c:v>
                </c:pt>
                <c:pt idx="291">
                  <c:v>230.08005267991217</c:v>
                </c:pt>
                <c:pt idx="292">
                  <c:v>231.44545162631394</c:v>
                </c:pt>
                <c:pt idx="293">
                  <c:v>231.44545162631394</c:v>
                </c:pt>
                <c:pt idx="294">
                  <c:v>231.44545162631394</c:v>
                </c:pt>
                <c:pt idx="295">
                  <c:v>231.44545162631394</c:v>
                </c:pt>
                <c:pt idx="296">
                  <c:v>232.78354259378767</c:v>
                </c:pt>
                <c:pt idx="297">
                  <c:v>232.78354259378767</c:v>
                </c:pt>
                <c:pt idx="298">
                  <c:v>232.78354259378767</c:v>
                </c:pt>
                <c:pt idx="299">
                  <c:v>232.78354259378767</c:v>
                </c:pt>
                <c:pt idx="300">
                  <c:v>234.09487174191193</c:v>
                </c:pt>
                <c:pt idx="301">
                  <c:v>234.09487174191193</c:v>
                </c:pt>
                <c:pt idx="302">
                  <c:v>234.09487174191193</c:v>
                </c:pt>
                <c:pt idx="303">
                  <c:v>234.09487174191193</c:v>
                </c:pt>
                <c:pt idx="304">
                  <c:v>235.3799743070737</c:v>
                </c:pt>
                <c:pt idx="305">
                  <c:v>235.3799743070737</c:v>
                </c:pt>
                <c:pt idx="306">
                  <c:v>235.3799743070737</c:v>
                </c:pt>
                <c:pt idx="307">
                  <c:v>235.3799743070737</c:v>
                </c:pt>
                <c:pt idx="308">
                  <c:v>236.63937482093223</c:v>
                </c:pt>
                <c:pt idx="309">
                  <c:v>236.63937482093223</c:v>
                </c:pt>
                <c:pt idx="310">
                  <c:v>236.63937482093223</c:v>
                </c:pt>
                <c:pt idx="311">
                  <c:v>236.63937482093223</c:v>
                </c:pt>
                <c:pt idx="312">
                  <c:v>237.87358732451361</c:v>
                </c:pt>
                <c:pt idx="313">
                  <c:v>237.87358732451361</c:v>
                </c:pt>
                <c:pt idx="314">
                  <c:v>237.87358732451361</c:v>
                </c:pt>
                <c:pt idx="315">
                  <c:v>237.87358732451361</c:v>
                </c:pt>
                <c:pt idx="316">
                  <c:v>239.08311557802335</c:v>
                </c:pt>
                <c:pt idx="317">
                  <c:v>239.08311557802335</c:v>
                </c:pt>
                <c:pt idx="318">
                  <c:v>239.08311557802335</c:v>
                </c:pt>
                <c:pt idx="319">
                  <c:v>239.08311557802335</c:v>
                </c:pt>
                <c:pt idx="320">
                  <c:v>240.2684532664629</c:v>
                </c:pt>
                <c:pt idx="321">
                  <c:v>240.2684532664629</c:v>
                </c:pt>
                <c:pt idx="322">
                  <c:v>240.2684532664629</c:v>
                </c:pt>
                <c:pt idx="323">
                  <c:v>240.2684532664629</c:v>
                </c:pt>
                <c:pt idx="324">
                  <c:v>241.43008420113364</c:v>
                </c:pt>
                <c:pt idx="325">
                  <c:v>241.43008420113364</c:v>
                </c:pt>
                <c:pt idx="326">
                  <c:v>241.43008420113364</c:v>
                </c:pt>
                <c:pt idx="327">
                  <c:v>241.43008420113364</c:v>
                </c:pt>
                <c:pt idx="328">
                  <c:v>242.56848251711097</c:v>
                </c:pt>
                <c:pt idx="329">
                  <c:v>242.56848251711097</c:v>
                </c:pt>
                <c:pt idx="330">
                  <c:v>242.56848251711097</c:v>
                </c:pt>
                <c:pt idx="331">
                  <c:v>242.56848251711097</c:v>
                </c:pt>
                <c:pt idx="332">
                  <c:v>243.68411286676874</c:v>
                </c:pt>
                <c:pt idx="333">
                  <c:v>243.68411286676874</c:v>
                </c:pt>
                <c:pt idx="334">
                  <c:v>243.68411286676874</c:v>
                </c:pt>
                <c:pt idx="335">
                  <c:v>243.68411286676874</c:v>
                </c:pt>
                <c:pt idx="336">
                  <c:v>244.77743060943337</c:v>
                </c:pt>
                <c:pt idx="337">
                  <c:v>244.77743060943337</c:v>
                </c:pt>
                <c:pt idx="338">
                  <c:v>244.77743060943337</c:v>
                </c:pt>
                <c:pt idx="339">
                  <c:v>244.77743060943337</c:v>
                </c:pt>
                <c:pt idx="340">
                  <c:v>245.84888199724472</c:v>
                </c:pt>
                <c:pt idx="341">
                  <c:v>245.84888199724472</c:v>
                </c:pt>
                <c:pt idx="342">
                  <c:v>245.84888199724472</c:v>
                </c:pt>
                <c:pt idx="343">
                  <c:v>245.84888199724472</c:v>
                </c:pt>
                <c:pt idx="344">
                  <c:v>246.89890435729984</c:v>
                </c:pt>
                <c:pt idx="345">
                  <c:v>246.89890435729984</c:v>
                </c:pt>
                <c:pt idx="346">
                  <c:v>246.89890435729984</c:v>
                </c:pt>
                <c:pt idx="347">
                  <c:v>246.89890435729984</c:v>
                </c:pt>
                <c:pt idx="348">
                  <c:v>247.92792627015385</c:v>
                </c:pt>
                <c:pt idx="349">
                  <c:v>247.92792627015385</c:v>
                </c:pt>
                <c:pt idx="350">
                  <c:v>247.92792627015385</c:v>
                </c:pt>
                <c:pt idx="351">
                  <c:v>247.92792627015385</c:v>
                </c:pt>
                <c:pt idx="352">
                  <c:v>248.93636774475078</c:v>
                </c:pt>
                <c:pt idx="353">
                  <c:v>248.93636774475078</c:v>
                </c:pt>
                <c:pt idx="354">
                  <c:v>248.93636774475078</c:v>
                </c:pt>
                <c:pt idx="355">
                  <c:v>248.93636774475078</c:v>
                </c:pt>
                <c:pt idx="356">
                  <c:v>249.92464038985577</c:v>
                </c:pt>
                <c:pt idx="357">
                  <c:v>249.92464038985577</c:v>
                </c:pt>
                <c:pt idx="358">
                  <c:v>249.92464038985577</c:v>
                </c:pt>
                <c:pt idx="359">
                  <c:v>249.92464038985577</c:v>
                </c:pt>
                <c:pt idx="360">
                  <c:v>250.89314758205867</c:v>
                </c:pt>
                <c:pt idx="361">
                  <c:v>250.89314758205867</c:v>
                </c:pt>
                <c:pt idx="362">
                  <c:v>250.89314758205867</c:v>
                </c:pt>
                <c:pt idx="363">
                  <c:v>250.89314758205867</c:v>
                </c:pt>
                <c:pt idx="364">
                  <c:v>251.84228463041751</c:v>
                </c:pt>
                <c:pt idx="365">
                  <c:v>251.84228463041751</c:v>
                </c:pt>
                <c:pt idx="366">
                  <c:v>251.84228463041751</c:v>
                </c:pt>
                <c:pt idx="367">
                  <c:v>251.84228463041751</c:v>
                </c:pt>
                <c:pt idx="368">
                  <c:v>252.77243893780917</c:v>
                </c:pt>
                <c:pt idx="369">
                  <c:v>252.77243893780917</c:v>
                </c:pt>
                <c:pt idx="370">
                  <c:v>252.77243893780917</c:v>
                </c:pt>
                <c:pt idx="371">
                  <c:v>252.77243893780917</c:v>
                </c:pt>
                <c:pt idx="372">
                  <c:v>253.683990159053</c:v>
                </c:pt>
                <c:pt idx="373">
                  <c:v>253.683990159053</c:v>
                </c:pt>
                <c:pt idx="374">
                  <c:v>253.683990159053</c:v>
                </c:pt>
                <c:pt idx="375">
                  <c:v>253.683990159053</c:v>
                </c:pt>
                <c:pt idx="376">
                  <c:v>254.57731035587196</c:v>
                </c:pt>
                <c:pt idx="377">
                  <c:v>254.57731035587196</c:v>
                </c:pt>
                <c:pt idx="378">
                  <c:v>254.57731035587196</c:v>
                </c:pt>
                <c:pt idx="379">
                  <c:v>254.57731035587196</c:v>
                </c:pt>
                <c:pt idx="380">
                  <c:v>255.45276414875454</c:v>
                </c:pt>
                <c:pt idx="381">
                  <c:v>255.45276414875454</c:v>
                </c:pt>
                <c:pt idx="382">
                  <c:v>255.45276414875454</c:v>
                </c:pt>
                <c:pt idx="383">
                  <c:v>255.45276414875454</c:v>
                </c:pt>
                <c:pt idx="384">
                  <c:v>256.31070886577942</c:v>
                </c:pt>
                <c:pt idx="385">
                  <c:v>256.31070886577942</c:v>
                </c:pt>
                <c:pt idx="386">
                  <c:v>256.31070886577942</c:v>
                </c:pt>
                <c:pt idx="387">
                  <c:v>256.31070886577942</c:v>
                </c:pt>
                <c:pt idx="388">
                  <c:v>257.1514946884638</c:v>
                </c:pt>
                <c:pt idx="389">
                  <c:v>257.1514946884638</c:v>
                </c:pt>
                <c:pt idx="390">
                  <c:v>257.1514946884638</c:v>
                </c:pt>
                <c:pt idx="391">
                  <c:v>257.1514946884638</c:v>
                </c:pt>
                <c:pt idx="392">
                  <c:v>257.97546479469452</c:v>
                </c:pt>
                <c:pt idx="393">
                  <c:v>257.97546479469452</c:v>
                </c:pt>
                <c:pt idx="394">
                  <c:v>257.97546479469452</c:v>
                </c:pt>
                <c:pt idx="395">
                  <c:v>257.97546479469452</c:v>
                </c:pt>
                <c:pt idx="396">
                  <c:v>258.78295549880062</c:v>
                </c:pt>
                <c:pt idx="397">
                  <c:v>258.78295549880062</c:v>
                </c:pt>
                <c:pt idx="398">
                  <c:v>258.78295549880062</c:v>
                </c:pt>
                <c:pt idx="399">
                  <c:v>258.78295549880062</c:v>
                </c:pt>
                <c:pt idx="400">
                  <c:v>259.57429638882462</c:v>
                </c:pt>
                <c:pt idx="401">
                  <c:v>259.57429638882462</c:v>
                </c:pt>
                <c:pt idx="402">
                  <c:v>259.57429638882462</c:v>
                </c:pt>
                <c:pt idx="403">
                  <c:v>259.57429638882462</c:v>
                </c:pt>
                <c:pt idx="404">
                  <c:v>260.34981046104815</c:v>
                </c:pt>
                <c:pt idx="405">
                  <c:v>260.34981046104815</c:v>
                </c:pt>
                <c:pt idx="406">
                  <c:v>260.34981046104815</c:v>
                </c:pt>
                <c:pt idx="407">
                  <c:v>260.34981046104815</c:v>
                </c:pt>
                <c:pt idx="408">
                  <c:v>261.10981425182717</c:v>
                </c:pt>
                <c:pt idx="409">
                  <c:v>261.10981425182717</c:v>
                </c:pt>
                <c:pt idx="410">
                  <c:v>261.10981425182717</c:v>
                </c:pt>
                <c:pt idx="411">
                  <c:v>261.10981425182717</c:v>
                </c:pt>
                <c:pt idx="412">
                  <c:v>261.85461796679061</c:v>
                </c:pt>
                <c:pt idx="413">
                  <c:v>261.85461796679061</c:v>
                </c:pt>
                <c:pt idx="414">
                  <c:v>261.85461796679061</c:v>
                </c:pt>
                <c:pt idx="415">
                  <c:v>261.85461796679061</c:v>
                </c:pt>
                <c:pt idx="416">
                  <c:v>262.58452560745479</c:v>
                </c:pt>
                <c:pt idx="417">
                  <c:v>262.58452560745479</c:v>
                </c:pt>
                <c:pt idx="418">
                  <c:v>262.58452560745479</c:v>
                </c:pt>
                <c:pt idx="419">
                  <c:v>262.58452560745479</c:v>
                </c:pt>
                <c:pt idx="420">
                  <c:v>263.2998350953057</c:v>
                </c:pt>
                <c:pt idx="421">
                  <c:v>263.2998350953057</c:v>
                </c:pt>
                <c:pt idx="422">
                  <c:v>263.2998350953057</c:v>
                </c:pt>
                <c:pt idx="423">
                  <c:v>263.2998350953057</c:v>
                </c:pt>
                <c:pt idx="424">
                  <c:v>264.00083839339953</c:v>
                </c:pt>
                <c:pt idx="425">
                  <c:v>264.00083839339953</c:v>
                </c:pt>
                <c:pt idx="426">
                  <c:v>264.00083839339953</c:v>
                </c:pt>
                <c:pt idx="427">
                  <c:v>264.00083839339953</c:v>
                </c:pt>
                <c:pt idx="428">
                  <c:v>264.68782162553151</c:v>
                </c:pt>
                <c:pt idx="429">
                  <c:v>264.68782162553151</c:v>
                </c:pt>
                <c:pt idx="430">
                  <c:v>264.68782162553151</c:v>
                </c:pt>
                <c:pt idx="431">
                  <c:v>264.68782162553151</c:v>
                </c:pt>
                <c:pt idx="432">
                  <c:v>265.36106519302086</c:v>
                </c:pt>
                <c:pt idx="433">
                  <c:v>265.36106519302086</c:v>
                </c:pt>
                <c:pt idx="434">
                  <c:v>265.36106519302086</c:v>
                </c:pt>
                <c:pt idx="435">
                  <c:v>265.36106519302086</c:v>
                </c:pt>
                <c:pt idx="436">
                  <c:v>266.0208438891604</c:v>
                </c:pt>
                <c:pt idx="437">
                  <c:v>266.0208438891604</c:v>
                </c:pt>
                <c:pt idx="438">
                  <c:v>266.0208438891604</c:v>
                </c:pt>
                <c:pt idx="439">
                  <c:v>266.0208438891604</c:v>
                </c:pt>
                <c:pt idx="440">
                  <c:v>266.66742701137719</c:v>
                </c:pt>
                <c:pt idx="441">
                  <c:v>266.66742701137719</c:v>
                </c:pt>
                <c:pt idx="442">
                  <c:v>266.66742701137719</c:v>
                </c:pt>
                <c:pt idx="443">
                  <c:v>266.66742701137719</c:v>
                </c:pt>
                <c:pt idx="444">
                  <c:v>267.30107847114959</c:v>
                </c:pt>
                <c:pt idx="445">
                  <c:v>267.30107847114959</c:v>
                </c:pt>
                <c:pt idx="446">
                  <c:v>267.30107847114959</c:v>
                </c:pt>
                <c:pt idx="447">
                  <c:v>267.30107847114959</c:v>
                </c:pt>
                <c:pt idx="448">
                  <c:v>267.92205690172659</c:v>
                </c:pt>
                <c:pt idx="449">
                  <c:v>267.92205690172659</c:v>
                </c:pt>
                <c:pt idx="450">
                  <c:v>267.92205690172659</c:v>
                </c:pt>
                <c:pt idx="451">
                  <c:v>267.92205690172659</c:v>
                </c:pt>
                <c:pt idx="452">
                  <c:v>268.53061576369203</c:v>
                </c:pt>
                <c:pt idx="453">
                  <c:v>268.53061576369203</c:v>
                </c:pt>
                <c:pt idx="454">
                  <c:v>268.53061576369203</c:v>
                </c:pt>
                <c:pt idx="455">
                  <c:v>268.53061576369203</c:v>
                </c:pt>
                <c:pt idx="456">
                  <c:v>269.12700344841818</c:v>
                </c:pt>
                <c:pt idx="457">
                  <c:v>269.12700344841818</c:v>
                </c:pt>
                <c:pt idx="458">
                  <c:v>269.12700344841818</c:v>
                </c:pt>
                <c:pt idx="459">
                  <c:v>269.12700344841818</c:v>
                </c:pt>
                <c:pt idx="460">
                  <c:v>269.71146337944981</c:v>
                </c:pt>
                <c:pt idx="461">
                  <c:v>269.71146337944981</c:v>
                </c:pt>
                <c:pt idx="462">
                  <c:v>269.71146337944981</c:v>
                </c:pt>
                <c:pt idx="463">
                  <c:v>269.71146337944981</c:v>
                </c:pt>
                <c:pt idx="464">
                  <c:v>270.28423411186077</c:v>
                </c:pt>
                <c:pt idx="465">
                  <c:v>270.28423411186077</c:v>
                </c:pt>
                <c:pt idx="466">
                  <c:v>270.28423411186077</c:v>
                </c:pt>
                <c:pt idx="467">
                  <c:v>270.28423411186077</c:v>
                </c:pt>
                <c:pt idx="468">
                  <c:v>270.84554942962353</c:v>
                </c:pt>
                <c:pt idx="469">
                  <c:v>270.84554942962353</c:v>
                </c:pt>
                <c:pt idx="470">
                  <c:v>270.84554942962353</c:v>
                </c:pt>
                <c:pt idx="471">
                  <c:v>270.84554942962353</c:v>
                </c:pt>
                <c:pt idx="472">
                  <c:v>271.39563844103105</c:v>
                </c:pt>
                <c:pt idx="473">
                  <c:v>271.39563844103105</c:v>
                </c:pt>
                <c:pt idx="474">
                  <c:v>271.39563844103105</c:v>
                </c:pt>
                <c:pt idx="475">
                  <c:v>271.39563844103105</c:v>
                </c:pt>
                <c:pt idx="476">
                  <c:v>271.93472567221039</c:v>
                </c:pt>
                <c:pt idx="477">
                  <c:v>271.93472567221039</c:v>
                </c:pt>
                <c:pt idx="478">
                  <c:v>271.93472567221039</c:v>
                </c:pt>
                <c:pt idx="479">
                  <c:v>271.93472567221039</c:v>
                </c:pt>
                <c:pt idx="480">
                  <c:v>272.46303115876617</c:v>
                </c:pt>
                <c:pt idx="481">
                  <c:v>272.46303115876617</c:v>
                </c:pt>
                <c:pt idx="482">
                  <c:v>272.46303115876617</c:v>
                </c:pt>
                <c:pt idx="483">
                  <c:v>272.46303115876617</c:v>
                </c:pt>
                <c:pt idx="484">
                  <c:v>272.98077053559081</c:v>
                </c:pt>
                <c:pt idx="485">
                  <c:v>272.98077053559081</c:v>
                </c:pt>
                <c:pt idx="486">
                  <c:v>272.98077053559081</c:v>
                </c:pt>
                <c:pt idx="487">
                  <c:v>272.98077053559081</c:v>
                </c:pt>
                <c:pt idx="488">
                  <c:v>273.48815512487897</c:v>
                </c:pt>
                <c:pt idx="489">
                  <c:v>273.48815512487897</c:v>
                </c:pt>
                <c:pt idx="490">
                  <c:v>273.48815512487897</c:v>
                </c:pt>
                <c:pt idx="491">
                  <c:v>273.48815512487897</c:v>
                </c:pt>
                <c:pt idx="492">
                  <c:v>273.98539202238135</c:v>
                </c:pt>
                <c:pt idx="493">
                  <c:v>273.98539202238135</c:v>
                </c:pt>
                <c:pt idx="494">
                  <c:v>273.98539202238135</c:v>
                </c:pt>
                <c:pt idx="495">
                  <c:v>273.98539202238135</c:v>
                </c:pt>
                <c:pt idx="496">
                  <c:v>274.47268418193369</c:v>
                </c:pt>
                <c:pt idx="497">
                  <c:v>274.47268418193369</c:v>
                </c:pt>
                <c:pt idx="498">
                  <c:v>274.47268418193369</c:v>
                </c:pt>
                <c:pt idx="499">
                  <c:v>274.47268418193369</c:v>
                </c:pt>
                <c:pt idx="500">
                  <c:v>274.95023049829501</c:v>
                </c:pt>
                <c:pt idx="501">
                  <c:v>274.95023049829501</c:v>
                </c:pt>
                <c:pt idx="502">
                  <c:v>274.95023049829501</c:v>
                </c:pt>
                <c:pt idx="503">
                  <c:v>274.95023049829501</c:v>
                </c:pt>
                <c:pt idx="504">
                  <c:v>275.41822588832912</c:v>
                </c:pt>
                <c:pt idx="505">
                  <c:v>275.41822588832912</c:v>
                </c:pt>
                <c:pt idx="506">
                  <c:v>275.41822588832912</c:v>
                </c:pt>
                <c:pt idx="507">
                  <c:v>275.41822588832912</c:v>
                </c:pt>
                <c:pt idx="508">
                  <c:v>275.87686137056249</c:v>
                </c:pt>
                <c:pt idx="509">
                  <c:v>275.87686137056249</c:v>
                </c:pt>
                <c:pt idx="510">
                  <c:v>275.87686137056249</c:v>
                </c:pt>
                <c:pt idx="511">
                  <c:v>275.87686137056249</c:v>
                </c:pt>
                <c:pt idx="512">
                  <c:v>276.32632414315123</c:v>
                </c:pt>
                <c:pt idx="513">
                  <c:v>276.32632414315123</c:v>
                </c:pt>
                <c:pt idx="514">
                  <c:v>276.32632414315123</c:v>
                </c:pt>
                <c:pt idx="515">
                  <c:v>276.32632414315123</c:v>
                </c:pt>
                <c:pt idx="516">
                  <c:v>276.7667976602882</c:v>
                </c:pt>
                <c:pt idx="517">
                  <c:v>276.7667976602882</c:v>
                </c:pt>
                <c:pt idx="518">
                  <c:v>276.7667976602882</c:v>
                </c:pt>
                <c:pt idx="519">
                  <c:v>276.7667976602882</c:v>
                </c:pt>
                <c:pt idx="520">
                  <c:v>277.1984617070824</c:v>
                </c:pt>
                <c:pt idx="521">
                  <c:v>277.1984617070824</c:v>
                </c:pt>
                <c:pt idx="522">
                  <c:v>277.1984617070824</c:v>
                </c:pt>
                <c:pt idx="523">
                  <c:v>277.1984617070824</c:v>
                </c:pt>
                <c:pt idx="524">
                  <c:v>277.62149247294076</c:v>
                </c:pt>
                <c:pt idx="525">
                  <c:v>277.62149247294076</c:v>
                </c:pt>
                <c:pt idx="526">
                  <c:v>277.62149247294076</c:v>
                </c:pt>
                <c:pt idx="527">
                  <c:v>277.62149247294076</c:v>
                </c:pt>
                <c:pt idx="528">
                  <c:v>278.03606262348194</c:v>
                </c:pt>
                <c:pt idx="529">
                  <c:v>278.03606262348194</c:v>
                </c:pt>
                <c:pt idx="530">
                  <c:v>278.03606262348194</c:v>
                </c:pt>
                <c:pt idx="531">
                  <c:v>278.03606262348194</c:v>
                </c:pt>
                <c:pt idx="532">
                  <c:v>278.44234137101228</c:v>
                </c:pt>
                <c:pt idx="533">
                  <c:v>278.44234137101228</c:v>
                </c:pt>
                <c:pt idx="534">
                  <c:v>278.44234137101228</c:v>
                </c:pt>
                <c:pt idx="535">
                  <c:v>278.44234137101228</c:v>
                </c:pt>
                <c:pt idx="536">
                  <c:v>278.840494543592</c:v>
                </c:pt>
                <c:pt idx="537">
                  <c:v>278.840494543592</c:v>
                </c:pt>
                <c:pt idx="538">
                  <c:v>278.840494543592</c:v>
                </c:pt>
                <c:pt idx="539">
                  <c:v>278.840494543592</c:v>
                </c:pt>
                <c:pt idx="540">
                  <c:v>279.23068465272013</c:v>
                </c:pt>
                <c:pt idx="541">
                  <c:v>279.23068465272013</c:v>
                </c:pt>
                <c:pt idx="542">
                  <c:v>279.23068465272013</c:v>
                </c:pt>
                <c:pt idx="543">
                  <c:v>279.23068465272013</c:v>
                </c:pt>
                <c:pt idx="544">
                  <c:v>279.61307095966572</c:v>
                </c:pt>
                <c:pt idx="545">
                  <c:v>279.61307095966572</c:v>
                </c:pt>
                <c:pt idx="546">
                  <c:v>279.61307095966572</c:v>
                </c:pt>
                <c:pt idx="547">
                  <c:v>279.61307095966572</c:v>
                </c:pt>
                <c:pt idx="548">
                  <c:v>279.98780954047237</c:v>
                </c:pt>
                <c:pt idx="549">
                  <c:v>279.98780954047237</c:v>
                </c:pt>
                <c:pt idx="550">
                  <c:v>279.98780954047237</c:v>
                </c:pt>
                <c:pt idx="551">
                  <c:v>279.98780954047237</c:v>
                </c:pt>
                <c:pt idx="552">
                  <c:v>280.35505334966291</c:v>
                </c:pt>
                <c:pt idx="553">
                  <c:v>280.35505334966291</c:v>
                </c:pt>
                <c:pt idx="554">
                  <c:v>280.35505334966291</c:v>
                </c:pt>
                <c:pt idx="555">
                  <c:v>280.35505334966291</c:v>
                </c:pt>
                <c:pt idx="556">
                  <c:v>280.71495228266963</c:v>
                </c:pt>
                <c:pt idx="557">
                  <c:v>280.71495228266963</c:v>
                </c:pt>
                <c:pt idx="558">
                  <c:v>280.71495228266963</c:v>
                </c:pt>
                <c:pt idx="559">
                  <c:v>280.71495228266963</c:v>
                </c:pt>
                <c:pt idx="560">
                  <c:v>281.0676532370162</c:v>
                </c:pt>
                <c:pt idx="561">
                  <c:v>281.0676532370162</c:v>
                </c:pt>
                <c:pt idx="562">
                  <c:v>281.0676532370162</c:v>
                </c:pt>
                <c:pt idx="563">
                  <c:v>281.0676532370162</c:v>
                </c:pt>
                <c:pt idx="564">
                  <c:v>281.41330017227585</c:v>
                </c:pt>
                <c:pt idx="565">
                  <c:v>281.41330017227585</c:v>
                </c:pt>
                <c:pt idx="566">
                  <c:v>281.41330017227585</c:v>
                </c:pt>
                <c:pt idx="567">
                  <c:v>281.41330017227585</c:v>
                </c:pt>
                <c:pt idx="568">
                  <c:v>281.75203416883033</c:v>
                </c:pt>
                <c:pt idx="569">
                  <c:v>281.75203416883033</c:v>
                </c:pt>
                <c:pt idx="570">
                  <c:v>281.75203416883033</c:v>
                </c:pt>
                <c:pt idx="571">
                  <c:v>281.75203416883033</c:v>
                </c:pt>
                <c:pt idx="572">
                  <c:v>282.08399348545373</c:v>
                </c:pt>
                <c:pt idx="573">
                  <c:v>282.08399348545373</c:v>
                </c:pt>
                <c:pt idx="574">
                  <c:v>282.08399348545373</c:v>
                </c:pt>
                <c:pt idx="575">
                  <c:v>282.08399348545373</c:v>
                </c:pt>
                <c:pt idx="576">
                  <c:v>282.40931361574462</c:v>
                </c:pt>
                <c:pt idx="577">
                  <c:v>282.40931361574462</c:v>
                </c:pt>
                <c:pt idx="578">
                  <c:v>282.40931361574462</c:v>
                </c:pt>
                <c:pt idx="579">
                  <c:v>282.40931361574462</c:v>
                </c:pt>
                <c:pt idx="580">
                  <c:v>282.72812734342972</c:v>
                </c:pt>
                <c:pt idx="581">
                  <c:v>282.72812734342972</c:v>
                </c:pt>
                <c:pt idx="582">
                  <c:v>282.72812734342972</c:v>
                </c:pt>
                <c:pt idx="583">
                  <c:v>282.72812734342972</c:v>
                </c:pt>
                <c:pt idx="584">
                  <c:v>283.04056479656111</c:v>
                </c:pt>
                <c:pt idx="585">
                  <c:v>283.04056479656111</c:v>
                </c:pt>
                <c:pt idx="586">
                  <c:v>283.04056479656111</c:v>
                </c:pt>
                <c:pt idx="587">
                  <c:v>283.04056479656111</c:v>
                </c:pt>
                <c:pt idx="588">
                  <c:v>283.34675350062986</c:v>
                </c:pt>
                <c:pt idx="589">
                  <c:v>283.34675350062986</c:v>
                </c:pt>
                <c:pt idx="590">
                  <c:v>283.34675350062986</c:v>
                </c:pt>
                <c:pt idx="591">
                  <c:v>283.34675350062986</c:v>
                </c:pt>
                <c:pt idx="592">
                  <c:v>283.64681843061726</c:v>
                </c:pt>
                <c:pt idx="593">
                  <c:v>283.64681843061726</c:v>
                </c:pt>
                <c:pt idx="594">
                  <c:v>283.64681843061726</c:v>
                </c:pt>
                <c:pt idx="595">
                  <c:v>283.64681843061726</c:v>
                </c:pt>
                <c:pt idx="596">
                  <c:v>283.9408820620049</c:v>
                </c:pt>
                <c:pt idx="597">
                  <c:v>283.9408820620049</c:v>
                </c:pt>
                <c:pt idx="598">
                  <c:v>283.9408820620049</c:v>
                </c:pt>
                <c:pt idx="599">
                  <c:v>283.9408820620049</c:v>
                </c:pt>
                <c:pt idx="600">
                  <c:v>284.22906442076476</c:v>
                </c:pt>
                <c:pt idx="601">
                  <c:v>284.22906442076476</c:v>
                </c:pt>
                <c:pt idx="602">
                  <c:v>284.22906442076476</c:v>
                </c:pt>
                <c:pt idx="603">
                  <c:v>284.22906442076476</c:v>
                </c:pt>
                <c:pt idx="604">
                  <c:v>284.51148313234944</c:v>
                </c:pt>
                <c:pt idx="605">
                  <c:v>284.51148313234944</c:v>
                </c:pt>
                <c:pt idx="606">
                  <c:v>284.51148313234944</c:v>
                </c:pt>
                <c:pt idx="607">
                  <c:v>284.51148313234944</c:v>
                </c:pt>
                <c:pt idx="608">
                  <c:v>284.78825346970245</c:v>
                </c:pt>
                <c:pt idx="609">
                  <c:v>284.78825346970245</c:v>
                </c:pt>
                <c:pt idx="610">
                  <c:v>284.78825346970245</c:v>
                </c:pt>
                <c:pt idx="611">
                  <c:v>284.78825346970245</c:v>
                </c:pt>
                <c:pt idx="612">
                  <c:v>285.0594884003084</c:v>
                </c:pt>
                <c:pt idx="613">
                  <c:v>285.0594884003084</c:v>
                </c:pt>
                <c:pt idx="614">
                  <c:v>285.0594884003084</c:v>
                </c:pt>
                <c:pt idx="615">
                  <c:v>285.0594884003084</c:v>
                </c:pt>
                <c:pt idx="616">
                  <c:v>285.32529863230224</c:v>
                </c:pt>
                <c:pt idx="617">
                  <c:v>285.32529863230224</c:v>
                </c:pt>
                <c:pt idx="618">
                  <c:v>285.32529863230224</c:v>
                </c:pt>
                <c:pt idx="619">
                  <c:v>285.32529863230224</c:v>
                </c:pt>
                <c:pt idx="620">
                  <c:v>285.58579265965619</c:v>
                </c:pt>
                <c:pt idx="621">
                  <c:v>285.58579265965619</c:v>
                </c:pt>
                <c:pt idx="622">
                  <c:v>285.58579265965619</c:v>
                </c:pt>
                <c:pt idx="623">
                  <c:v>285.58579265965619</c:v>
                </c:pt>
                <c:pt idx="624">
                  <c:v>285.84107680646304</c:v>
                </c:pt>
                <c:pt idx="625">
                  <c:v>285.84107680646304</c:v>
                </c:pt>
                <c:pt idx="626">
                  <c:v>285.84107680646304</c:v>
                </c:pt>
                <c:pt idx="627">
                  <c:v>285.84107680646304</c:v>
                </c:pt>
                <c:pt idx="628">
                  <c:v>286.09125527033376</c:v>
                </c:pt>
                <c:pt idx="629">
                  <c:v>286.09125527033376</c:v>
                </c:pt>
                <c:pt idx="630">
                  <c:v>286.09125527033376</c:v>
                </c:pt>
                <c:pt idx="631">
                  <c:v>286.09125527033376</c:v>
                </c:pt>
                <c:pt idx="632">
                  <c:v>286.33643016492704</c:v>
                </c:pt>
                <c:pt idx="633">
                  <c:v>286.33643016492704</c:v>
                </c:pt>
                <c:pt idx="634">
                  <c:v>286.33643016492704</c:v>
                </c:pt>
                <c:pt idx="635">
                  <c:v>286.33643016492704</c:v>
                </c:pt>
                <c:pt idx="636">
                  <c:v>286.57670156162845</c:v>
                </c:pt>
                <c:pt idx="637">
                  <c:v>286.57670156162845</c:v>
                </c:pt>
                <c:pt idx="638">
                  <c:v>286.57670156162845</c:v>
                </c:pt>
                <c:pt idx="639">
                  <c:v>286.57670156162845</c:v>
                </c:pt>
                <c:pt idx="640">
                  <c:v>286.81216753039587</c:v>
                </c:pt>
                <c:pt idx="641">
                  <c:v>286.81216753039587</c:v>
                </c:pt>
                <c:pt idx="642">
                  <c:v>286.81216753039587</c:v>
                </c:pt>
                <c:pt idx="643">
                  <c:v>286.81216753039587</c:v>
                </c:pt>
                <c:pt idx="644">
                  <c:v>287.04292417978792</c:v>
                </c:pt>
                <c:pt idx="645">
                  <c:v>287.04292417978792</c:v>
                </c:pt>
                <c:pt idx="646">
                  <c:v>287.04292417978792</c:v>
                </c:pt>
                <c:pt idx="647">
                  <c:v>287.04292417978792</c:v>
                </c:pt>
                <c:pt idx="648">
                  <c:v>287.26906569619211</c:v>
                </c:pt>
                <c:pt idx="649">
                  <c:v>287.26906569619211</c:v>
                </c:pt>
                <c:pt idx="650">
                  <c:v>287.26906569619211</c:v>
                </c:pt>
                <c:pt idx="651">
                  <c:v>287.26906569619211</c:v>
                </c:pt>
                <c:pt idx="652">
                  <c:v>287.49068438226823</c:v>
                </c:pt>
                <c:pt idx="653">
                  <c:v>287.49068438226823</c:v>
                </c:pt>
                <c:pt idx="654">
                  <c:v>287.49068438226823</c:v>
                </c:pt>
                <c:pt idx="655">
                  <c:v>287.49068438226823</c:v>
                </c:pt>
                <c:pt idx="656">
                  <c:v>287.70787069462284</c:v>
                </c:pt>
                <c:pt idx="657">
                  <c:v>287.70787069462284</c:v>
                </c:pt>
                <c:pt idx="658">
                  <c:v>287.70787069462284</c:v>
                </c:pt>
                <c:pt idx="659">
                  <c:v>287.70787069462284</c:v>
                </c:pt>
                <c:pt idx="660">
                  <c:v>287.92071328073035</c:v>
                </c:pt>
                <c:pt idx="661">
                  <c:v>287.92071328073035</c:v>
                </c:pt>
                <c:pt idx="662">
                  <c:v>287.92071328073035</c:v>
                </c:pt>
                <c:pt idx="663">
                  <c:v>287.92071328073035</c:v>
                </c:pt>
                <c:pt idx="664">
                  <c:v>288.12929901511575</c:v>
                </c:pt>
                <c:pt idx="665">
                  <c:v>288.12929901511575</c:v>
                </c:pt>
                <c:pt idx="666">
                  <c:v>288.12929901511575</c:v>
                </c:pt>
                <c:pt idx="667">
                  <c:v>288.12929901511575</c:v>
                </c:pt>
                <c:pt idx="668">
                  <c:v>288.3337130348134</c:v>
                </c:pt>
                <c:pt idx="669">
                  <c:v>288.3337130348134</c:v>
                </c:pt>
                <c:pt idx="670">
                  <c:v>288.3337130348134</c:v>
                </c:pt>
                <c:pt idx="671">
                  <c:v>288.3337130348134</c:v>
                </c:pt>
                <c:pt idx="672">
                  <c:v>288.53403877411711</c:v>
                </c:pt>
                <c:pt idx="673">
                  <c:v>288.53403877411711</c:v>
                </c:pt>
                <c:pt idx="674">
                  <c:v>288.53403877411711</c:v>
                </c:pt>
                <c:pt idx="675">
                  <c:v>288.53403877411711</c:v>
                </c:pt>
                <c:pt idx="676">
                  <c:v>288.73035799863476</c:v>
                </c:pt>
                <c:pt idx="677">
                  <c:v>288.73035799863476</c:v>
                </c:pt>
                <c:pt idx="678">
                  <c:v>288.73035799863476</c:v>
                </c:pt>
                <c:pt idx="679">
                  <c:v>288.73035799863476</c:v>
                </c:pt>
                <c:pt idx="680">
                  <c:v>288.92275083866207</c:v>
                </c:pt>
                <c:pt idx="681">
                  <c:v>288.92275083866207</c:v>
                </c:pt>
                <c:pt idx="682">
                  <c:v>288.92275083866207</c:v>
                </c:pt>
                <c:pt idx="683">
                  <c:v>288.92275083866207</c:v>
                </c:pt>
                <c:pt idx="684">
                  <c:v>289.1112958218888</c:v>
                </c:pt>
                <c:pt idx="685">
                  <c:v>289.1112958218888</c:v>
                </c:pt>
                <c:pt idx="686">
                  <c:v>289.1112958218888</c:v>
                </c:pt>
                <c:pt idx="687">
                  <c:v>289.1112958218888</c:v>
                </c:pt>
                <c:pt idx="688">
                  <c:v>289.29606990545102</c:v>
                </c:pt>
                <c:pt idx="689">
                  <c:v>289.29606990545102</c:v>
                </c:pt>
                <c:pt idx="690">
                  <c:v>289.29606990545102</c:v>
                </c:pt>
                <c:pt idx="691">
                  <c:v>289.29606990545102</c:v>
                </c:pt>
                <c:pt idx="692">
                  <c:v>289.47714850734195</c:v>
                </c:pt>
                <c:pt idx="693">
                  <c:v>289.47714850734195</c:v>
                </c:pt>
                <c:pt idx="694">
                  <c:v>289.47714850734195</c:v>
                </c:pt>
                <c:pt idx="695">
                  <c:v>289.47714850734195</c:v>
                </c:pt>
                <c:pt idx="696">
                  <c:v>289.6546055371951</c:v>
                </c:pt>
                <c:pt idx="697">
                  <c:v>289.6546055371951</c:v>
                </c:pt>
                <c:pt idx="698">
                  <c:v>289.6546055371951</c:v>
                </c:pt>
                <c:pt idx="699">
                  <c:v>289.6546055371951</c:v>
                </c:pt>
                <c:pt idx="700">
                  <c:v>289.8285134264512</c:v>
                </c:pt>
                <c:pt idx="701">
                  <c:v>289.8285134264512</c:v>
                </c:pt>
                <c:pt idx="702">
                  <c:v>289.8285134264512</c:v>
                </c:pt>
                <c:pt idx="703">
                  <c:v>289.8285134264512</c:v>
                </c:pt>
                <c:pt idx="704">
                  <c:v>289.99894315792216</c:v>
                </c:pt>
                <c:pt idx="705">
                  <c:v>289.99894315792216</c:v>
                </c:pt>
                <c:pt idx="706">
                  <c:v>289.99894315792216</c:v>
                </c:pt>
                <c:pt idx="707">
                  <c:v>289.99894315792216</c:v>
                </c:pt>
                <c:pt idx="708">
                  <c:v>290.16596429476368</c:v>
                </c:pt>
                <c:pt idx="709">
                  <c:v>290.16596429476368</c:v>
                </c:pt>
                <c:pt idx="710">
                  <c:v>290.16596429476368</c:v>
                </c:pt>
                <c:pt idx="711">
                  <c:v>290.16596429476368</c:v>
                </c:pt>
                <c:pt idx="712">
                  <c:v>290.3296450088684</c:v>
                </c:pt>
                <c:pt idx="713">
                  <c:v>290.3296450088684</c:v>
                </c:pt>
                <c:pt idx="714">
                  <c:v>290.3296450088684</c:v>
                </c:pt>
                <c:pt idx="715">
                  <c:v>290.3296450088684</c:v>
                </c:pt>
                <c:pt idx="716">
                  <c:v>290.49005210869103</c:v>
                </c:pt>
                <c:pt idx="717">
                  <c:v>290.49005210869103</c:v>
                </c:pt>
                <c:pt idx="718">
                  <c:v>290.49005210869103</c:v>
                </c:pt>
                <c:pt idx="719">
                  <c:v>290.49005210869103</c:v>
                </c:pt>
                <c:pt idx="720">
                  <c:v>290.64725106651719</c:v>
                </c:pt>
                <c:pt idx="721">
                  <c:v>290.64725106651719</c:v>
                </c:pt>
                <c:pt idx="722">
                  <c:v>290.64725106651719</c:v>
                </c:pt>
                <c:pt idx="723">
                  <c:v>290.64725106651719</c:v>
                </c:pt>
                <c:pt idx="724">
                  <c:v>290.80130604518683</c:v>
                </c:pt>
                <c:pt idx="725">
                  <c:v>290.80130604518683</c:v>
                </c:pt>
                <c:pt idx="726">
                  <c:v>290.80130604518683</c:v>
                </c:pt>
                <c:pt idx="727">
                  <c:v>290.80130604518683</c:v>
                </c:pt>
                <c:pt idx="728">
                  <c:v>290.95227992428306</c:v>
                </c:pt>
                <c:pt idx="729">
                  <c:v>290.95227992428306</c:v>
                </c:pt>
                <c:pt idx="730">
                  <c:v>290.95227992428306</c:v>
                </c:pt>
                <c:pt idx="731">
                  <c:v>290.95227992428306</c:v>
                </c:pt>
                <c:pt idx="732">
                  <c:v>291.10023432579737</c:v>
                </c:pt>
                <c:pt idx="733">
                  <c:v>291.10023432579737</c:v>
                </c:pt>
                <c:pt idx="734">
                  <c:v>291.10023432579737</c:v>
                </c:pt>
                <c:pt idx="735">
                  <c:v>291.10023432579737</c:v>
                </c:pt>
                <c:pt idx="736">
                  <c:v>291.24522963928143</c:v>
                </c:pt>
                <c:pt idx="737">
                  <c:v>291.24522963928143</c:v>
                </c:pt>
                <c:pt idx="738">
                  <c:v>291.24522963928143</c:v>
                </c:pt>
                <c:pt idx="739">
                  <c:v>291.24522963928143</c:v>
                </c:pt>
                <c:pt idx="740">
                  <c:v>291.38732504649579</c:v>
                </c:pt>
                <c:pt idx="741">
                  <c:v>291.38732504649579</c:v>
                </c:pt>
                <c:pt idx="742">
                  <c:v>291.38732504649579</c:v>
                </c:pt>
                <c:pt idx="743">
                  <c:v>291.38732504649579</c:v>
                </c:pt>
                <c:pt idx="744">
                  <c:v>291.52657854556583</c:v>
                </c:pt>
                <c:pt idx="745">
                  <c:v>291.52657854556583</c:v>
                </c:pt>
                <c:pt idx="746">
                  <c:v>291.52657854556583</c:v>
                </c:pt>
                <c:pt idx="747">
                  <c:v>291.52657854556583</c:v>
                </c:pt>
                <c:pt idx="748">
                  <c:v>291.66304697465449</c:v>
                </c:pt>
                <c:pt idx="749">
                  <c:v>291.66304697465449</c:v>
                </c:pt>
                <c:pt idx="750">
                  <c:v>291.66304697465449</c:v>
                </c:pt>
                <c:pt idx="751">
                  <c:v>291.66304697465449</c:v>
                </c:pt>
                <c:pt idx="752">
                  <c:v>291.7967860351614</c:v>
                </c:pt>
                <c:pt idx="753">
                  <c:v>291.7967860351614</c:v>
                </c:pt>
                <c:pt idx="754">
                  <c:v>291.7967860351614</c:v>
                </c:pt>
                <c:pt idx="755">
                  <c:v>291.7967860351614</c:v>
                </c:pt>
                <c:pt idx="756">
                  <c:v>291.92785031445817</c:v>
                </c:pt>
                <c:pt idx="757">
                  <c:v>291.92785031445817</c:v>
                </c:pt>
                <c:pt idx="758">
                  <c:v>291.92785031445817</c:v>
                </c:pt>
                <c:pt idx="759">
                  <c:v>291.92785031445817</c:v>
                </c:pt>
                <c:pt idx="760">
                  <c:v>292.05629330816896</c:v>
                </c:pt>
                <c:pt idx="761">
                  <c:v>292.05629330816896</c:v>
                </c:pt>
                <c:pt idx="762">
                  <c:v>292.05629330816896</c:v>
                </c:pt>
                <c:pt idx="763">
                  <c:v>292.05629330816896</c:v>
                </c:pt>
                <c:pt idx="764">
                  <c:v>292.18216744200555</c:v>
                </c:pt>
                <c:pt idx="765">
                  <c:v>292.18216744200555</c:v>
                </c:pt>
                <c:pt idx="766">
                  <c:v>292.18216744200555</c:v>
                </c:pt>
                <c:pt idx="767">
                  <c:v>292.18216744200555</c:v>
                </c:pt>
                <c:pt idx="768">
                  <c:v>292.30552409316545</c:v>
                </c:pt>
                <c:pt idx="769">
                  <c:v>292.30552409316545</c:v>
                </c:pt>
                <c:pt idx="770">
                  <c:v>292.30552409316545</c:v>
                </c:pt>
                <c:pt idx="771">
                  <c:v>292.30552409316545</c:v>
                </c:pt>
                <c:pt idx="772">
                  <c:v>292.42641361130211</c:v>
                </c:pt>
                <c:pt idx="773">
                  <c:v>292.42641361130211</c:v>
                </c:pt>
                <c:pt idx="774">
                  <c:v>292.42641361130211</c:v>
                </c:pt>
                <c:pt idx="775">
                  <c:v>292.42641361130211</c:v>
                </c:pt>
                <c:pt idx="776">
                  <c:v>292.54488533907607</c:v>
                </c:pt>
                <c:pt idx="777">
                  <c:v>292.54488533907607</c:v>
                </c:pt>
                <c:pt idx="778">
                  <c:v>292.54488533907607</c:v>
                </c:pt>
                <c:pt idx="779">
                  <c:v>292.54488533907607</c:v>
                </c:pt>
                <c:pt idx="780">
                  <c:v>292.66098763229451</c:v>
                </c:pt>
                <c:pt idx="781">
                  <c:v>292.66098763229451</c:v>
                </c:pt>
                <c:pt idx="782">
                  <c:v>292.66098763229451</c:v>
                </c:pt>
                <c:pt idx="783">
                  <c:v>292.66098763229451</c:v>
                </c:pt>
                <c:pt idx="784">
                  <c:v>292.77476787964861</c:v>
                </c:pt>
                <c:pt idx="785">
                  <c:v>292.77476787964861</c:v>
                </c:pt>
                <c:pt idx="786">
                  <c:v>292.77476787964861</c:v>
                </c:pt>
                <c:pt idx="787">
                  <c:v>292.77476787964861</c:v>
                </c:pt>
                <c:pt idx="788">
                  <c:v>292.88627252205561</c:v>
                </c:pt>
                <c:pt idx="789">
                  <c:v>292.88627252205561</c:v>
                </c:pt>
                <c:pt idx="790">
                  <c:v>292.88627252205561</c:v>
                </c:pt>
                <c:pt idx="791">
                  <c:v>292.88627252205561</c:v>
                </c:pt>
                <c:pt idx="792">
                  <c:v>292.99554707161445</c:v>
                </c:pt>
                <c:pt idx="793">
                  <c:v>292.99554707161445</c:v>
                </c:pt>
                <c:pt idx="794">
                  <c:v>292.99554707161445</c:v>
                </c:pt>
                <c:pt idx="795">
                  <c:v>292.99554707161445</c:v>
                </c:pt>
                <c:pt idx="796">
                  <c:v>293.10263613018213</c:v>
                </c:pt>
                <c:pt idx="797">
                  <c:v>293.10263613018213</c:v>
                </c:pt>
                <c:pt idx="798">
                  <c:v>293.10263613018213</c:v>
                </c:pt>
                <c:pt idx="799">
                  <c:v>293.10263613018213</c:v>
                </c:pt>
                <c:pt idx="800">
                  <c:v>293.20758340757845</c:v>
                </c:pt>
                <c:pt idx="801">
                  <c:v>293.20758340757845</c:v>
                </c:pt>
                <c:pt idx="802">
                  <c:v>293.20758340757845</c:v>
                </c:pt>
                <c:pt idx="803">
                  <c:v>293.20758340757845</c:v>
                </c:pt>
                <c:pt idx="804">
                  <c:v>293.31043173942686</c:v>
                </c:pt>
                <c:pt idx="805">
                  <c:v>293.31043173942686</c:v>
                </c:pt>
                <c:pt idx="806">
                  <c:v>293.31043173942686</c:v>
                </c:pt>
                <c:pt idx="807">
                  <c:v>293.31043173942686</c:v>
                </c:pt>
                <c:pt idx="808">
                  <c:v>293.41122310463828</c:v>
                </c:pt>
                <c:pt idx="809">
                  <c:v>293.41122310463828</c:v>
                </c:pt>
                <c:pt idx="810">
                  <c:v>293.41122310463828</c:v>
                </c:pt>
                <c:pt idx="811">
                  <c:v>293.41122310463828</c:v>
                </c:pt>
                <c:pt idx="812">
                  <c:v>293.5099986425455</c:v>
                </c:pt>
                <c:pt idx="813">
                  <c:v>293.5099986425455</c:v>
                </c:pt>
                <c:pt idx="814">
                  <c:v>293.5099986425455</c:v>
                </c:pt>
                <c:pt idx="815">
                  <c:v>293.5099986425455</c:v>
                </c:pt>
                <c:pt idx="816">
                  <c:v>293.60679866969457</c:v>
                </c:pt>
                <c:pt idx="817">
                  <c:v>293.60679866969457</c:v>
                </c:pt>
                <c:pt idx="818">
                  <c:v>293.60679866969457</c:v>
                </c:pt>
                <c:pt idx="819">
                  <c:v>293.60679866969457</c:v>
                </c:pt>
                <c:pt idx="820">
                  <c:v>293.70166269630067</c:v>
                </c:pt>
                <c:pt idx="821">
                  <c:v>293.70166269630067</c:v>
                </c:pt>
                <c:pt idx="822">
                  <c:v>293.70166269630067</c:v>
                </c:pt>
                <c:pt idx="823">
                  <c:v>293.70166269630067</c:v>
                </c:pt>
                <c:pt idx="824">
                  <c:v>293.79462944237463</c:v>
                </c:pt>
                <c:pt idx="825">
                  <c:v>293.79462944237463</c:v>
                </c:pt>
                <c:pt idx="826">
                  <c:v>293.79462944237463</c:v>
                </c:pt>
                <c:pt idx="827">
                  <c:v>293.79462944237463</c:v>
                </c:pt>
                <c:pt idx="828">
                  <c:v>293.88573685352713</c:v>
                </c:pt>
                <c:pt idx="829">
                  <c:v>293.88573685352713</c:v>
                </c:pt>
                <c:pt idx="830">
                  <c:v>293.88573685352713</c:v>
                </c:pt>
                <c:pt idx="831">
                  <c:v>293.88573685352713</c:v>
                </c:pt>
                <c:pt idx="832">
                  <c:v>293.97502211645656</c:v>
                </c:pt>
                <c:pt idx="833">
                  <c:v>293.97502211645656</c:v>
                </c:pt>
                <c:pt idx="834">
                  <c:v>293.97502211645656</c:v>
                </c:pt>
                <c:pt idx="835">
                  <c:v>293.97502211645656</c:v>
                </c:pt>
                <c:pt idx="836">
                  <c:v>294.06252167412742</c:v>
                </c:pt>
                <c:pt idx="837">
                  <c:v>294.06252167412742</c:v>
                </c:pt>
                <c:pt idx="838">
                  <c:v>294.06252167412742</c:v>
                </c:pt>
                <c:pt idx="839">
                  <c:v>294.06252167412742</c:v>
                </c:pt>
                <c:pt idx="840">
                  <c:v>294.14827124064487</c:v>
                </c:pt>
                <c:pt idx="841">
                  <c:v>294.14827124064487</c:v>
                </c:pt>
                <c:pt idx="842">
                  <c:v>294.14827124064487</c:v>
                </c:pt>
                <c:pt idx="843">
                  <c:v>294.14827124064487</c:v>
                </c:pt>
                <c:pt idx="844">
                  <c:v>294.23230581583198</c:v>
                </c:pt>
                <c:pt idx="845">
                  <c:v>294.23230581583198</c:v>
                </c:pt>
                <c:pt idx="846">
                  <c:v>294.23230581583198</c:v>
                </c:pt>
                <c:pt idx="847">
                  <c:v>294.23230581583198</c:v>
                </c:pt>
                <c:pt idx="848">
                  <c:v>294.31465969951535</c:v>
                </c:pt>
                <c:pt idx="849">
                  <c:v>294.31465969951535</c:v>
                </c:pt>
                <c:pt idx="850">
                  <c:v>294.31465969951535</c:v>
                </c:pt>
                <c:pt idx="851">
                  <c:v>294.31465969951535</c:v>
                </c:pt>
                <c:pt idx="852">
                  <c:v>294.39536650552503</c:v>
                </c:pt>
                <c:pt idx="853">
                  <c:v>294.39536650552503</c:v>
                </c:pt>
                <c:pt idx="854">
                  <c:v>294.39536650552503</c:v>
                </c:pt>
                <c:pt idx="855">
                  <c:v>294.39536650552503</c:v>
                </c:pt>
                <c:pt idx="856">
                  <c:v>294.47445917541449</c:v>
                </c:pt>
                <c:pt idx="857">
                  <c:v>294.47445917541449</c:v>
                </c:pt>
                <c:pt idx="858">
                  <c:v>294.47445917541449</c:v>
                </c:pt>
                <c:pt idx="859">
                  <c:v>294.47445917541449</c:v>
                </c:pt>
                <c:pt idx="860">
                  <c:v>294.55196999190616</c:v>
                </c:pt>
                <c:pt idx="861">
                  <c:v>294.55196999190616</c:v>
                </c:pt>
                <c:pt idx="862">
                  <c:v>294.55196999190616</c:v>
                </c:pt>
                <c:pt idx="863">
                  <c:v>294.55196999190616</c:v>
                </c:pt>
                <c:pt idx="864">
                  <c:v>294.62793059206803</c:v>
                </c:pt>
                <c:pt idx="865">
                  <c:v>294.62793059206803</c:v>
                </c:pt>
                <c:pt idx="866">
                  <c:v>294.62793059206803</c:v>
                </c:pt>
                <c:pt idx="867">
                  <c:v>294.62793059206803</c:v>
                </c:pt>
                <c:pt idx="868">
                  <c:v>294.70237198022664</c:v>
                </c:pt>
                <c:pt idx="869">
                  <c:v>294.70237198022664</c:v>
                </c:pt>
                <c:pt idx="870">
                  <c:v>294.70237198022664</c:v>
                </c:pt>
                <c:pt idx="871">
                  <c:v>294.70237198022664</c:v>
                </c:pt>
                <c:pt idx="872">
                  <c:v>294.77532454062208</c:v>
                </c:pt>
                <c:pt idx="873">
                  <c:v>294.77532454062208</c:v>
                </c:pt>
                <c:pt idx="874">
                  <c:v>294.77532454062208</c:v>
                </c:pt>
                <c:pt idx="875">
                  <c:v>294.77532454062208</c:v>
                </c:pt>
                <c:pt idx="876">
                  <c:v>294.8468180498096</c:v>
                </c:pt>
                <c:pt idx="877">
                  <c:v>294.8468180498096</c:v>
                </c:pt>
                <c:pt idx="878">
                  <c:v>294.8468180498096</c:v>
                </c:pt>
                <c:pt idx="879">
                  <c:v>294.8468180498096</c:v>
                </c:pt>
                <c:pt idx="880">
                  <c:v>294.91688168881336</c:v>
                </c:pt>
                <c:pt idx="881">
                  <c:v>294.91688168881336</c:v>
                </c:pt>
                <c:pt idx="882">
                  <c:v>294.91688168881336</c:v>
                </c:pt>
                <c:pt idx="883">
                  <c:v>294.91688168881336</c:v>
                </c:pt>
                <c:pt idx="884">
                  <c:v>294.98554405503705</c:v>
                </c:pt>
                <c:pt idx="885">
                  <c:v>294.98554405503705</c:v>
                </c:pt>
                <c:pt idx="886">
                  <c:v>294.98554405503705</c:v>
                </c:pt>
                <c:pt idx="887">
                  <c:v>294.98554405503705</c:v>
                </c:pt>
                <c:pt idx="888">
                  <c:v>295.05283317393628</c:v>
                </c:pt>
                <c:pt idx="889">
                  <c:v>295.05283317393628</c:v>
                </c:pt>
                <c:pt idx="890">
                  <c:v>295.05283317393628</c:v>
                </c:pt>
                <c:pt idx="891">
                  <c:v>295.05283317393628</c:v>
                </c:pt>
                <c:pt idx="892">
                  <c:v>295.11877651045751</c:v>
                </c:pt>
                <c:pt idx="893">
                  <c:v>295.11877651045751</c:v>
                </c:pt>
                <c:pt idx="894">
                  <c:v>295.11877651045751</c:v>
                </c:pt>
                <c:pt idx="895">
                  <c:v>295.11877651045751</c:v>
                </c:pt>
                <c:pt idx="896">
                  <c:v>295.18340098024834</c:v>
                </c:pt>
                <c:pt idx="897">
                  <c:v>295.18340098024834</c:v>
                </c:pt>
                <c:pt idx="898">
                  <c:v>295.18340098024834</c:v>
                </c:pt>
                <c:pt idx="899">
                  <c:v>295.18340098024834</c:v>
                </c:pt>
                <c:pt idx="900">
                  <c:v>295.24673296064333</c:v>
                </c:pt>
                <c:pt idx="901">
                  <c:v>295.24673296064333</c:v>
                </c:pt>
                <c:pt idx="902">
                  <c:v>295.24673296064333</c:v>
                </c:pt>
                <c:pt idx="903">
                  <c:v>295.24673296064333</c:v>
                </c:pt>
                <c:pt idx="904">
                  <c:v>295.30879830143044</c:v>
                </c:pt>
                <c:pt idx="905">
                  <c:v>295.30879830143044</c:v>
                </c:pt>
                <c:pt idx="906">
                  <c:v>295.30879830143044</c:v>
                </c:pt>
                <c:pt idx="907">
                  <c:v>295.30879830143044</c:v>
                </c:pt>
                <c:pt idx="908">
                  <c:v>295.3696223354018</c:v>
                </c:pt>
                <c:pt idx="909">
                  <c:v>295.3696223354018</c:v>
                </c:pt>
                <c:pt idx="910">
                  <c:v>295.3696223354018</c:v>
                </c:pt>
                <c:pt idx="911">
                  <c:v>295.3696223354018</c:v>
                </c:pt>
                <c:pt idx="912">
                  <c:v>295.42922988869373</c:v>
                </c:pt>
                <c:pt idx="913">
                  <c:v>295.42922988869373</c:v>
                </c:pt>
                <c:pt idx="914">
                  <c:v>295.42922988869373</c:v>
                </c:pt>
                <c:pt idx="915">
                  <c:v>295.42922988869373</c:v>
                </c:pt>
                <c:pt idx="916">
                  <c:v>295.48764529091983</c:v>
                </c:pt>
                <c:pt idx="917">
                  <c:v>295.48764529091983</c:v>
                </c:pt>
                <c:pt idx="918">
                  <c:v>295.48764529091983</c:v>
                </c:pt>
                <c:pt idx="919">
                  <c:v>295.48764529091983</c:v>
                </c:pt>
                <c:pt idx="920">
                  <c:v>295.54489238510143</c:v>
                </c:pt>
                <c:pt idx="921">
                  <c:v>295.54489238510143</c:v>
                </c:pt>
                <c:pt idx="922">
                  <c:v>295.54489238510143</c:v>
                </c:pt>
                <c:pt idx="923">
                  <c:v>295.54489238510143</c:v>
                </c:pt>
                <c:pt idx="924">
                  <c:v>295.6009945373994</c:v>
                </c:pt>
                <c:pt idx="925">
                  <c:v>295.6009945373994</c:v>
                </c:pt>
                <c:pt idx="926">
                  <c:v>295.6009945373994</c:v>
                </c:pt>
                <c:pt idx="927">
                  <c:v>295.6009945373994</c:v>
                </c:pt>
                <c:pt idx="928">
                  <c:v>295.65597464665137</c:v>
                </c:pt>
                <c:pt idx="929">
                  <c:v>295.65597464665137</c:v>
                </c:pt>
                <c:pt idx="930">
                  <c:v>295.65597464665137</c:v>
                </c:pt>
                <c:pt idx="931">
                  <c:v>295.65597464665137</c:v>
                </c:pt>
                <c:pt idx="932">
                  <c:v>295.70985515371831</c:v>
                </c:pt>
                <c:pt idx="933">
                  <c:v>295.70985515371831</c:v>
                </c:pt>
                <c:pt idx="934">
                  <c:v>295.70985515371831</c:v>
                </c:pt>
                <c:pt idx="935">
                  <c:v>295.70985515371831</c:v>
                </c:pt>
                <c:pt idx="936">
                  <c:v>295.76265805064395</c:v>
                </c:pt>
                <c:pt idx="937">
                  <c:v>295.76265805064395</c:v>
                </c:pt>
                <c:pt idx="938">
                  <c:v>295.76265805064395</c:v>
                </c:pt>
                <c:pt idx="939">
                  <c:v>295.76265805064395</c:v>
                </c:pt>
                <c:pt idx="940">
                  <c:v>295.81440488963108</c:v>
                </c:pt>
                <c:pt idx="941">
                  <c:v>295.81440488963108</c:v>
                </c:pt>
                <c:pt idx="942">
                  <c:v>295.81440488963108</c:v>
                </c:pt>
                <c:pt idx="943">
                  <c:v>295.81440488963108</c:v>
                </c:pt>
                <c:pt idx="944">
                  <c:v>295.86511679183843</c:v>
                </c:pt>
                <c:pt idx="945">
                  <c:v>295.86511679183843</c:v>
                </c:pt>
                <c:pt idx="946">
                  <c:v>295.86511679183843</c:v>
                </c:pt>
                <c:pt idx="947">
                  <c:v>295.86511679183843</c:v>
                </c:pt>
                <c:pt idx="948">
                  <c:v>295.91481445600164</c:v>
                </c:pt>
                <c:pt idx="949">
                  <c:v>295.91481445600164</c:v>
                </c:pt>
                <c:pt idx="950">
                  <c:v>295.91481445600164</c:v>
                </c:pt>
                <c:pt idx="951">
                  <c:v>295.91481445600164</c:v>
                </c:pt>
                <c:pt idx="952">
                  <c:v>295.96351816688156</c:v>
                </c:pt>
                <c:pt idx="953">
                  <c:v>295.96351816688156</c:v>
                </c:pt>
                <c:pt idx="954">
                  <c:v>295.96351816688156</c:v>
                </c:pt>
                <c:pt idx="955">
                  <c:v>295.96351816688156</c:v>
                </c:pt>
                <c:pt idx="956">
                  <c:v>296.01124780354388</c:v>
                </c:pt>
                <c:pt idx="957">
                  <c:v>296.01124780354388</c:v>
                </c:pt>
                <c:pt idx="958">
                  <c:v>296.01124780354388</c:v>
                </c:pt>
                <c:pt idx="959">
                  <c:v>296.01124780354388</c:v>
                </c:pt>
                <c:pt idx="960">
                  <c:v>296.05802284747296</c:v>
                </c:pt>
                <c:pt idx="961">
                  <c:v>296.05802284747296</c:v>
                </c:pt>
                <c:pt idx="962">
                  <c:v>296.05802284747296</c:v>
                </c:pt>
                <c:pt idx="963">
                  <c:v>296.05802284747296</c:v>
                </c:pt>
                <c:pt idx="964">
                  <c:v>296.10386239052349</c:v>
                </c:pt>
                <c:pt idx="965">
                  <c:v>296.10386239052349</c:v>
                </c:pt>
                <c:pt idx="966">
                  <c:v>296.10386239052349</c:v>
                </c:pt>
                <c:pt idx="967">
                  <c:v>296.10386239052349</c:v>
                </c:pt>
                <c:pt idx="968">
                  <c:v>296.148785142713</c:v>
                </c:pt>
                <c:pt idx="969">
                  <c:v>296.148785142713</c:v>
                </c:pt>
                <c:pt idx="970">
                  <c:v>296.148785142713</c:v>
                </c:pt>
                <c:pt idx="971">
                  <c:v>296.148785142713</c:v>
                </c:pt>
                <c:pt idx="972">
                  <c:v>296.19280943985871</c:v>
                </c:pt>
                <c:pt idx="973">
                  <c:v>296.19280943985871</c:v>
                </c:pt>
                <c:pt idx="974">
                  <c:v>296.19280943985871</c:v>
                </c:pt>
                <c:pt idx="975">
                  <c:v>296.19280943985871</c:v>
                </c:pt>
                <c:pt idx="976">
                  <c:v>296.23595325106152</c:v>
                </c:pt>
                <c:pt idx="977">
                  <c:v>296.23595325106152</c:v>
                </c:pt>
                <c:pt idx="978">
                  <c:v>296.23595325106152</c:v>
                </c:pt>
                <c:pt idx="979">
                  <c:v>296.23595325106152</c:v>
                </c:pt>
                <c:pt idx="980">
                  <c:v>296.27823418604027</c:v>
                </c:pt>
                <c:pt idx="981">
                  <c:v>296.27823418604027</c:v>
                </c:pt>
                <c:pt idx="982">
                  <c:v>296.27823418604027</c:v>
                </c:pt>
                <c:pt idx="983">
                  <c:v>296.27823418604027</c:v>
                </c:pt>
                <c:pt idx="984">
                  <c:v>296.31966950231941</c:v>
                </c:pt>
                <c:pt idx="985">
                  <c:v>296.31966950231941</c:v>
                </c:pt>
                <c:pt idx="986">
                  <c:v>296.31966950231941</c:v>
                </c:pt>
                <c:pt idx="987">
                  <c:v>296.31966950231941</c:v>
                </c:pt>
                <c:pt idx="988">
                  <c:v>296.36027611227303</c:v>
                </c:pt>
                <c:pt idx="989">
                  <c:v>296.36027611227303</c:v>
                </c:pt>
                <c:pt idx="990">
                  <c:v>296.36027611227303</c:v>
                </c:pt>
                <c:pt idx="991">
                  <c:v>296.36027611227303</c:v>
                </c:pt>
                <c:pt idx="992">
                  <c:v>296.40007059002755</c:v>
                </c:pt>
                <c:pt idx="993">
                  <c:v>296.40007059002755</c:v>
                </c:pt>
                <c:pt idx="994">
                  <c:v>296.40007059002755</c:v>
                </c:pt>
                <c:pt idx="995">
                  <c:v>296.40007059002755</c:v>
                </c:pt>
                <c:pt idx="996">
                  <c:v>296.43906917822699</c:v>
                </c:pt>
                <c:pt idx="997">
                  <c:v>296.43906917822699</c:v>
                </c:pt>
                <c:pt idx="998">
                  <c:v>296.43906917822699</c:v>
                </c:pt>
                <c:pt idx="999">
                  <c:v>296.43906917822699</c:v>
                </c:pt>
                <c:pt idx="1000">
                  <c:v>296.4772877946624</c:v>
                </c:pt>
                <c:pt idx="1001">
                  <c:v>296.4772877946624</c:v>
                </c:pt>
                <c:pt idx="1002">
                  <c:v>296.4772877946624</c:v>
                </c:pt>
                <c:pt idx="1003">
                  <c:v>296.4772877946624</c:v>
                </c:pt>
                <c:pt idx="1004">
                  <c:v>296.51474203876916</c:v>
                </c:pt>
                <c:pt idx="1005">
                  <c:v>296.51474203876916</c:v>
                </c:pt>
                <c:pt idx="1006">
                  <c:v>296.51474203876916</c:v>
                </c:pt>
                <c:pt idx="1007">
                  <c:v>296.51474203876916</c:v>
                </c:pt>
                <c:pt idx="1008">
                  <c:v>296.55144719799375</c:v>
                </c:pt>
                <c:pt idx="1009">
                  <c:v>296.55144719799375</c:v>
                </c:pt>
                <c:pt idx="1010">
                  <c:v>296.55144719799375</c:v>
                </c:pt>
                <c:pt idx="1011">
                  <c:v>296.55144719799375</c:v>
                </c:pt>
                <c:pt idx="1012">
                  <c:v>296.58741825403388</c:v>
                </c:pt>
                <c:pt idx="1013">
                  <c:v>296.58741825403388</c:v>
                </c:pt>
                <c:pt idx="1014">
                  <c:v>296.58741825403388</c:v>
                </c:pt>
                <c:pt idx="1015">
                  <c:v>296.58741825403388</c:v>
                </c:pt>
                <c:pt idx="1016">
                  <c:v>296.62266988895317</c:v>
                </c:pt>
                <c:pt idx="1017">
                  <c:v>296.62266988895317</c:v>
                </c:pt>
                <c:pt idx="1018">
                  <c:v>296.62266988895317</c:v>
                </c:pt>
                <c:pt idx="1019">
                  <c:v>296.62266988895317</c:v>
                </c:pt>
                <c:pt idx="1020">
                  <c:v>296.6572164911741</c:v>
                </c:pt>
                <c:pt idx="1021">
                  <c:v>296.6572164911741</c:v>
                </c:pt>
                <c:pt idx="1022">
                  <c:v>296.6572164911741</c:v>
                </c:pt>
                <c:pt idx="1023">
                  <c:v>296.6572164911741</c:v>
                </c:pt>
                <c:pt idx="1024">
                  <c:v>296.69107216135058</c:v>
                </c:pt>
                <c:pt idx="1025">
                  <c:v>296.69107216135058</c:v>
                </c:pt>
                <c:pt idx="1026">
                  <c:v>296.69107216135058</c:v>
                </c:pt>
                <c:pt idx="1027">
                  <c:v>296.69107216135058</c:v>
                </c:pt>
                <c:pt idx="1028">
                  <c:v>296.72425071812353</c:v>
                </c:pt>
                <c:pt idx="1029">
                  <c:v>296.72425071812353</c:v>
                </c:pt>
                <c:pt idx="1030">
                  <c:v>296.72425071812353</c:v>
                </c:pt>
                <c:pt idx="1031">
                  <c:v>296.72425071812353</c:v>
                </c:pt>
                <c:pt idx="1032">
                  <c:v>296.75676570376106</c:v>
                </c:pt>
                <c:pt idx="1033">
                  <c:v>296.75676570376106</c:v>
                </c:pt>
                <c:pt idx="1034">
                  <c:v>296.75676570376106</c:v>
                </c:pt>
                <c:pt idx="1035">
                  <c:v>296.75676570376106</c:v>
                </c:pt>
                <c:pt idx="1036">
                  <c:v>296.78863038968581</c:v>
                </c:pt>
                <c:pt idx="1037">
                  <c:v>296.78863038968581</c:v>
                </c:pt>
                <c:pt idx="1038">
                  <c:v>296.78863038968581</c:v>
                </c:pt>
                <c:pt idx="1039">
                  <c:v>296.78863038968581</c:v>
                </c:pt>
                <c:pt idx="1040">
                  <c:v>296.8198577818921</c:v>
                </c:pt>
                <c:pt idx="1041">
                  <c:v>296.8198577818921</c:v>
                </c:pt>
                <c:pt idx="1042">
                  <c:v>296.8198577818921</c:v>
                </c:pt>
                <c:pt idx="1043">
                  <c:v>296.8198577818921</c:v>
                </c:pt>
                <c:pt idx="1044">
                  <c:v>296.85046062625423</c:v>
                </c:pt>
                <c:pt idx="1045">
                  <c:v>296.85046062625423</c:v>
                </c:pt>
                <c:pt idx="1046">
                  <c:v>296.85046062625423</c:v>
                </c:pt>
                <c:pt idx="1047">
                  <c:v>296.85046062625423</c:v>
                </c:pt>
                <c:pt idx="1048">
                  <c:v>296.88045141372913</c:v>
                </c:pt>
                <c:pt idx="1049">
                  <c:v>296.88045141372913</c:v>
                </c:pt>
                <c:pt idx="1050">
                  <c:v>296.88045141372913</c:v>
                </c:pt>
                <c:pt idx="1051">
                  <c:v>296.88045141372913</c:v>
                </c:pt>
                <c:pt idx="1052">
                  <c:v>296.90984238545451</c:v>
                </c:pt>
                <c:pt idx="1053">
                  <c:v>296.90984238545451</c:v>
                </c:pt>
                <c:pt idx="1054">
                  <c:v>296.90984238545451</c:v>
                </c:pt>
                <c:pt idx="1055">
                  <c:v>296.90984238545451</c:v>
                </c:pt>
                <c:pt idx="1056">
                  <c:v>296.9386455377454</c:v>
                </c:pt>
                <c:pt idx="1057">
                  <c:v>296.9386455377454</c:v>
                </c:pt>
                <c:pt idx="1058">
                  <c:v>296.9386455377454</c:v>
                </c:pt>
                <c:pt idx="1059">
                  <c:v>296.9386455377454</c:v>
                </c:pt>
                <c:pt idx="1060">
                  <c:v>296.96687262699049</c:v>
                </c:pt>
                <c:pt idx="1061">
                  <c:v>296.96687262699049</c:v>
                </c:pt>
                <c:pt idx="1062">
                  <c:v>296.96687262699049</c:v>
                </c:pt>
                <c:pt idx="1063">
                  <c:v>296.96687262699049</c:v>
                </c:pt>
                <c:pt idx="1064">
                  <c:v>296.99453517445068</c:v>
                </c:pt>
                <c:pt idx="1065">
                  <c:v>296.99453517445068</c:v>
                </c:pt>
                <c:pt idx="1066">
                  <c:v>296.99453517445068</c:v>
                </c:pt>
                <c:pt idx="1067">
                  <c:v>296.99453517445068</c:v>
                </c:pt>
                <c:pt idx="1068">
                  <c:v>297.02164447096163</c:v>
                </c:pt>
                <c:pt idx="1069">
                  <c:v>297.02164447096163</c:v>
                </c:pt>
                <c:pt idx="1070">
                  <c:v>297.02164447096163</c:v>
                </c:pt>
                <c:pt idx="1071">
                  <c:v>297.02164447096163</c:v>
                </c:pt>
                <c:pt idx="1072">
                  <c:v>297.04821158154238</c:v>
                </c:pt>
                <c:pt idx="1073">
                  <c:v>297.04821158154238</c:v>
                </c:pt>
                <c:pt idx="1074">
                  <c:v>297.04821158154238</c:v>
                </c:pt>
                <c:pt idx="1075">
                  <c:v>297.04821158154238</c:v>
                </c:pt>
                <c:pt idx="1076">
                  <c:v>297.0742473499115</c:v>
                </c:pt>
                <c:pt idx="1077">
                  <c:v>297.0742473499115</c:v>
                </c:pt>
                <c:pt idx="1078">
                  <c:v>297.0742473499115</c:v>
                </c:pt>
                <c:pt idx="1079">
                  <c:v>297.0742473499115</c:v>
                </c:pt>
                <c:pt idx="1080">
                  <c:v>297.09976240291326</c:v>
                </c:pt>
                <c:pt idx="1081">
                  <c:v>297.09976240291326</c:v>
                </c:pt>
                <c:pt idx="1082">
                  <c:v>297.09976240291326</c:v>
                </c:pt>
                <c:pt idx="1083">
                  <c:v>297.09976240291326</c:v>
                </c:pt>
                <c:pt idx="1084">
                  <c:v>297.12476715485496</c:v>
                </c:pt>
                <c:pt idx="1085">
                  <c:v>297.12476715485496</c:v>
                </c:pt>
                <c:pt idx="1086">
                  <c:v>297.12476715485496</c:v>
                </c:pt>
                <c:pt idx="1087">
                  <c:v>297.12476715485496</c:v>
                </c:pt>
                <c:pt idx="1088">
                  <c:v>297.14927181175784</c:v>
                </c:pt>
                <c:pt idx="1089">
                  <c:v>297.14927181175784</c:v>
                </c:pt>
                <c:pt idx="1090">
                  <c:v>297.14927181175784</c:v>
                </c:pt>
                <c:pt idx="1091">
                  <c:v>297.14927181175784</c:v>
                </c:pt>
                <c:pt idx="1092">
                  <c:v>297.17328637552265</c:v>
                </c:pt>
                <c:pt idx="1093">
                  <c:v>297.17328637552265</c:v>
                </c:pt>
                <c:pt idx="1094">
                  <c:v>297.17328637552265</c:v>
                </c:pt>
                <c:pt idx="1095">
                  <c:v>297.17328637552265</c:v>
                </c:pt>
                <c:pt idx="1096">
                  <c:v>297.19682064801219</c:v>
                </c:pt>
                <c:pt idx="1097">
                  <c:v>297.19682064801219</c:v>
                </c:pt>
                <c:pt idx="1098">
                  <c:v>297.19682064801219</c:v>
                </c:pt>
                <c:pt idx="1099">
                  <c:v>297.19682064801219</c:v>
                </c:pt>
                <c:pt idx="1100">
                  <c:v>297.21988423505195</c:v>
                </c:pt>
                <c:pt idx="1101">
                  <c:v>297.21988423505195</c:v>
                </c:pt>
                <c:pt idx="1102">
                  <c:v>297.21988423505195</c:v>
                </c:pt>
                <c:pt idx="1103">
                  <c:v>297.21988423505195</c:v>
                </c:pt>
                <c:pt idx="1104">
                  <c:v>297.24248655035092</c:v>
                </c:pt>
                <c:pt idx="1105">
                  <c:v>297.24248655035092</c:v>
                </c:pt>
                <c:pt idx="1106">
                  <c:v>297.24248655035092</c:v>
                </c:pt>
                <c:pt idx="1107">
                  <c:v>297.24248655035092</c:v>
                </c:pt>
                <c:pt idx="1108">
                  <c:v>297.26463681934388</c:v>
                </c:pt>
                <c:pt idx="1109">
                  <c:v>297.26463681934388</c:v>
                </c:pt>
                <c:pt idx="1110">
                  <c:v>297.26463681934388</c:v>
                </c:pt>
                <c:pt idx="1111">
                  <c:v>297.26463681934388</c:v>
                </c:pt>
                <c:pt idx="1112">
                  <c:v>297.28634408295699</c:v>
                </c:pt>
                <c:pt idx="1113">
                  <c:v>297.28634408295699</c:v>
                </c:pt>
                <c:pt idx="1114">
                  <c:v>297.28634408295699</c:v>
                </c:pt>
                <c:pt idx="1115">
                  <c:v>297.28634408295699</c:v>
                </c:pt>
                <c:pt idx="1116">
                  <c:v>297.30761720129783</c:v>
                </c:pt>
                <c:pt idx="1117">
                  <c:v>297.30761720129783</c:v>
                </c:pt>
                <c:pt idx="1118">
                  <c:v>297.30761720129783</c:v>
                </c:pt>
                <c:pt idx="1119">
                  <c:v>297.30761720129783</c:v>
                </c:pt>
                <c:pt idx="1120">
                  <c:v>297.32846485727185</c:v>
                </c:pt>
                <c:pt idx="1121">
                  <c:v>297.32846485727185</c:v>
                </c:pt>
                <c:pt idx="1122">
                  <c:v>297.32846485727185</c:v>
                </c:pt>
                <c:pt idx="1123">
                  <c:v>297.32846485727185</c:v>
                </c:pt>
                <c:pt idx="1124">
                  <c:v>297.34889556012638</c:v>
                </c:pt>
                <c:pt idx="1125">
                  <c:v>297.34889556012638</c:v>
                </c:pt>
                <c:pt idx="1126">
                  <c:v>297.34889556012638</c:v>
                </c:pt>
                <c:pt idx="1127">
                  <c:v>297.34889556012638</c:v>
                </c:pt>
                <c:pt idx="1128">
                  <c:v>297.36891764892385</c:v>
                </c:pt>
                <c:pt idx="1129">
                  <c:v>297.36891764892385</c:v>
                </c:pt>
                <c:pt idx="1130">
                  <c:v>297.36891764892385</c:v>
                </c:pt>
                <c:pt idx="1131">
                  <c:v>297.36891764892385</c:v>
                </c:pt>
                <c:pt idx="1132">
                  <c:v>297.38853929594535</c:v>
                </c:pt>
                <c:pt idx="1133">
                  <c:v>297.38853929594535</c:v>
                </c:pt>
                <c:pt idx="1134">
                  <c:v>297.38853929594535</c:v>
                </c:pt>
                <c:pt idx="1135">
                  <c:v>297.38853929594535</c:v>
                </c:pt>
                <c:pt idx="1136">
                  <c:v>297.40776851002641</c:v>
                </c:pt>
                <c:pt idx="1137">
                  <c:v>297.40776851002641</c:v>
                </c:pt>
                <c:pt idx="1138">
                  <c:v>297.40776851002641</c:v>
                </c:pt>
                <c:pt idx="1139">
                  <c:v>297.40776851002641</c:v>
                </c:pt>
                <c:pt idx="1140">
                  <c:v>297.42661313982586</c:v>
                </c:pt>
                <c:pt idx="1141">
                  <c:v>297.42661313982586</c:v>
                </c:pt>
                <c:pt idx="1142">
                  <c:v>297.42661313982586</c:v>
                </c:pt>
                <c:pt idx="1143">
                  <c:v>297.42661313982586</c:v>
                </c:pt>
                <c:pt idx="1144">
                  <c:v>297.44508087702934</c:v>
                </c:pt>
                <c:pt idx="1145">
                  <c:v>297.44508087702934</c:v>
                </c:pt>
                <c:pt idx="1146">
                  <c:v>297.44508087702934</c:v>
                </c:pt>
                <c:pt idx="1147">
                  <c:v>297.44508087702934</c:v>
                </c:pt>
                <c:pt idx="1148">
                  <c:v>297.46317925948875</c:v>
                </c:pt>
                <c:pt idx="1149">
                  <c:v>297.46317925948875</c:v>
                </c:pt>
                <c:pt idx="1150">
                  <c:v>297.46317925948875</c:v>
                </c:pt>
                <c:pt idx="1151">
                  <c:v>297.46317925948875</c:v>
                </c:pt>
                <c:pt idx="1152">
                  <c:v>297.48091567429896</c:v>
                </c:pt>
                <c:pt idx="1153">
                  <c:v>297.48091567429896</c:v>
                </c:pt>
                <c:pt idx="1154">
                  <c:v>297.48091567429896</c:v>
                </c:pt>
                <c:pt idx="1155">
                  <c:v>297.48091567429896</c:v>
                </c:pt>
                <c:pt idx="1156">
                  <c:v>297.49829736081296</c:v>
                </c:pt>
                <c:pt idx="1157">
                  <c:v>297.49829736081296</c:v>
                </c:pt>
                <c:pt idx="1158">
                  <c:v>297.49829736081296</c:v>
                </c:pt>
                <c:pt idx="1159">
                  <c:v>297.49829736081296</c:v>
                </c:pt>
                <c:pt idx="1160">
                  <c:v>297.5153314135967</c:v>
                </c:pt>
                <c:pt idx="1161">
                  <c:v>297.5153314135967</c:v>
                </c:pt>
                <c:pt idx="1162">
                  <c:v>297.5153314135967</c:v>
                </c:pt>
                <c:pt idx="1163">
                  <c:v>297.5153314135967</c:v>
                </c:pt>
                <c:pt idx="1164">
                  <c:v>297.53202478532472</c:v>
                </c:pt>
                <c:pt idx="1165">
                  <c:v>297.53202478532472</c:v>
                </c:pt>
                <c:pt idx="1166">
                  <c:v>297.53202478532472</c:v>
                </c:pt>
                <c:pt idx="1167">
                  <c:v>297.53202478532472</c:v>
                </c:pt>
                <c:pt idx="1168">
                  <c:v>297.54838428961818</c:v>
                </c:pt>
                <c:pt idx="1169">
                  <c:v>297.54838428961818</c:v>
                </c:pt>
                <c:pt idx="1170">
                  <c:v>297.54838428961818</c:v>
                </c:pt>
                <c:pt idx="1171">
                  <c:v>297.54838428961818</c:v>
                </c:pt>
                <c:pt idx="1172">
                  <c:v>297.5644166038258</c:v>
                </c:pt>
                <c:pt idx="1173">
                  <c:v>297.5644166038258</c:v>
                </c:pt>
                <c:pt idx="1174">
                  <c:v>297.5644166038258</c:v>
                </c:pt>
                <c:pt idx="1175">
                  <c:v>297.5644166038258</c:v>
                </c:pt>
                <c:pt idx="1176">
                  <c:v>297.58012827174929</c:v>
                </c:pt>
                <c:pt idx="1177">
                  <c:v>297.58012827174929</c:v>
                </c:pt>
                <c:pt idx="1178">
                  <c:v>297.58012827174929</c:v>
                </c:pt>
                <c:pt idx="1179">
                  <c:v>297.58012827174929</c:v>
                </c:pt>
                <c:pt idx="1180">
                  <c:v>297.59552570631428</c:v>
                </c:pt>
                <c:pt idx="1181">
                  <c:v>297.59552570631428</c:v>
                </c:pt>
                <c:pt idx="1182">
                  <c:v>297.59552570631428</c:v>
                </c:pt>
                <c:pt idx="1183">
                  <c:v>297.59552570631428</c:v>
                </c:pt>
                <c:pt idx="1184">
                  <c:v>297.61061519218799</c:v>
                </c:pt>
                <c:pt idx="1185">
                  <c:v>297.61061519218799</c:v>
                </c:pt>
                <c:pt idx="1186">
                  <c:v>297.61061519218799</c:v>
                </c:pt>
                <c:pt idx="1187">
                  <c:v>297.61061519218799</c:v>
                </c:pt>
                <c:pt idx="1188">
                  <c:v>297.62540288834424</c:v>
                </c:pt>
                <c:pt idx="1189">
                  <c:v>297.62540288834424</c:v>
                </c:pt>
                <c:pt idx="1190">
                  <c:v>297.62540288834424</c:v>
                </c:pt>
                <c:pt idx="1191">
                  <c:v>297.62540288834424</c:v>
                </c:pt>
                <c:pt idx="1192">
                  <c:v>297.63989483057736</c:v>
                </c:pt>
                <c:pt idx="1193">
                  <c:v>297.63989483057736</c:v>
                </c:pt>
                <c:pt idx="1194">
                  <c:v>297.63989483057736</c:v>
                </c:pt>
                <c:pt idx="1195">
                  <c:v>297.63989483057736</c:v>
                </c:pt>
                <c:pt idx="1196">
                  <c:v>297.65409693396577</c:v>
                </c:pt>
                <c:pt idx="1197">
                  <c:v>297.65409693396577</c:v>
                </c:pt>
                <c:pt idx="1198">
                  <c:v>297.65409693396577</c:v>
                </c:pt>
                <c:pt idx="1199">
                  <c:v>297.65409693396577</c:v>
                </c:pt>
                <c:pt idx="1200">
                  <c:v>297.66801499528646</c:v>
                </c:pt>
                <c:pt idx="1201">
                  <c:v>297.66801499528646</c:v>
                </c:pt>
                <c:pt idx="1202">
                  <c:v>297.66801499528646</c:v>
                </c:pt>
                <c:pt idx="1203">
                  <c:v>297.66801499528646</c:v>
                </c:pt>
                <c:pt idx="1204">
                  <c:v>297.6816546953807</c:v>
                </c:pt>
                <c:pt idx="1205">
                  <c:v>297.6816546953807</c:v>
                </c:pt>
                <c:pt idx="1206">
                  <c:v>297.6816546953807</c:v>
                </c:pt>
                <c:pt idx="1207">
                  <c:v>297.6816546953807</c:v>
                </c:pt>
                <c:pt idx="1208">
                  <c:v>297.69502160147306</c:v>
                </c:pt>
                <c:pt idx="1209">
                  <c:v>297.69502160147306</c:v>
                </c:pt>
                <c:pt idx="1210">
                  <c:v>297.69502160147306</c:v>
                </c:pt>
                <c:pt idx="1211">
                  <c:v>297.69502160147306</c:v>
                </c:pt>
                <c:pt idx="1212">
                  <c:v>297.70812116944359</c:v>
                </c:pt>
                <c:pt idx="1213">
                  <c:v>297.70812116944359</c:v>
                </c:pt>
                <c:pt idx="1214">
                  <c:v>297.70812116944359</c:v>
                </c:pt>
                <c:pt idx="1215">
                  <c:v>297.70812116944359</c:v>
                </c:pt>
                <c:pt idx="1216">
                  <c:v>297.72095874605469</c:v>
                </c:pt>
                <c:pt idx="1217">
                  <c:v>297.72095874605469</c:v>
                </c:pt>
                <c:pt idx="1218">
                  <c:v>297.72095874605469</c:v>
                </c:pt>
                <c:pt idx="1219">
                  <c:v>297.72095874605469</c:v>
                </c:pt>
                <c:pt idx="1220">
                  <c:v>297.73353957113358</c:v>
                </c:pt>
                <c:pt idx="1221">
                  <c:v>297.73353957113358</c:v>
                </c:pt>
                <c:pt idx="1222">
                  <c:v>297.73353957113358</c:v>
                </c:pt>
                <c:pt idx="1223">
                  <c:v>297.73353957113358</c:v>
                </c:pt>
                <c:pt idx="1224">
                  <c:v>297.74586877971086</c:v>
                </c:pt>
                <c:pt idx="1225">
                  <c:v>297.74586877971086</c:v>
                </c:pt>
                <c:pt idx="1226">
                  <c:v>297.74586877971086</c:v>
                </c:pt>
                <c:pt idx="1227">
                  <c:v>297.74586877971086</c:v>
                </c:pt>
                <c:pt idx="1228">
                  <c:v>297.75795140411662</c:v>
                </c:pt>
                <c:pt idx="1229">
                  <c:v>297.75795140411662</c:v>
                </c:pt>
                <c:pt idx="1230">
                  <c:v>297.75795140411662</c:v>
                </c:pt>
                <c:pt idx="1231">
                  <c:v>297.75795140411662</c:v>
                </c:pt>
                <c:pt idx="1232">
                  <c:v>297.76979237603427</c:v>
                </c:pt>
                <c:pt idx="1233">
                  <c:v>297.76979237603427</c:v>
                </c:pt>
                <c:pt idx="1234">
                  <c:v>297.76979237603427</c:v>
                </c:pt>
                <c:pt idx="1235">
                  <c:v>297.76979237603427</c:v>
                </c:pt>
                <c:pt idx="1236">
                  <c:v>297.7813965285136</c:v>
                </c:pt>
                <c:pt idx="1237">
                  <c:v>297.7813965285136</c:v>
                </c:pt>
                <c:pt idx="1238">
                  <c:v>297.7813965285136</c:v>
                </c:pt>
                <c:pt idx="1239">
                  <c:v>297.7813965285136</c:v>
                </c:pt>
                <c:pt idx="1240">
                  <c:v>297.79276859794328</c:v>
                </c:pt>
                <c:pt idx="1241">
                  <c:v>297.79276859794328</c:v>
                </c:pt>
                <c:pt idx="1242">
                  <c:v>297.79276859794328</c:v>
                </c:pt>
                <c:pt idx="1243">
                  <c:v>297.79276859794328</c:v>
                </c:pt>
                <c:pt idx="1244">
                  <c:v>297.80391322598439</c:v>
                </c:pt>
                <c:pt idx="1245">
                  <c:v>297.80391322598439</c:v>
                </c:pt>
                <c:pt idx="1246">
                  <c:v>297.80391322598439</c:v>
                </c:pt>
                <c:pt idx="1247">
                  <c:v>297.80391322598439</c:v>
                </c:pt>
                <c:pt idx="1248">
                  <c:v>297.81483496146467</c:v>
                </c:pt>
                <c:pt idx="1249">
                  <c:v>297.81483496146467</c:v>
                </c:pt>
                <c:pt idx="1250">
                  <c:v>297.81483496146467</c:v>
                </c:pt>
                <c:pt idx="1251">
                  <c:v>297.81483496146467</c:v>
                </c:pt>
                <c:pt idx="1252">
                  <c:v>297.82553826223534</c:v>
                </c:pt>
                <c:pt idx="1253">
                  <c:v>297.82553826223534</c:v>
                </c:pt>
                <c:pt idx="1254">
                  <c:v>297.82553826223534</c:v>
                </c:pt>
                <c:pt idx="1255">
                  <c:v>297.82553826223534</c:v>
                </c:pt>
                <c:pt idx="1256">
                  <c:v>297.8360274969906</c:v>
                </c:pt>
                <c:pt idx="1257">
                  <c:v>297.8360274969906</c:v>
                </c:pt>
                <c:pt idx="1258">
                  <c:v>297.8360274969906</c:v>
                </c:pt>
                <c:pt idx="1259">
                  <c:v>297.8360274969906</c:v>
                </c:pt>
                <c:pt idx="1260">
                  <c:v>297.84630694705078</c:v>
                </c:pt>
                <c:pt idx="1261">
                  <c:v>297.84630694705078</c:v>
                </c:pt>
                <c:pt idx="1262">
                  <c:v>297.84630694705078</c:v>
                </c:pt>
                <c:pt idx="1263">
                  <c:v>297.84630694705078</c:v>
                </c:pt>
                <c:pt idx="1264">
                  <c:v>297.85638080810975</c:v>
                </c:pt>
                <c:pt idx="1265">
                  <c:v>297.85638080810975</c:v>
                </c:pt>
                <c:pt idx="1266">
                  <c:v>297.85638080810975</c:v>
                </c:pt>
                <c:pt idx="1267">
                  <c:v>297.85638080810975</c:v>
                </c:pt>
                <c:pt idx="1268">
                  <c:v>297.86625319194752</c:v>
                </c:pt>
                <c:pt idx="1269">
                  <c:v>297.86625319194752</c:v>
                </c:pt>
                <c:pt idx="1270">
                  <c:v>297.86625319194752</c:v>
                </c:pt>
                <c:pt idx="1271">
                  <c:v>297.86625319194752</c:v>
                </c:pt>
                <c:pt idx="1272">
                  <c:v>297.87592812810857</c:v>
                </c:pt>
                <c:pt idx="1273">
                  <c:v>297.87592812810857</c:v>
                </c:pt>
                <c:pt idx="1274">
                  <c:v>297.87592812810857</c:v>
                </c:pt>
                <c:pt idx="1275">
                  <c:v>297.87592812810857</c:v>
                </c:pt>
                <c:pt idx="1276">
                  <c:v>297.88540956554635</c:v>
                </c:pt>
                <c:pt idx="1277">
                  <c:v>297.88540956554635</c:v>
                </c:pt>
                <c:pt idx="1278">
                  <c:v>297.88540956554635</c:v>
                </c:pt>
                <c:pt idx="1279">
                  <c:v>297.88540956554635</c:v>
                </c:pt>
                <c:pt idx="1280">
                  <c:v>297.89470137423541</c:v>
                </c:pt>
                <c:pt idx="1281">
                  <c:v>297.89470137423541</c:v>
                </c:pt>
                <c:pt idx="1282">
                  <c:v>297.89470137423541</c:v>
                </c:pt>
                <c:pt idx="1283">
                  <c:v>297.89470137423541</c:v>
                </c:pt>
                <c:pt idx="1284">
                  <c:v>297.90380734675068</c:v>
                </c:pt>
                <c:pt idx="1285">
                  <c:v>297.90380734675068</c:v>
                </c:pt>
                <c:pt idx="1286">
                  <c:v>297.90380734675068</c:v>
                </c:pt>
                <c:pt idx="1287">
                  <c:v>297.90380734675068</c:v>
                </c:pt>
                <c:pt idx="1288">
                  <c:v>297.91273119981565</c:v>
                </c:pt>
                <c:pt idx="1289">
                  <c:v>297.91273119981565</c:v>
                </c:pt>
                <c:pt idx="1290">
                  <c:v>297.91273119981565</c:v>
                </c:pt>
                <c:pt idx="1291">
                  <c:v>297.91273119981565</c:v>
                </c:pt>
                <c:pt idx="1292">
                  <c:v>297.92147657581933</c:v>
                </c:pt>
                <c:pt idx="1293">
                  <c:v>297.92147657581933</c:v>
                </c:pt>
                <c:pt idx="1294">
                  <c:v>297.92147657581933</c:v>
                </c:pt>
                <c:pt idx="1295">
                  <c:v>297.92147657581933</c:v>
                </c:pt>
                <c:pt idx="1296">
                  <c:v>297.93004704430291</c:v>
                </c:pt>
                <c:pt idx="1297">
                  <c:v>297.93004704430291</c:v>
                </c:pt>
                <c:pt idx="1298">
                  <c:v>297.93004704430291</c:v>
                </c:pt>
                <c:pt idx="1299">
                  <c:v>297.93004704430291</c:v>
                </c:pt>
                <c:pt idx="1300">
                  <c:v>297.93844610341682</c:v>
                </c:pt>
                <c:pt idx="1301">
                  <c:v>297.93844610341682</c:v>
                </c:pt>
                <c:pt idx="1302">
                  <c:v>297.93844610341682</c:v>
                </c:pt>
                <c:pt idx="1303">
                  <c:v>297.93844610341682</c:v>
                </c:pt>
                <c:pt idx="1304">
                  <c:v>297.94667718134849</c:v>
                </c:pt>
                <c:pt idx="1305">
                  <c:v>297.94667718134849</c:v>
                </c:pt>
                <c:pt idx="1306">
                  <c:v>297.94667718134849</c:v>
                </c:pt>
                <c:pt idx="1307">
                  <c:v>297.94667718134849</c:v>
                </c:pt>
                <c:pt idx="1308">
                  <c:v>297.95474363772149</c:v>
                </c:pt>
                <c:pt idx="1309">
                  <c:v>297.95474363772149</c:v>
                </c:pt>
                <c:pt idx="1310">
                  <c:v>297.95474363772149</c:v>
                </c:pt>
                <c:pt idx="1311">
                  <c:v>297.95474363772149</c:v>
                </c:pt>
                <c:pt idx="1312">
                  <c:v>297.96264876496701</c:v>
                </c:pt>
                <c:pt idx="1313">
                  <c:v>297.96264876496701</c:v>
                </c:pt>
                <c:pt idx="1314">
                  <c:v>297.96264876496701</c:v>
                </c:pt>
                <c:pt idx="1315">
                  <c:v>297.96264876496701</c:v>
                </c:pt>
                <c:pt idx="1316">
                  <c:v>297.97039578966763</c:v>
                </c:pt>
                <c:pt idx="1317">
                  <c:v>297.97039578966763</c:v>
                </c:pt>
                <c:pt idx="1318">
                  <c:v>297.97039578966763</c:v>
                </c:pt>
                <c:pt idx="1319">
                  <c:v>297.97039578966763</c:v>
                </c:pt>
                <c:pt idx="1320">
                  <c:v>297.97798787387427</c:v>
                </c:pt>
                <c:pt idx="1321">
                  <c:v>297.97798787387427</c:v>
                </c:pt>
                <c:pt idx="1322">
                  <c:v>297.97798787387427</c:v>
                </c:pt>
                <c:pt idx="1323">
                  <c:v>297.97798787387427</c:v>
                </c:pt>
                <c:pt idx="1324">
                  <c:v>297.98542811639675</c:v>
                </c:pt>
                <c:pt idx="1325">
                  <c:v>297.98542811639675</c:v>
                </c:pt>
                <c:pt idx="1326">
                  <c:v>297.98542811639675</c:v>
                </c:pt>
                <c:pt idx="1327">
                  <c:v>297.98542811639675</c:v>
                </c:pt>
                <c:pt idx="1328">
                  <c:v>297.9927195540688</c:v>
                </c:pt>
                <c:pt idx="1329">
                  <c:v>297.9927195540688</c:v>
                </c:pt>
                <c:pt idx="1330">
                  <c:v>297.9927195540688</c:v>
                </c:pt>
                <c:pt idx="1331">
                  <c:v>297.9927195540688</c:v>
                </c:pt>
                <c:pt idx="1332">
                  <c:v>297.99986516298742</c:v>
                </c:pt>
                <c:pt idx="1333">
                  <c:v>297.99986516298742</c:v>
                </c:pt>
                <c:pt idx="1334">
                  <c:v>297.99986516298742</c:v>
                </c:pt>
                <c:pt idx="1335">
                  <c:v>297.99986516298742</c:v>
                </c:pt>
                <c:pt idx="1336">
                  <c:v>298.00686785972766</c:v>
                </c:pt>
                <c:pt idx="1337">
                  <c:v>298.00686785972766</c:v>
                </c:pt>
                <c:pt idx="1338">
                  <c:v>298.00686785972766</c:v>
                </c:pt>
                <c:pt idx="1339">
                  <c:v>298.00686785972766</c:v>
                </c:pt>
                <c:pt idx="1340">
                  <c:v>298.01373050253306</c:v>
                </c:pt>
                <c:pt idx="1341">
                  <c:v>298.01373050253306</c:v>
                </c:pt>
                <c:pt idx="1342">
                  <c:v>298.01373050253306</c:v>
                </c:pt>
                <c:pt idx="1343">
                  <c:v>298.01373050253306</c:v>
                </c:pt>
                <c:pt idx="1344">
                  <c:v>298.0204558924824</c:v>
                </c:pt>
                <c:pt idx="1345">
                  <c:v>298.0204558924824</c:v>
                </c:pt>
                <c:pt idx="1346">
                  <c:v>298.0204558924824</c:v>
                </c:pt>
                <c:pt idx="1347">
                  <c:v>298.0204558924824</c:v>
                </c:pt>
                <c:pt idx="1348">
                  <c:v>298.02704677463271</c:v>
                </c:pt>
                <c:pt idx="1349">
                  <c:v>298.02704677463271</c:v>
                </c:pt>
                <c:pt idx="1350">
                  <c:v>298.02704677463271</c:v>
                </c:pt>
                <c:pt idx="1351">
                  <c:v>298.02704677463271</c:v>
                </c:pt>
                <c:pt idx="1352">
                  <c:v>298.03350583914005</c:v>
                </c:pt>
                <c:pt idx="1353">
                  <c:v>298.03350583914005</c:v>
                </c:pt>
                <c:pt idx="1354">
                  <c:v>298.03350583914005</c:v>
                </c:pt>
                <c:pt idx="1355">
                  <c:v>298.03350583914005</c:v>
                </c:pt>
                <c:pt idx="1356">
                  <c:v>298.03983572235722</c:v>
                </c:pt>
                <c:pt idx="1357">
                  <c:v>298.03983572235722</c:v>
                </c:pt>
                <c:pt idx="1358">
                  <c:v>298.03983572235722</c:v>
                </c:pt>
                <c:pt idx="1359">
                  <c:v>298.03983572235722</c:v>
                </c:pt>
                <c:pt idx="1360">
                  <c:v>298.04603900791005</c:v>
                </c:pt>
                <c:pt idx="1361">
                  <c:v>298.04603900791005</c:v>
                </c:pt>
                <c:pt idx="1362">
                  <c:v>298.04603900791005</c:v>
                </c:pt>
                <c:pt idx="1363">
                  <c:v>298.04603900791005</c:v>
                </c:pt>
                <c:pt idx="1364">
                  <c:v>298.05211822775181</c:v>
                </c:pt>
                <c:pt idx="1365">
                  <c:v>298.05211822775181</c:v>
                </c:pt>
                <c:pt idx="1366">
                  <c:v>298.05211822775181</c:v>
                </c:pt>
                <c:pt idx="1367">
                  <c:v>298.05211822775181</c:v>
                </c:pt>
                <c:pt idx="1368">
                  <c:v>298.05807586319673</c:v>
                </c:pt>
                <c:pt idx="1369">
                  <c:v>298.05807586319673</c:v>
                </c:pt>
                <c:pt idx="1370">
                  <c:v>298.05807586319673</c:v>
                </c:pt>
                <c:pt idx="1371">
                  <c:v>298.05807586319673</c:v>
                </c:pt>
                <c:pt idx="1372">
                  <c:v>298.0639143459328</c:v>
                </c:pt>
                <c:pt idx="1373">
                  <c:v>298.0639143459328</c:v>
                </c:pt>
                <c:pt idx="1374">
                  <c:v>298.0639143459328</c:v>
                </c:pt>
                <c:pt idx="1375">
                  <c:v>298.0639143459328</c:v>
                </c:pt>
                <c:pt idx="1376">
                  <c:v>298.0696360590141</c:v>
                </c:pt>
                <c:pt idx="1377">
                  <c:v>298.0696360590141</c:v>
                </c:pt>
                <c:pt idx="1378">
                  <c:v>298.0696360590141</c:v>
                </c:pt>
                <c:pt idx="1379">
                  <c:v>298.0696360590141</c:v>
                </c:pt>
                <c:pt idx="1380">
                  <c:v>298.0752433378338</c:v>
                </c:pt>
                <c:pt idx="1381">
                  <c:v>298.0752433378338</c:v>
                </c:pt>
                <c:pt idx="1382">
                  <c:v>298.0752433378338</c:v>
                </c:pt>
                <c:pt idx="1383">
                  <c:v>298.0752433378338</c:v>
                </c:pt>
                <c:pt idx="1384">
                  <c:v>298.0807384710771</c:v>
                </c:pt>
                <c:pt idx="1385">
                  <c:v>298.0807384710771</c:v>
                </c:pt>
                <c:pt idx="1386">
                  <c:v>298.0807384710771</c:v>
                </c:pt>
                <c:pt idx="1387">
                  <c:v>298.0807384710771</c:v>
                </c:pt>
                <c:pt idx="1388">
                  <c:v>298.08612370165554</c:v>
                </c:pt>
                <c:pt idx="1389">
                  <c:v>298.08612370165554</c:v>
                </c:pt>
                <c:pt idx="1390">
                  <c:v>298.08612370165554</c:v>
                </c:pt>
                <c:pt idx="1391">
                  <c:v>298.08612370165554</c:v>
                </c:pt>
                <c:pt idx="1392">
                  <c:v>298.09140122762238</c:v>
                </c:pt>
                <c:pt idx="1393">
                  <c:v>298.09140122762238</c:v>
                </c:pt>
                <c:pt idx="1394">
                  <c:v>298.09140122762238</c:v>
                </c:pt>
                <c:pt idx="1395">
                  <c:v>298.09140122762238</c:v>
                </c:pt>
                <c:pt idx="1396">
                  <c:v>298.09657320306991</c:v>
                </c:pt>
                <c:pt idx="1397">
                  <c:v>298.09657320306991</c:v>
                </c:pt>
                <c:pt idx="1398">
                  <c:v>298.09657320306991</c:v>
                </c:pt>
                <c:pt idx="1399">
                  <c:v>298.09657320306991</c:v>
                </c:pt>
                <c:pt idx="1400">
                  <c:v>298.10164173900847</c:v>
                </c:pt>
                <c:pt idx="1401">
                  <c:v>298.10164173900847</c:v>
                </c:pt>
                <c:pt idx="1402">
                  <c:v>298.10164173900847</c:v>
                </c:pt>
                <c:pt idx="1403">
                  <c:v>298.10164173900847</c:v>
                </c:pt>
                <c:pt idx="1404">
                  <c:v>298.10660890422827</c:v>
                </c:pt>
                <c:pt idx="1405">
                  <c:v>298.10660890422827</c:v>
                </c:pt>
                <c:pt idx="1406">
                  <c:v>298.10660890422827</c:v>
                </c:pt>
                <c:pt idx="1407">
                  <c:v>298.10660890422827</c:v>
                </c:pt>
                <c:pt idx="1408">
                  <c:v>298.11147672614368</c:v>
                </c:pt>
                <c:pt idx="1409">
                  <c:v>298.11147672614368</c:v>
                </c:pt>
                <c:pt idx="1410">
                  <c:v>298.11147672614368</c:v>
                </c:pt>
                <c:pt idx="1411">
                  <c:v>298.11147672614368</c:v>
                </c:pt>
                <c:pt idx="1412">
                  <c:v>298.1162471916208</c:v>
                </c:pt>
                <c:pt idx="1413">
                  <c:v>298.1162471916208</c:v>
                </c:pt>
                <c:pt idx="1414">
                  <c:v>298.1162471916208</c:v>
                </c:pt>
                <c:pt idx="1415">
                  <c:v>298.1162471916208</c:v>
                </c:pt>
                <c:pt idx="1416">
                  <c:v>298.12092224778837</c:v>
                </c:pt>
                <c:pt idx="1417">
                  <c:v>298.12092224778837</c:v>
                </c:pt>
                <c:pt idx="1418">
                  <c:v>298.12092224778837</c:v>
                </c:pt>
                <c:pt idx="1419">
                  <c:v>298.12092224778837</c:v>
                </c:pt>
                <c:pt idx="1420">
                  <c:v>298.12550380283261</c:v>
                </c:pt>
                <c:pt idx="1421">
                  <c:v>298.12550380283261</c:v>
                </c:pt>
                <c:pt idx="1422">
                  <c:v>298.12550380283261</c:v>
                </c:pt>
                <c:pt idx="1423">
                  <c:v>298.12550380283261</c:v>
                </c:pt>
                <c:pt idx="1424">
                  <c:v>298.12999372677592</c:v>
                </c:pt>
                <c:pt idx="1425">
                  <c:v>298.12999372677592</c:v>
                </c:pt>
                <c:pt idx="1426">
                  <c:v>298.12999372677592</c:v>
                </c:pt>
                <c:pt idx="1427">
                  <c:v>298.12999372677592</c:v>
                </c:pt>
                <c:pt idx="1428">
                  <c:v>298.13439385224041</c:v>
                </c:pt>
                <c:pt idx="1429">
                  <c:v>298.13439385224041</c:v>
                </c:pt>
                <c:pt idx="1430">
                  <c:v>298.13439385224041</c:v>
                </c:pt>
                <c:pt idx="1431">
                  <c:v>298.13439385224041</c:v>
                </c:pt>
                <c:pt idx="1432">
                  <c:v>298.13870597519559</c:v>
                </c:pt>
                <c:pt idx="1433">
                  <c:v>298.13870597519559</c:v>
                </c:pt>
                <c:pt idx="1434">
                  <c:v>298.13870597519559</c:v>
                </c:pt>
                <c:pt idx="1435">
                  <c:v>298.13870597519559</c:v>
                </c:pt>
                <c:pt idx="1436">
                  <c:v>298.14293185569164</c:v>
                </c:pt>
                <c:pt idx="1437">
                  <c:v>298.14293185569164</c:v>
                </c:pt>
                <c:pt idx="1438">
                  <c:v>298.14293185569164</c:v>
                </c:pt>
                <c:pt idx="1439">
                  <c:v>298.14293185569164</c:v>
                </c:pt>
                <c:pt idx="1440">
                  <c:v>298.14707321857782</c:v>
                </c:pt>
                <c:pt idx="1441">
                  <c:v>298.14707321857782</c:v>
                </c:pt>
                <c:pt idx="1442">
                  <c:v>298.14707321857782</c:v>
                </c:pt>
                <c:pt idx="1443">
                  <c:v>298.14707321857782</c:v>
                </c:pt>
                <c:pt idx="1444">
                  <c:v>298.15113175420623</c:v>
                </c:pt>
                <c:pt idx="1445">
                  <c:v>298.15113175420623</c:v>
                </c:pt>
                <c:pt idx="1446">
                  <c:v>298.15113175420623</c:v>
                </c:pt>
                <c:pt idx="1447">
                  <c:v>298.15113175420623</c:v>
                </c:pt>
                <c:pt idx="1448">
                  <c:v>298.15510911912207</c:v>
                </c:pt>
                <c:pt idx="1449">
                  <c:v>298.15510911912207</c:v>
                </c:pt>
                <c:pt idx="1450">
                  <c:v>298.15510911912207</c:v>
                </c:pt>
                <c:pt idx="1451">
                  <c:v>298.15510911912207</c:v>
                </c:pt>
                <c:pt idx="1452">
                  <c:v>298.15900693673962</c:v>
                </c:pt>
                <c:pt idx="1453">
                  <c:v>298.15900693673962</c:v>
                </c:pt>
                <c:pt idx="1454">
                  <c:v>298.15900693673962</c:v>
                </c:pt>
                <c:pt idx="1455">
                  <c:v>298.15900693673962</c:v>
                </c:pt>
                <c:pt idx="1456">
                  <c:v>298.1628267980048</c:v>
                </c:pt>
                <c:pt idx="1457">
                  <c:v>298.1628267980048</c:v>
                </c:pt>
                <c:pt idx="1458">
                  <c:v>298.1628267980048</c:v>
                </c:pt>
                <c:pt idx="1459">
                  <c:v>298.1628267980048</c:v>
                </c:pt>
                <c:pt idx="1460">
                  <c:v>298.16657026204467</c:v>
                </c:pt>
                <c:pt idx="1461">
                  <c:v>298.16657026204467</c:v>
                </c:pt>
                <c:pt idx="1462">
                  <c:v>298.16657026204467</c:v>
                </c:pt>
                <c:pt idx="1463">
                  <c:v>298.16657026204467</c:v>
                </c:pt>
                <c:pt idx="1464">
                  <c:v>298.17023885680373</c:v>
                </c:pt>
                <c:pt idx="1465">
                  <c:v>298.17023885680373</c:v>
                </c:pt>
                <c:pt idx="1466">
                  <c:v>298.17023885680373</c:v>
                </c:pt>
                <c:pt idx="1467">
                  <c:v>298.17023885680373</c:v>
                </c:pt>
                <c:pt idx="1468">
                  <c:v>298.17383407966764</c:v>
                </c:pt>
                <c:pt idx="1469">
                  <c:v>298.17383407966764</c:v>
                </c:pt>
                <c:pt idx="1470">
                  <c:v>298.17383407966764</c:v>
                </c:pt>
                <c:pt idx="1471">
                  <c:v>298.17383407966764</c:v>
                </c:pt>
                <c:pt idx="1472">
                  <c:v>298.17735739807426</c:v>
                </c:pt>
                <c:pt idx="1473">
                  <c:v>298.17735739807426</c:v>
                </c:pt>
                <c:pt idx="1474">
                  <c:v>298.17735739807426</c:v>
                </c:pt>
                <c:pt idx="1475">
                  <c:v>298.17735739807426</c:v>
                </c:pt>
                <c:pt idx="1476">
                  <c:v>298.18081025011276</c:v>
                </c:pt>
                <c:pt idx="1477">
                  <c:v>298.18081025011276</c:v>
                </c:pt>
                <c:pt idx="1478">
                  <c:v>298.18081025011276</c:v>
                </c:pt>
                <c:pt idx="1479">
                  <c:v>298.18081025011276</c:v>
                </c:pt>
                <c:pt idx="1480">
                  <c:v>298.18419404511047</c:v>
                </c:pt>
                <c:pt idx="1481">
                  <c:v>298.18419404511047</c:v>
                </c:pt>
                <c:pt idx="1482">
                  <c:v>298.18419404511047</c:v>
                </c:pt>
                <c:pt idx="1483">
                  <c:v>298.18419404511047</c:v>
                </c:pt>
                <c:pt idx="1484">
                  <c:v>298.18751016420822</c:v>
                </c:pt>
                <c:pt idx="1485">
                  <c:v>298.18751016420822</c:v>
                </c:pt>
                <c:pt idx="1486">
                  <c:v>298.18751016420822</c:v>
                </c:pt>
                <c:pt idx="1487">
                  <c:v>298.18751016420822</c:v>
                </c:pt>
                <c:pt idx="1488">
                  <c:v>298.19075996092403</c:v>
                </c:pt>
                <c:pt idx="1489">
                  <c:v>298.19075996092403</c:v>
                </c:pt>
                <c:pt idx="1490">
                  <c:v>298.19075996092403</c:v>
                </c:pt>
                <c:pt idx="1491">
                  <c:v>298.19075996092403</c:v>
                </c:pt>
                <c:pt idx="1492">
                  <c:v>298.19394476170555</c:v>
                </c:pt>
                <c:pt idx="1493">
                  <c:v>298.19394476170555</c:v>
                </c:pt>
                <c:pt idx="1494">
                  <c:v>298.19394476170555</c:v>
                </c:pt>
                <c:pt idx="1495">
                  <c:v>298.19394476170555</c:v>
                </c:pt>
                <c:pt idx="1496">
                  <c:v>298.19706586647141</c:v>
                </c:pt>
                <c:pt idx="1497">
                  <c:v>298.19706586647141</c:v>
                </c:pt>
                <c:pt idx="1498">
                  <c:v>298.19706586647141</c:v>
                </c:pt>
                <c:pt idx="1499">
                  <c:v>298.19706586647141</c:v>
                </c:pt>
                <c:pt idx="1500">
                  <c:v>298.20012454914195</c:v>
                </c:pt>
                <c:pt idx="1501">
                  <c:v>298.20012454914195</c:v>
                </c:pt>
                <c:pt idx="1502">
                  <c:v>298.20012454914195</c:v>
                </c:pt>
                <c:pt idx="1503">
                  <c:v>298.20012454914195</c:v>
                </c:pt>
                <c:pt idx="1504">
                  <c:v>298.20312205815907</c:v>
                </c:pt>
                <c:pt idx="1505">
                  <c:v>298.20312205815907</c:v>
                </c:pt>
                <c:pt idx="1506">
                  <c:v>298.20312205815907</c:v>
                </c:pt>
                <c:pt idx="1507">
                  <c:v>298.20312205815907</c:v>
                </c:pt>
                <c:pt idx="1508">
                  <c:v>298.20605961699584</c:v>
                </c:pt>
                <c:pt idx="1509">
                  <c:v>298.20605961699584</c:v>
                </c:pt>
                <c:pt idx="1510">
                  <c:v>298.20605961699584</c:v>
                </c:pt>
                <c:pt idx="1511">
                  <c:v>298.20605961699584</c:v>
                </c:pt>
                <c:pt idx="1512">
                  <c:v>298.20893842465591</c:v>
                </c:pt>
                <c:pt idx="1513">
                  <c:v>298.20893842465591</c:v>
                </c:pt>
                <c:pt idx="1514">
                  <c:v>298.20893842465591</c:v>
                </c:pt>
                <c:pt idx="1515">
                  <c:v>298.20893842465591</c:v>
                </c:pt>
                <c:pt idx="1516">
                  <c:v>298.21175965616277</c:v>
                </c:pt>
                <c:pt idx="1517">
                  <c:v>298.21175965616277</c:v>
                </c:pt>
                <c:pt idx="1518">
                  <c:v>298.21175965616277</c:v>
                </c:pt>
                <c:pt idx="1519">
                  <c:v>298.21175965616277</c:v>
                </c:pt>
                <c:pt idx="1520">
                  <c:v>298.21452446303948</c:v>
                </c:pt>
                <c:pt idx="1521">
                  <c:v>298.21452446303948</c:v>
                </c:pt>
                <c:pt idx="1522">
                  <c:v>298.21452446303948</c:v>
                </c:pt>
                <c:pt idx="1523">
                  <c:v>298.21452446303948</c:v>
                </c:pt>
                <c:pt idx="1524">
                  <c:v>298.21723397377866</c:v>
                </c:pt>
                <c:pt idx="1525">
                  <c:v>298.21723397377866</c:v>
                </c:pt>
                <c:pt idx="1526">
                  <c:v>298.21723397377866</c:v>
                </c:pt>
                <c:pt idx="1527">
                  <c:v>298.21723397377866</c:v>
                </c:pt>
                <c:pt idx="1528">
                  <c:v>298.21988929430307</c:v>
                </c:pt>
                <c:pt idx="1529">
                  <c:v>298.21988929430307</c:v>
                </c:pt>
                <c:pt idx="1530">
                  <c:v>298.21988929430307</c:v>
                </c:pt>
                <c:pt idx="1531">
                  <c:v>298.21988929430307</c:v>
                </c:pt>
                <c:pt idx="1532">
                  <c:v>298.22249150841697</c:v>
                </c:pt>
                <c:pt idx="1533">
                  <c:v>298.22249150841697</c:v>
                </c:pt>
                <c:pt idx="1534">
                  <c:v>298.22249150841697</c:v>
                </c:pt>
                <c:pt idx="1535">
                  <c:v>298.22249150841697</c:v>
                </c:pt>
                <c:pt idx="1536">
                  <c:v>298.2250416782486</c:v>
                </c:pt>
                <c:pt idx="1537">
                  <c:v>298.2250416782486</c:v>
                </c:pt>
                <c:pt idx="1538">
                  <c:v>298.2250416782486</c:v>
                </c:pt>
                <c:pt idx="1539">
                  <c:v>298.2250416782486</c:v>
                </c:pt>
                <c:pt idx="1540">
                  <c:v>298.22754084468363</c:v>
                </c:pt>
                <c:pt idx="1541">
                  <c:v>298.22754084468363</c:v>
                </c:pt>
                <c:pt idx="1542">
                  <c:v>298.22754084468363</c:v>
                </c:pt>
                <c:pt idx="1543">
                  <c:v>298.22754084468363</c:v>
                </c:pt>
                <c:pt idx="1544">
                  <c:v>298.22999002778994</c:v>
                </c:pt>
                <c:pt idx="1545">
                  <c:v>298.22999002778994</c:v>
                </c:pt>
                <c:pt idx="1546">
                  <c:v>298.22999002778994</c:v>
                </c:pt>
                <c:pt idx="1547">
                  <c:v>298.22999002778994</c:v>
                </c:pt>
                <c:pt idx="1548">
                  <c:v>298.23239022723413</c:v>
                </c:pt>
                <c:pt idx="1549">
                  <c:v>298.23239022723413</c:v>
                </c:pt>
                <c:pt idx="1550">
                  <c:v>298.23239022723413</c:v>
                </c:pt>
                <c:pt idx="1551">
                  <c:v>298.23239022723413</c:v>
                </c:pt>
                <c:pt idx="1552">
                  <c:v>298.23474242268941</c:v>
                </c:pt>
                <c:pt idx="1553">
                  <c:v>298.23474242268941</c:v>
                </c:pt>
                <c:pt idx="1554">
                  <c:v>298.23474242268941</c:v>
                </c:pt>
                <c:pt idx="1555">
                  <c:v>298.23474242268941</c:v>
                </c:pt>
                <c:pt idx="1556">
                  <c:v>298.23704757423559</c:v>
                </c:pt>
                <c:pt idx="1557">
                  <c:v>298.23704757423559</c:v>
                </c:pt>
                <c:pt idx="1558">
                  <c:v>298.23704757423559</c:v>
                </c:pt>
                <c:pt idx="1559">
                  <c:v>298.23704757423559</c:v>
                </c:pt>
                <c:pt idx="1560">
                  <c:v>298.23930662275086</c:v>
                </c:pt>
                <c:pt idx="1561">
                  <c:v>298.23930662275086</c:v>
                </c:pt>
                <c:pt idx="1562">
                  <c:v>298.23930662275086</c:v>
                </c:pt>
                <c:pt idx="1563">
                  <c:v>298.23930662275086</c:v>
                </c:pt>
                <c:pt idx="1564">
                  <c:v>298.24152049029584</c:v>
                </c:pt>
                <c:pt idx="1565">
                  <c:v>298.24152049029584</c:v>
                </c:pt>
                <c:pt idx="1566">
                  <c:v>298.24152049029584</c:v>
                </c:pt>
                <c:pt idx="1567">
                  <c:v>298.24152049029584</c:v>
                </c:pt>
                <c:pt idx="1568">
                  <c:v>298.2436900804899</c:v>
                </c:pt>
                <c:pt idx="1569">
                  <c:v>298.2436900804899</c:v>
                </c:pt>
                <c:pt idx="1570">
                  <c:v>298.2436900804899</c:v>
                </c:pt>
                <c:pt idx="1571">
                  <c:v>298.2436900804899</c:v>
                </c:pt>
                <c:pt idx="1572">
                  <c:v>298.24581627888006</c:v>
                </c:pt>
                <c:pt idx="1573">
                  <c:v>298.24581627888006</c:v>
                </c:pt>
                <c:pt idx="1574">
                  <c:v>298.24581627888006</c:v>
                </c:pt>
                <c:pt idx="1575">
                  <c:v>298.24581627888006</c:v>
                </c:pt>
                <c:pt idx="1576">
                  <c:v>298.24789995330241</c:v>
                </c:pt>
                <c:pt idx="1577">
                  <c:v>298.24789995330241</c:v>
                </c:pt>
                <c:pt idx="1578">
                  <c:v>298.24789995330241</c:v>
                </c:pt>
                <c:pt idx="1579">
                  <c:v>298.24789995330241</c:v>
                </c:pt>
                <c:pt idx="1580">
                  <c:v>298.24994195423636</c:v>
                </c:pt>
                <c:pt idx="1581">
                  <c:v>298.24994195423636</c:v>
                </c:pt>
                <c:pt idx="1582">
                  <c:v>298.24994195423636</c:v>
                </c:pt>
                <c:pt idx="1583">
                  <c:v>298.24994195423636</c:v>
                </c:pt>
                <c:pt idx="1584">
                  <c:v>298.25194311515162</c:v>
                </c:pt>
                <c:pt idx="1585">
                  <c:v>298.25194311515162</c:v>
                </c:pt>
                <c:pt idx="1586">
                  <c:v>298.25194311515162</c:v>
                </c:pt>
                <c:pt idx="1587">
                  <c:v>298.25194311515162</c:v>
                </c:pt>
                <c:pt idx="1588">
                  <c:v>298.25390425284854</c:v>
                </c:pt>
                <c:pt idx="1589">
                  <c:v>298.25390425284854</c:v>
                </c:pt>
                <c:pt idx="1590">
                  <c:v>298.25390425284854</c:v>
                </c:pt>
                <c:pt idx="1591">
                  <c:v>298.25390425284854</c:v>
                </c:pt>
                <c:pt idx="1592">
                  <c:v>298.25582616779155</c:v>
                </c:pt>
                <c:pt idx="1593">
                  <c:v>298.25582616779155</c:v>
                </c:pt>
                <c:pt idx="1594">
                  <c:v>298.25582616779155</c:v>
                </c:pt>
                <c:pt idx="1595">
                  <c:v>298.25582616779155</c:v>
                </c:pt>
                <c:pt idx="1596">
                  <c:v>298.25770964443569</c:v>
                </c:pt>
                <c:pt idx="1597">
                  <c:v>298.25770964443569</c:v>
                </c:pt>
                <c:pt idx="1598">
                  <c:v>298.25770964443569</c:v>
                </c:pt>
                <c:pt idx="1599">
                  <c:v>298.25770964443569</c:v>
                </c:pt>
                <c:pt idx="1600">
                  <c:v>298.25955545154693</c:v>
                </c:pt>
                <c:pt idx="1601">
                  <c:v>298.25955545154693</c:v>
                </c:pt>
                <c:pt idx="1602">
                  <c:v>298.25955545154693</c:v>
                </c:pt>
                <c:pt idx="1603">
                  <c:v>298.25955545154693</c:v>
                </c:pt>
                <c:pt idx="1604">
                  <c:v>298.26136434251595</c:v>
                </c:pt>
                <c:pt idx="1605">
                  <c:v>298.26136434251595</c:v>
                </c:pt>
                <c:pt idx="1606">
                  <c:v>298.26136434251595</c:v>
                </c:pt>
                <c:pt idx="1607">
                  <c:v>298.26136434251595</c:v>
                </c:pt>
                <c:pt idx="1608">
                  <c:v>298.2631370556656</c:v>
                </c:pt>
                <c:pt idx="1609">
                  <c:v>298.2631370556656</c:v>
                </c:pt>
                <c:pt idx="1610">
                  <c:v>298.2631370556656</c:v>
                </c:pt>
                <c:pt idx="1611">
                  <c:v>298.2631370556656</c:v>
                </c:pt>
                <c:pt idx="1612">
                  <c:v>298.26487431455229</c:v>
                </c:pt>
                <c:pt idx="1613">
                  <c:v>298.26487431455229</c:v>
                </c:pt>
                <c:pt idx="1614">
                  <c:v>298.26487431455229</c:v>
                </c:pt>
                <c:pt idx="1615">
                  <c:v>298.26487431455229</c:v>
                </c:pt>
                <c:pt idx="1616">
                  <c:v>298.26657682826124</c:v>
                </c:pt>
                <c:pt idx="1617">
                  <c:v>298.26657682826124</c:v>
                </c:pt>
                <c:pt idx="1618">
                  <c:v>298.26657682826124</c:v>
                </c:pt>
                <c:pt idx="1619">
                  <c:v>298.26657682826124</c:v>
                </c:pt>
                <c:pt idx="1620">
                  <c:v>298.26824529169602</c:v>
                </c:pt>
                <c:pt idx="1621">
                  <c:v>298.26824529169602</c:v>
                </c:pt>
                <c:pt idx="1622">
                  <c:v>298.26824529169602</c:v>
                </c:pt>
                <c:pt idx="1623">
                  <c:v>298.26824529169602</c:v>
                </c:pt>
                <c:pt idx="1624">
                  <c:v>298.26988038586205</c:v>
                </c:pt>
                <c:pt idx="1625">
                  <c:v>298.26988038586205</c:v>
                </c:pt>
                <c:pt idx="1626">
                  <c:v>298.26988038586205</c:v>
                </c:pt>
                <c:pt idx="1627">
                  <c:v>298.26988038586205</c:v>
                </c:pt>
                <c:pt idx="1628">
                  <c:v>298.27148277814479</c:v>
                </c:pt>
                <c:pt idx="1629">
                  <c:v>298.27148277814479</c:v>
                </c:pt>
                <c:pt idx="1630">
                  <c:v>298.27148277814479</c:v>
                </c:pt>
                <c:pt idx="1631">
                  <c:v>298.27148277814479</c:v>
                </c:pt>
                <c:pt idx="1632">
                  <c:v>298.27305312258187</c:v>
                </c:pt>
                <c:pt idx="1633">
                  <c:v>298.27305312258187</c:v>
                </c:pt>
                <c:pt idx="1634">
                  <c:v>298.27305312258187</c:v>
                </c:pt>
                <c:pt idx="1635">
                  <c:v>298.27305312258187</c:v>
                </c:pt>
                <c:pt idx="1636">
                  <c:v>298.2745920601302</c:v>
                </c:pt>
                <c:pt idx="1637">
                  <c:v>298.2745920601302</c:v>
                </c:pt>
                <c:pt idx="1638">
                  <c:v>298.2745920601302</c:v>
                </c:pt>
                <c:pt idx="1639">
                  <c:v>298.2745920601302</c:v>
                </c:pt>
                <c:pt idx="1640">
                  <c:v>298.27610021892758</c:v>
                </c:pt>
                <c:pt idx="1641">
                  <c:v>298.27610021892758</c:v>
                </c:pt>
                <c:pt idx="1642">
                  <c:v>298.27610021892758</c:v>
                </c:pt>
                <c:pt idx="1643">
                  <c:v>298.27610021892758</c:v>
                </c:pt>
                <c:pt idx="1644">
                  <c:v>298.27757821454901</c:v>
                </c:pt>
                <c:pt idx="1645">
                  <c:v>298.27757821454901</c:v>
                </c:pt>
                <c:pt idx="1646">
                  <c:v>298.27757821454901</c:v>
                </c:pt>
                <c:pt idx="1647">
                  <c:v>298.27757821454901</c:v>
                </c:pt>
                <c:pt idx="1648">
                  <c:v>298.279026650258</c:v>
                </c:pt>
                <c:pt idx="1649">
                  <c:v>298.279026650258</c:v>
                </c:pt>
                <c:pt idx="1650">
                  <c:v>298.279026650258</c:v>
                </c:pt>
                <c:pt idx="1651">
                  <c:v>298.279026650258</c:v>
                </c:pt>
                <c:pt idx="1652">
                  <c:v>298.28044611725284</c:v>
                </c:pt>
                <c:pt idx="1653">
                  <c:v>298.28044611725284</c:v>
                </c:pt>
                <c:pt idx="1654">
                  <c:v>298.28044611725284</c:v>
                </c:pt>
                <c:pt idx="1655">
                  <c:v>298.28044611725284</c:v>
                </c:pt>
                <c:pt idx="1656">
                  <c:v>298.28183719490778</c:v>
                </c:pt>
                <c:pt idx="1657">
                  <c:v>298.28183719490778</c:v>
                </c:pt>
                <c:pt idx="1658">
                  <c:v>298.28183719490778</c:v>
                </c:pt>
                <c:pt idx="1659">
                  <c:v>298.28183719490778</c:v>
                </c:pt>
                <c:pt idx="1660">
                  <c:v>298.28320045100958</c:v>
                </c:pt>
                <c:pt idx="1661">
                  <c:v>298.28320045100958</c:v>
                </c:pt>
                <c:pt idx="1662">
                  <c:v>298.28320045100958</c:v>
                </c:pt>
                <c:pt idx="1663">
                  <c:v>298.28320045100958</c:v>
                </c:pt>
                <c:pt idx="1664">
                  <c:v>298.28453644198936</c:v>
                </c:pt>
                <c:pt idx="1665">
                  <c:v>298.28453644198936</c:v>
                </c:pt>
                <c:pt idx="1666">
                  <c:v>298.28453644198936</c:v>
                </c:pt>
                <c:pt idx="1667">
                  <c:v>298.28453644198936</c:v>
                </c:pt>
                <c:pt idx="1668">
                  <c:v>298.28584571314957</c:v>
                </c:pt>
                <c:pt idx="1669">
                  <c:v>298.28584571314957</c:v>
                </c:pt>
                <c:pt idx="1670">
                  <c:v>298.28584571314957</c:v>
                </c:pt>
                <c:pt idx="1671">
                  <c:v>298.28584571314957</c:v>
                </c:pt>
                <c:pt idx="1672">
                  <c:v>298.28712879888656</c:v>
                </c:pt>
                <c:pt idx="1673">
                  <c:v>298.28712879888656</c:v>
                </c:pt>
                <c:pt idx="1674">
                  <c:v>298.28712879888656</c:v>
                </c:pt>
                <c:pt idx="1675">
                  <c:v>298.28712879888656</c:v>
                </c:pt>
                <c:pt idx="1676">
                  <c:v>298.2883862229088</c:v>
                </c:pt>
                <c:pt idx="1677">
                  <c:v>298.2883862229088</c:v>
                </c:pt>
                <c:pt idx="1678">
                  <c:v>298.2883862229088</c:v>
                </c:pt>
                <c:pt idx="1679">
                  <c:v>298.2883862229088</c:v>
                </c:pt>
                <c:pt idx="1680">
                  <c:v>298.28961849845058</c:v>
                </c:pt>
                <c:pt idx="1681">
                  <c:v>298.28961849845058</c:v>
                </c:pt>
                <c:pt idx="1682">
                  <c:v>298.28961849845058</c:v>
                </c:pt>
                <c:pt idx="1683">
                  <c:v>298.28961849845058</c:v>
                </c:pt>
                <c:pt idx="1684">
                  <c:v>298.29082612848157</c:v>
                </c:pt>
                <c:pt idx="1685">
                  <c:v>298.29082612848157</c:v>
                </c:pt>
                <c:pt idx="1686">
                  <c:v>298.29082612848157</c:v>
                </c:pt>
                <c:pt idx="1687">
                  <c:v>298.29082612848157</c:v>
                </c:pt>
                <c:pt idx="1688">
                  <c:v>298.29200960591191</c:v>
                </c:pt>
                <c:pt idx="1689">
                  <c:v>298.29200960591191</c:v>
                </c:pt>
                <c:pt idx="1690">
                  <c:v>298.29200960591191</c:v>
                </c:pt>
                <c:pt idx="1691">
                  <c:v>298.29200960591191</c:v>
                </c:pt>
                <c:pt idx="1692">
                  <c:v>298.29316941379363</c:v>
                </c:pt>
                <c:pt idx="1693">
                  <c:v>298.29316941379363</c:v>
                </c:pt>
                <c:pt idx="1694">
                  <c:v>298.29316941379363</c:v>
                </c:pt>
                <c:pt idx="1695">
                  <c:v>298.29316941379363</c:v>
                </c:pt>
                <c:pt idx="1696">
                  <c:v>298.29430602551776</c:v>
                </c:pt>
                <c:pt idx="1697">
                  <c:v>298.29430602551776</c:v>
                </c:pt>
                <c:pt idx="1698">
                  <c:v>298.29430602551776</c:v>
                </c:pt>
                <c:pt idx="1699">
                  <c:v>298.29430602551776</c:v>
                </c:pt>
                <c:pt idx="1700">
                  <c:v>298.29541990500741</c:v>
                </c:pt>
                <c:pt idx="1701">
                  <c:v>298.29541990500741</c:v>
                </c:pt>
                <c:pt idx="1702">
                  <c:v>298.29541990500741</c:v>
                </c:pt>
                <c:pt idx="1703">
                  <c:v>298.29541990500741</c:v>
                </c:pt>
                <c:pt idx="1704">
                  <c:v>298.29651150690722</c:v>
                </c:pt>
                <c:pt idx="1705">
                  <c:v>298.29651150690722</c:v>
                </c:pt>
                <c:pt idx="1706">
                  <c:v>298.29651150690722</c:v>
                </c:pt>
                <c:pt idx="1707">
                  <c:v>298.29651150690722</c:v>
                </c:pt>
                <c:pt idx="1708">
                  <c:v>298.29758127676905</c:v>
                </c:pt>
                <c:pt idx="1709">
                  <c:v>298.29758127676905</c:v>
                </c:pt>
                <c:pt idx="1710">
                  <c:v>298.29758127676905</c:v>
                </c:pt>
                <c:pt idx="1711">
                  <c:v>298.29758127676905</c:v>
                </c:pt>
                <c:pt idx="1712">
                  <c:v>298.29862965123363</c:v>
                </c:pt>
                <c:pt idx="1713">
                  <c:v>298.29862965123363</c:v>
                </c:pt>
                <c:pt idx="1714">
                  <c:v>298.29862965123363</c:v>
                </c:pt>
                <c:pt idx="1715">
                  <c:v>298.29862965123363</c:v>
                </c:pt>
                <c:pt idx="1716">
                  <c:v>298.29965705820894</c:v>
                </c:pt>
                <c:pt idx="1717">
                  <c:v>298.29965705820894</c:v>
                </c:pt>
                <c:pt idx="1718">
                  <c:v>298.29965705820894</c:v>
                </c:pt>
                <c:pt idx="1719">
                  <c:v>298.29965705820894</c:v>
                </c:pt>
                <c:pt idx="1720">
                  <c:v>298.30066391704474</c:v>
                </c:pt>
                <c:pt idx="1721">
                  <c:v>298.30066391704474</c:v>
                </c:pt>
                <c:pt idx="1722">
                  <c:v>298.30066391704474</c:v>
                </c:pt>
                <c:pt idx="1723">
                  <c:v>298.30066391704474</c:v>
                </c:pt>
                <c:pt idx="1724">
                  <c:v>298.30165063870385</c:v>
                </c:pt>
                <c:pt idx="1725">
                  <c:v>298.30165063870385</c:v>
                </c:pt>
                <c:pt idx="1726">
                  <c:v>298.30165063870385</c:v>
                </c:pt>
                <c:pt idx="1727">
                  <c:v>298.30165063870385</c:v>
                </c:pt>
                <c:pt idx="1728">
                  <c:v>298.30261762592977</c:v>
                </c:pt>
                <c:pt idx="1729">
                  <c:v>298.30261762592977</c:v>
                </c:pt>
                <c:pt idx="1730">
                  <c:v>298.30261762592977</c:v>
                </c:pt>
                <c:pt idx="1731">
                  <c:v>298.30261762592977</c:v>
                </c:pt>
                <c:pt idx="1732">
                  <c:v>298.30356527341115</c:v>
                </c:pt>
                <c:pt idx="1733">
                  <c:v>298.30356527341115</c:v>
                </c:pt>
                <c:pt idx="1734">
                  <c:v>298.30356527341115</c:v>
                </c:pt>
                <c:pt idx="1735">
                  <c:v>298.30356527341115</c:v>
                </c:pt>
                <c:pt idx="1736">
                  <c:v>298.3044939679429</c:v>
                </c:pt>
                <c:pt idx="1737">
                  <c:v>298.3044939679429</c:v>
                </c:pt>
                <c:pt idx="1738">
                  <c:v>298.3044939679429</c:v>
                </c:pt>
                <c:pt idx="1739">
                  <c:v>298.3044939679429</c:v>
                </c:pt>
                <c:pt idx="1740">
                  <c:v>298.305404088584</c:v>
                </c:pt>
                <c:pt idx="1741">
                  <c:v>298.305404088584</c:v>
                </c:pt>
                <c:pt idx="1742">
                  <c:v>298.305404088584</c:v>
                </c:pt>
                <c:pt idx="1743">
                  <c:v>298.305404088584</c:v>
                </c:pt>
                <c:pt idx="1744">
                  <c:v>298.30629600681232</c:v>
                </c:pt>
                <c:pt idx="1745">
                  <c:v>298.30629600681232</c:v>
                </c:pt>
                <c:pt idx="1746">
                  <c:v>298.30629600681232</c:v>
                </c:pt>
                <c:pt idx="1747">
                  <c:v>298.30629600681232</c:v>
                </c:pt>
                <c:pt idx="1748">
                  <c:v>298.30717008667602</c:v>
                </c:pt>
                <c:pt idx="1749">
                  <c:v>298.30717008667602</c:v>
                </c:pt>
                <c:pt idx="1750">
                  <c:v>298.30717008667602</c:v>
                </c:pt>
                <c:pt idx="1751">
                  <c:v>298.30717008667602</c:v>
                </c:pt>
                <c:pt idx="1752">
                  <c:v>298.30802668494249</c:v>
                </c:pt>
                <c:pt idx="1753">
                  <c:v>298.30802668494249</c:v>
                </c:pt>
                <c:pt idx="1754">
                  <c:v>298.30802668494249</c:v>
                </c:pt>
                <c:pt idx="1755">
                  <c:v>298.30802668494249</c:v>
                </c:pt>
                <c:pt idx="1756">
                  <c:v>298.30886615124359</c:v>
                </c:pt>
                <c:pt idx="1757">
                  <c:v>298.30886615124359</c:v>
                </c:pt>
                <c:pt idx="1758">
                  <c:v>298.30886615124359</c:v>
                </c:pt>
                <c:pt idx="1759">
                  <c:v>298.30886615124359</c:v>
                </c:pt>
                <c:pt idx="1760">
                  <c:v>298.30968882821873</c:v>
                </c:pt>
                <c:pt idx="1761">
                  <c:v>298.30968882821873</c:v>
                </c:pt>
                <c:pt idx="1762">
                  <c:v>298.30968882821873</c:v>
                </c:pt>
                <c:pt idx="1763">
                  <c:v>298.30968882821873</c:v>
                </c:pt>
                <c:pt idx="1764">
                  <c:v>298.31049505165436</c:v>
                </c:pt>
                <c:pt idx="1765">
                  <c:v>298.31049505165436</c:v>
                </c:pt>
                <c:pt idx="1766">
                  <c:v>298.31049505165436</c:v>
                </c:pt>
                <c:pt idx="1767">
                  <c:v>298.31049505165436</c:v>
                </c:pt>
                <c:pt idx="1768">
                  <c:v>298.31128515062125</c:v>
                </c:pt>
                <c:pt idx="1769">
                  <c:v>298.31128515062125</c:v>
                </c:pt>
                <c:pt idx="1770">
                  <c:v>298.31128515062125</c:v>
                </c:pt>
                <c:pt idx="1771">
                  <c:v>298.31128515062125</c:v>
                </c:pt>
                <c:pt idx="1772">
                  <c:v>298.31205944760882</c:v>
                </c:pt>
                <c:pt idx="1773">
                  <c:v>298.31205944760882</c:v>
                </c:pt>
                <c:pt idx="1774">
                  <c:v>298.31205944760882</c:v>
                </c:pt>
                <c:pt idx="1775">
                  <c:v>298.31205944760882</c:v>
                </c:pt>
                <c:pt idx="1776">
                  <c:v>298.31281825865665</c:v>
                </c:pt>
                <c:pt idx="1777">
                  <c:v>298.31281825865665</c:v>
                </c:pt>
                <c:pt idx="1778">
                  <c:v>298.31281825865665</c:v>
                </c:pt>
                <c:pt idx="1779">
                  <c:v>298.31281825865665</c:v>
                </c:pt>
                <c:pt idx="1780">
                  <c:v>298.3135618934835</c:v>
                </c:pt>
                <c:pt idx="1781">
                  <c:v>298.3135618934835</c:v>
                </c:pt>
                <c:pt idx="1782">
                  <c:v>298.3135618934835</c:v>
                </c:pt>
                <c:pt idx="1783">
                  <c:v>298.3135618934835</c:v>
                </c:pt>
                <c:pt idx="1784">
                  <c:v>298.31429065561383</c:v>
                </c:pt>
                <c:pt idx="1785">
                  <c:v>298.31429065561383</c:v>
                </c:pt>
                <c:pt idx="1786">
                  <c:v>298.31429065561383</c:v>
                </c:pt>
                <c:pt idx="1787">
                  <c:v>298.31429065561383</c:v>
                </c:pt>
                <c:pt idx="1788">
                  <c:v>298.31500484250154</c:v>
                </c:pt>
                <c:pt idx="1789">
                  <c:v>298.31500484250154</c:v>
                </c:pt>
                <c:pt idx="1790">
                  <c:v>298.31500484250154</c:v>
                </c:pt>
                <c:pt idx="1791">
                  <c:v>298.31500484250154</c:v>
                </c:pt>
                <c:pt idx="1792">
                  <c:v>298.31570474565149</c:v>
                </c:pt>
                <c:pt idx="1793">
                  <c:v>298.31570474565149</c:v>
                </c:pt>
                <c:pt idx="1794">
                  <c:v>298.31570474565149</c:v>
                </c:pt>
                <c:pt idx="1795">
                  <c:v>298.31570474565149</c:v>
                </c:pt>
                <c:pt idx="1796">
                  <c:v>298.31639065073841</c:v>
                </c:pt>
                <c:pt idx="1797">
                  <c:v>298.31639065073841</c:v>
                </c:pt>
                <c:pt idx="1798">
                  <c:v>298.31639065073841</c:v>
                </c:pt>
                <c:pt idx="1799">
                  <c:v>298.31639065073841</c:v>
                </c:pt>
                <c:pt idx="1800">
                  <c:v>298.3170628377236</c:v>
                </c:pt>
                <c:pt idx="1801">
                  <c:v>298.3170628377236</c:v>
                </c:pt>
                <c:pt idx="1802">
                  <c:v>298.3170628377236</c:v>
                </c:pt>
                <c:pt idx="1803">
                  <c:v>298.3170628377236</c:v>
                </c:pt>
                <c:pt idx="1804">
                  <c:v>298.31772158096908</c:v>
                </c:pt>
                <c:pt idx="1805">
                  <c:v>298.31772158096908</c:v>
                </c:pt>
                <c:pt idx="1806">
                  <c:v>298.31772158096908</c:v>
                </c:pt>
                <c:pt idx="1807">
                  <c:v>298.31772158096908</c:v>
                </c:pt>
                <c:pt idx="1808">
                  <c:v>298.31836714934968</c:v>
                </c:pt>
                <c:pt idx="1809">
                  <c:v>298.31836714934968</c:v>
                </c:pt>
                <c:pt idx="1810">
                  <c:v>298.31836714934968</c:v>
                </c:pt>
                <c:pt idx="1811">
                  <c:v>298.31836714934968</c:v>
                </c:pt>
                <c:pt idx="1812">
                  <c:v>298.31899980636268</c:v>
                </c:pt>
                <c:pt idx="1813">
                  <c:v>298.31899980636268</c:v>
                </c:pt>
                <c:pt idx="1814">
                  <c:v>298.31899980636268</c:v>
                </c:pt>
                <c:pt idx="1815">
                  <c:v>298.31899980636268</c:v>
                </c:pt>
                <c:pt idx="1816">
                  <c:v>298.31961981023539</c:v>
                </c:pt>
                <c:pt idx="1817">
                  <c:v>298.31961981023539</c:v>
                </c:pt>
                <c:pt idx="1818">
                  <c:v>298.31961981023539</c:v>
                </c:pt>
                <c:pt idx="1819">
                  <c:v>298.31961981023539</c:v>
                </c:pt>
                <c:pt idx="1820">
                  <c:v>298.32022741403068</c:v>
                </c:pt>
                <c:pt idx="1821">
                  <c:v>298.32022741403068</c:v>
                </c:pt>
                <c:pt idx="1822">
                  <c:v>298.32022741403068</c:v>
                </c:pt>
                <c:pt idx="1823">
                  <c:v>298.32022741403068</c:v>
                </c:pt>
                <c:pt idx="1824">
                  <c:v>298.32082286575007</c:v>
                </c:pt>
                <c:pt idx="1825">
                  <c:v>298.32082286575007</c:v>
                </c:pt>
                <c:pt idx="1826">
                  <c:v>298.32082286575007</c:v>
                </c:pt>
                <c:pt idx="1827">
                  <c:v>298.32082286575007</c:v>
                </c:pt>
                <c:pt idx="1828">
                  <c:v>298.32140640843505</c:v>
                </c:pt>
                <c:pt idx="1829">
                  <c:v>298.32140640843505</c:v>
                </c:pt>
                <c:pt idx="1830">
                  <c:v>298.32140640843505</c:v>
                </c:pt>
                <c:pt idx="1831">
                  <c:v>298.32140640843505</c:v>
                </c:pt>
                <c:pt idx="1832">
                  <c:v>298.32197828026631</c:v>
                </c:pt>
                <c:pt idx="1833">
                  <c:v>298.32197828026631</c:v>
                </c:pt>
                <c:pt idx="1834">
                  <c:v>298.32197828026631</c:v>
                </c:pt>
                <c:pt idx="1835">
                  <c:v>298.32197828026631</c:v>
                </c:pt>
                <c:pt idx="1836">
                  <c:v>298.32253871466094</c:v>
                </c:pt>
                <c:pt idx="1837">
                  <c:v>298.32253871466094</c:v>
                </c:pt>
                <c:pt idx="1838">
                  <c:v>298.32253871466094</c:v>
                </c:pt>
                <c:pt idx="1839">
                  <c:v>298.32253871466094</c:v>
                </c:pt>
                <c:pt idx="1840">
                  <c:v>298.32308794036771</c:v>
                </c:pt>
                <c:pt idx="1841">
                  <c:v>298.32308794036771</c:v>
                </c:pt>
                <c:pt idx="1842">
                  <c:v>298.32308794036771</c:v>
                </c:pt>
                <c:pt idx="1843">
                  <c:v>298.32308794036771</c:v>
                </c:pt>
                <c:pt idx="1844">
                  <c:v>298.32362618156031</c:v>
                </c:pt>
                <c:pt idx="1845">
                  <c:v>298.32362618156031</c:v>
                </c:pt>
                <c:pt idx="1846">
                  <c:v>298.32362618156031</c:v>
                </c:pt>
                <c:pt idx="1847">
                  <c:v>298.32362618156031</c:v>
                </c:pt>
                <c:pt idx="1848">
                  <c:v>298.32415365792906</c:v>
                </c:pt>
                <c:pt idx="1849">
                  <c:v>298.32415365792906</c:v>
                </c:pt>
                <c:pt idx="1850">
                  <c:v>298.32415365792906</c:v>
                </c:pt>
                <c:pt idx="1851">
                  <c:v>298.32415365792906</c:v>
                </c:pt>
                <c:pt idx="1852">
                  <c:v>298.32467058477044</c:v>
                </c:pt>
                <c:pt idx="1853">
                  <c:v>298.32467058477044</c:v>
                </c:pt>
                <c:pt idx="1854">
                  <c:v>298.32467058477044</c:v>
                </c:pt>
                <c:pt idx="1855">
                  <c:v>298.32467058477044</c:v>
                </c:pt>
                <c:pt idx="1856">
                  <c:v>298.32517717307502</c:v>
                </c:pt>
                <c:pt idx="1857">
                  <c:v>298.32517717307502</c:v>
                </c:pt>
                <c:pt idx="1858">
                  <c:v>298.32517717307502</c:v>
                </c:pt>
                <c:pt idx="1859">
                  <c:v>298.32517717307502</c:v>
                </c:pt>
                <c:pt idx="1860">
                  <c:v>298.3256736296135</c:v>
                </c:pt>
                <c:pt idx="1861">
                  <c:v>298.3256736296135</c:v>
                </c:pt>
                <c:pt idx="1862">
                  <c:v>298.3256736296135</c:v>
                </c:pt>
                <c:pt idx="1863">
                  <c:v>298.3256736296135</c:v>
                </c:pt>
                <c:pt idx="1864">
                  <c:v>298.32616015702121</c:v>
                </c:pt>
                <c:pt idx="1865">
                  <c:v>298.32616015702121</c:v>
                </c:pt>
                <c:pt idx="1866">
                  <c:v>298.32616015702121</c:v>
                </c:pt>
                <c:pt idx="1867">
                  <c:v>298.32616015702121</c:v>
                </c:pt>
                <c:pt idx="1868">
                  <c:v>298.32663695388078</c:v>
                </c:pt>
                <c:pt idx="1869">
                  <c:v>298.32663695388078</c:v>
                </c:pt>
                <c:pt idx="1870">
                  <c:v>298.32663695388078</c:v>
                </c:pt>
                <c:pt idx="1871">
                  <c:v>298.32663695388078</c:v>
                </c:pt>
                <c:pt idx="1872">
                  <c:v>298.32710421480317</c:v>
                </c:pt>
                <c:pt idx="1873">
                  <c:v>298.32710421480317</c:v>
                </c:pt>
                <c:pt idx="1874">
                  <c:v>298.32710421480317</c:v>
                </c:pt>
                <c:pt idx="1875">
                  <c:v>298.32710421480317</c:v>
                </c:pt>
                <c:pt idx="1876">
                  <c:v>298.32756213050709</c:v>
                </c:pt>
                <c:pt idx="1877">
                  <c:v>298.32756213050709</c:v>
                </c:pt>
                <c:pt idx="1878">
                  <c:v>298.32756213050709</c:v>
                </c:pt>
                <c:pt idx="1879">
                  <c:v>298.32756213050709</c:v>
                </c:pt>
                <c:pt idx="1880">
                  <c:v>298.32801088789694</c:v>
                </c:pt>
                <c:pt idx="1881">
                  <c:v>298.32801088789694</c:v>
                </c:pt>
                <c:pt idx="1882">
                  <c:v>298.32801088789694</c:v>
                </c:pt>
                <c:pt idx="1883">
                  <c:v>298.32801088789694</c:v>
                </c:pt>
                <c:pt idx="1884">
                  <c:v>298.32845067013898</c:v>
                </c:pt>
                <c:pt idx="1885">
                  <c:v>298.32845067013898</c:v>
                </c:pt>
                <c:pt idx="1886">
                  <c:v>298.32845067013898</c:v>
                </c:pt>
                <c:pt idx="1887">
                  <c:v>298.32845067013898</c:v>
                </c:pt>
                <c:pt idx="1888">
                  <c:v>298.3288816567362</c:v>
                </c:pt>
                <c:pt idx="1889">
                  <c:v>298.3288816567362</c:v>
                </c:pt>
                <c:pt idx="1890">
                  <c:v>298.3288816567362</c:v>
                </c:pt>
                <c:pt idx="1891">
                  <c:v>298.3288816567362</c:v>
                </c:pt>
                <c:pt idx="1892">
                  <c:v>298.32930402360148</c:v>
                </c:pt>
                <c:pt idx="1893">
                  <c:v>298.32930402360148</c:v>
                </c:pt>
                <c:pt idx="1894">
                  <c:v>298.32930402360148</c:v>
                </c:pt>
                <c:pt idx="1895">
                  <c:v>298.32930402360148</c:v>
                </c:pt>
                <c:pt idx="1896">
                  <c:v>298.32971794312942</c:v>
                </c:pt>
                <c:pt idx="1897">
                  <c:v>298.32971794312942</c:v>
                </c:pt>
                <c:pt idx="1898">
                  <c:v>298.32971794312942</c:v>
                </c:pt>
                <c:pt idx="1899">
                  <c:v>298.32971794312942</c:v>
                </c:pt>
                <c:pt idx="1900">
                  <c:v>298.3301235842668</c:v>
                </c:pt>
                <c:pt idx="1901">
                  <c:v>298.3301235842668</c:v>
                </c:pt>
                <c:pt idx="1902">
                  <c:v>298.3301235842668</c:v>
                </c:pt>
                <c:pt idx="1903">
                  <c:v>298.3301235842668</c:v>
                </c:pt>
                <c:pt idx="1904">
                  <c:v>298.33052111258144</c:v>
                </c:pt>
                <c:pt idx="1905">
                  <c:v>298.33052111258144</c:v>
                </c:pt>
                <c:pt idx="1906">
                  <c:v>298.33052111258144</c:v>
                </c:pt>
                <c:pt idx="1907">
                  <c:v>298.33052111258144</c:v>
                </c:pt>
                <c:pt idx="1908">
                  <c:v>298.3309106903298</c:v>
                </c:pt>
                <c:pt idx="1909">
                  <c:v>298.3309106903298</c:v>
                </c:pt>
                <c:pt idx="1910">
                  <c:v>298.3309106903298</c:v>
                </c:pt>
                <c:pt idx="1911">
                  <c:v>298.3309106903298</c:v>
                </c:pt>
                <c:pt idx="1912">
                  <c:v>298.33129247652317</c:v>
                </c:pt>
                <c:pt idx="1913">
                  <c:v>298.33129247652317</c:v>
                </c:pt>
                <c:pt idx="1914">
                  <c:v>298.33129247652317</c:v>
                </c:pt>
                <c:pt idx="1915">
                  <c:v>298.33129247652317</c:v>
                </c:pt>
                <c:pt idx="1916">
                  <c:v>298.33166662699267</c:v>
                </c:pt>
                <c:pt idx="1917">
                  <c:v>298.33166662699267</c:v>
                </c:pt>
                <c:pt idx="1918">
                  <c:v>298.33166662699267</c:v>
                </c:pt>
                <c:pt idx="1919">
                  <c:v>298.33166662699267</c:v>
                </c:pt>
                <c:pt idx="1920">
                  <c:v>298.3320332944528</c:v>
                </c:pt>
                <c:pt idx="1921">
                  <c:v>298.3320332944528</c:v>
                </c:pt>
                <c:pt idx="1922">
                  <c:v>298.3320332944528</c:v>
                </c:pt>
                <c:pt idx="1923">
                  <c:v>298.3320332944528</c:v>
                </c:pt>
                <c:pt idx="1924">
                  <c:v>298.3323926285637</c:v>
                </c:pt>
                <c:pt idx="1925">
                  <c:v>298.3323926285637</c:v>
                </c:pt>
                <c:pt idx="1926">
                  <c:v>298.3323926285637</c:v>
                </c:pt>
                <c:pt idx="1927">
                  <c:v>298.3323926285637</c:v>
                </c:pt>
                <c:pt idx="1928">
                  <c:v>298.33274477599241</c:v>
                </c:pt>
                <c:pt idx="1929">
                  <c:v>298.33274477599241</c:v>
                </c:pt>
                <c:pt idx="1930">
                  <c:v>298.33274477599241</c:v>
                </c:pt>
                <c:pt idx="1931">
                  <c:v>298.33274477599241</c:v>
                </c:pt>
                <c:pt idx="1932">
                  <c:v>298.33308988047253</c:v>
                </c:pt>
                <c:pt idx="1933">
                  <c:v>298.33308988047253</c:v>
                </c:pt>
                <c:pt idx="1934">
                  <c:v>298.33308988047253</c:v>
                </c:pt>
                <c:pt idx="1935">
                  <c:v>298.33308988047253</c:v>
                </c:pt>
                <c:pt idx="1936">
                  <c:v>298.33342808286307</c:v>
                </c:pt>
                <c:pt idx="1937">
                  <c:v>298.33342808286307</c:v>
                </c:pt>
                <c:pt idx="1938">
                  <c:v>298.33342808286307</c:v>
                </c:pt>
                <c:pt idx="1939">
                  <c:v>298.33342808286307</c:v>
                </c:pt>
                <c:pt idx="1940">
                  <c:v>298.33375952120576</c:v>
                </c:pt>
                <c:pt idx="1941">
                  <c:v>298.33375952120576</c:v>
                </c:pt>
                <c:pt idx="1942">
                  <c:v>298.33375952120576</c:v>
                </c:pt>
                <c:pt idx="1943">
                  <c:v>298.33375952120576</c:v>
                </c:pt>
                <c:pt idx="1944">
                  <c:v>298.33408433078165</c:v>
                </c:pt>
                <c:pt idx="1945">
                  <c:v>298.33408433078165</c:v>
                </c:pt>
                <c:pt idx="1946">
                  <c:v>298.33408433078165</c:v>
                </c:pt>
                <c:pt idx="1947">
                  <c:v>298.33408433078165</c:v>
                </c:pt>
                <c:pt idx="1948">
                  <c:v>298.334402644166</c:v>
                </c:pt>
                <c:pt idx="1949">
                  <c:v>298.334402644166</c:v>
                </c:pt>
                <c:pt idx="1950">
                  <c:v>298.334402644166</c:v>
                </c:pt>
                <c:pt idx="1951">
                  <c:v>298.334402644166</c:v>
                </c:pt>
                <c:pt idx="1952">
                  <c:v>298.33471459128265</c:v>
                </c:pt>
                <c:pt idx="1953">
                  <c:v>298.33471459128265</c:v>
                </c:pt>
                <c:pt idx="1954">
                  <c:v>298.33471459128265</c:v>
                </c:pt>
                <c:pt idx="1955">
                  <c:v>298.33471459128265</c:v>
                </c:pt>
                <c:pt idx="1956">
                  <c:v>298.33502029945697</c:v>
                </c:pt>
                <c:pt idx="1957">
                  <c:v>298.33502029945697</c:v>
                </c:pt>
                <c:pt idx="1958">
                  <c:v>298.33502029945697</c:v>
                </c:pt>
                <c:pt idx="1959">
                  <c:v>298.33502029945697</c:v>
                </c:pt>
                <c:pt idx="1960">
                  <c:v>298.33531989346778</c:v>
                </c:pt>
                <c:pt idx="1961">
                  <c:v>298.33531989346778</c:v>
                </c:pt>
                <c:pt idx="1962">
                  <c:v>298.33531989346778</c:v>
                </c:pt>
                <c:pt idx="1963">
                  <c:v>298.33531989346778</c:v>
                </c:pt>
                <c:pt idx="1964">
                  <c:v>298.33561349559841</c:v>
                </c:pt>
                <c:pt idx="1965">
                  <c:v>298.33561349559841</c:v>
                </c:pt>
                <c:pt idx="1966">
                  <c:v>298.33561349559841</c:v>
                </c:pt>
                <c:pt idx="1967">
                  <c:v>298.33561349559841</c:v>
                </c:pt>
                <c:pt idx="1968">
                  <c:v>298.33590122568643</c:v>
                </c:pt>
                <c:pt idx="1969">
                  <c:v>298.33590122568643</c:v>
                </c:pt>
                <c:pt idx="1970">
                  <c:v>298.33590122568643</c:v>
                </c:pt>
                <c:pt idx="1971">
                  <c:v>298.33590122568643</c:v>
                </c:pt>
                <c:pt idx="1972">
                  <c:v>298.33618320117267</c:v>
                </c:pt>
                <c:pt idx="1973">
                  <c:v>298.33618320117267</c:v>
                </c:pt>
                <c:pt idx="1974">
                  <c:v>298.33618320117267</c:v>
                </c:pt>
                <c:pt idx="1975">
                  <c:v>298.33618320117267</c:v>
                </c:pt>
                <c:pt idx="1976">
                  <c:v>298.33645953714921</c:v>
                </c:pt>
                <c:pt idx="1977">
                  <c:v>298.33645953714921</c:v>
                </c:pt>
                <c:pt idx="1978">
                  <c:v>298.33645953714921</c:v>
                </c:pt>
                <c:pt idx="1979">
                  <c:v>298.33645953714921</c:v>
                </c:pt>
                <c:pt idx="1980">
                  <c:v>298.33673034640623</c:v>
                </c:pt>
                <c:pt idx="1981">
                  <c:v>298.33673034640623</c:v>
                </c:pt>
                <c:pt idx="1982">
                  <c:v>298.33673034640623</c:v>
                </c:pt>
                <c:pt idx="1983">
                  <c:v>298.33673034640623</c:v>
                </c:pt>
                <c:pt idx="1984">
                  <c:v>298.33699573947808</c:v>
                </c:pt>
                <c:pt idx="1985">
                  <c:v>298.33699573947808</c:v>
                </c:pt>
                <c:pt idx="1986">
                  <c:v>298.33699573947808</c:v>
                </c:pt>
                <c:pt idx="1987">
                  <c:v>298.33699573947808</c:v>
                </c:pt>
                <c:pt idx="1988">
                  <c:v>298.3372558246885</c:v>
                </c:pt>
                <c:pt idx="1989">
                  <c:v>298.3372558246885</c:v>
                </c:pt>
                <c:pt idx="1990">
                  <c:v>298.3372558246885</c:v>
                </c:pt>
                <c:pt idx="1991">
                  <c:v>298.3372558246885</c:v>
                </c:pt>
                <c:pt idx="1992">
                  <c:v>298.33751070819471</c:v>
                </c:pt>
                <c:pt idx="1993">
                  <c:v>298.33751070819471</c:v>
                </c:pt>
                <c:pt idx="1994">
                  <c:v>298.33751070819471</c:v>
                </c:pt>
                <c:pt idx="1995">
                  <c:v>298.33751070819471</c:v>
                </c:pt>
                <c:pt idx="1996">
                  <c:v>298.33776049403082</c:v>
                </c:pt>
                <c:pt idx="1997">
                  <c:v>298.33776049403082</c:v>
                </c:pt>
                <c:pt idx="1998">
                  <c:v>298.33776049403082</c:v>
                </c:pt>
                <c:pt idx="1999">
                  <c:v>298.33776049403082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83568"/>
        <c:axId val="154125296"/>
      </c:scatterChart>
      <c:valAx>
        <c:axId val="156383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4125296"/>
        <c:crosses val="autoZero"/>
        <c:crossBetween val="midCat"/>
      </c:valAx>
      <c:valAx>
        <c:axId val="15412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3835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8893022747156606"/>
          <c:y val="0.57465223097112861"/>
          <c:w val="0.78333333333333333"/>
          <c:h val="0.730903324584426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6646041119860018"/>
          <c:h val="0.8416746864975212"/>
        </c:manualLayout>
      </c:layout>
      <c:scatterChart>
        <c:scatterStyle val="lineMarker"/>
        <c:varyColors val="0"/>
        <c:ser>
          <c:idx val="2"/>
          <c:order val="0"/>
          <c:tx>
            <c:v>Motor currrent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AccelSim!$B$11:$B$2010</c:f>
              <c:numCache>
                <c:formatCode>General</c:formatCode>
                <c:ptCount val="2000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  <c:pt idx="7">
                  <c:v>1.7500000000000002E-2</c:v>
                </c:pt>
                <c:pt idx="8">
                  <c:v>0.02</c:v>
                </c:pt>
                <c:pt idx="9">
                  <c:v>2.2499999999999999E-2</c:v>
                </c:pt>
                <c:pt idx="10">
                  <c:v>2.4999999999999998E-2</c:v>
                </c:pt>
                <c:pt idx="11">
                  <c:v>2.7499999999999997E-2</c:v>
                </c:pt>
                <c:pt idx="12">
                  <c:v>2.9999999999999995E-2</c:v>
                </c:pt>
                <c:pt idx="13">
                  <c:v>3.2499999999999994E-2</c:v>
                </c:pt>
                <c:pt idx="14">
                  <c:v>3.4999999999999996E-2</c:v>
                </c:pt>
                <c:pt idx="15">
                  <c:v>3.7499999999999999E-2</c:v>
                </c:pt>
                <c:pt idx="16">
                  <c:v>0.04</c:v>
                </c:pt>
                <c:pt idx="17">
                  <c:v>4.2500000000000003E-2</c:v>
                </c:pt>
                <c:pt idx="18">
                  <c:v>4.5000000000000005E-2</c:v>
                </c:pt>
                <c:pt idx="19">
                  <c:v>4.7500000000000007E-2</c:v>
                </c:pt>
                <c:pt idx="20">
                  <c:v>5.000000000000001E-2</c:v>
                </c:pt>
                <c:pt idx="21">
                  <c:v>5.2500000000000012E-2</c:v>
                </c:pt>
                <c:pt idx="22">
                  <c:v>5.5000000000000014E-2</c:v>
                </c:pt>
                <c:pt idx="23">
                  <c:v>5.7500000000000016E-2</c:v>
                </c:pt>
                <c:pt idx="24">
                  <c:v>6.0000000000000019E-2</c:v>
                </c:pt>
                <c:pt idx="25">
                  <c:v>6.2500000000000014E-2</c:v>
                </c:pt>
                <c:pt idx="26">
                  <c:v>6.5000000000000016E-2</c:v>
                </c:pt>
                <c:pt idx="27">
                  <c:v>6.7500000000000018E-2</c:v>
                </c:pt>
                <c:pt idx="28">
                  <c:v>7.0000000000000021E-2</c:v>
                </c:pt>
                <c:pt idx="29">
                  <c:v>7.2500000000000023E-2</c:v>
                </c:pt>
                <c:pt idx="30">
                  <c:v>7.5000000000000025E-2</c:v>
                </c:pt>
                <c:pt idx="31">
                  <c:v>7.7500000000000027E-2</c:v>
                </c:pt>
                <c:pt idx="32">
                  <c:v>8.0000000000000029E-2</c:v>
                </c:pt>
                <c:pt idx="33">
                  <c:v>8.2500000000000032E-2</c:v>
                </c:pt>
                <c:pt idx="34">
                  <c:v>8.5000000000000034E-2</c:v>
                </c:pt>
                <c:pt idx="35">
                  <c:v>8.7500000000000036E-2</c:v>
                </c:pt>
                <c:pt idx="36">
                  <c:v>9.0000000000000038E-2</c:v>
                </c:pt>
                <c:pt idx="37">
                  <c:v>9.2500000000000041E-2</c:v>
                </c:pt>
                <c:pt idx="38">
                  <c:v>9.5000000000000043E-2</c:v>
                </c:pt>
                <c:pt idx="39">
                  <c:v>9.7500000000000045E-2</c:v>
                </c:pt>
                <c:pt idx="40">
                  <c:v>0.10000000000000005</c:v>
                </c:pt>
                <c:pt idx="41">
                  <c:v>0.10250000000000005</c:v>
                </c:pt>
                <c:pt idx="42">
                  <c:v>0.10500000000000005</c:v>
                </c:pt>
                <c:pt idx="43">
                  <c:v>0.10750000000000005</c:v>
                </c:pt>
                <c:pt idx="44">
                  <c:v>0.11000000000000006</c:v>
                </c:pt>
                <c:pt idx="45">
                  <c:v>0.11250000000000006</c:v>
                </c:pt>
                <c:pt idx="46">
                  <c:v>0.11500000000000006</c:v>
                </c:pt>
                <c:pt idx="47">
                  <c:v>0.11750000000000006</c:v>
                </c:pt>
                <c:pt idx="48">
                  <c:v>0.12000000000000006</c:v>
                </c:pt>
                <c:pt idx="49">
                  <c:v>0.12250000000000007</c:v>
                </c:pt>
                <c:pt idx="50">
                  <c:v>0.12500000000000006</c:v>
                </c:pt>
                <c:pt idx="51">
                  <c:v>0.12750000000000006</c:v>
                </c:pt>
                <c:pt idx="52">
                  <c:v>0.13000000000000006</c:v>
                </c:pt>
                <c:pt idx="53">
                  <c:v>0.13250000000000006</c:v>
                </c:pt>
                <c:pt idx="54">
                  <c:v>0.13500000000000006</c:v>
                </c:pt>
                <c:pt idx="55">
                  <c:v>0.13750000000000007</c:v>
                </c:pt>
                <c:pt idx="56">
                  <c:v>0.14000000000000007</c:v>
                </c:pt>
                <c:pt idx="57">
                  <c:v>0.14250000000000007</c:v>
                </c:pt>
                <c:pt idx="58">
                  <c:v>0.14500000000000007</c:v>
                </c:pt>
                <c:pt idx="59">
                  <c:v>0.14750000000000008</c:v>
                </c:pt>
                <c:pt idx="60">
                  <c:v>0.15000000000000008</c:v>
                </c:pt>
                <c:pt idx="61">
                  <c:v>0.15250000000000008</c:v>
                </c:pt>
                <c:pt idx="62">
                  <c:v>0.15500000000000008</c:v>
                </c:pt>
                <c:pt idx="63">
                  <c:v>0.15750000000000008</c:v>
                </c:pt>
                <c:pt idx="64">
                  <c:v>0.16000000000000009</c:v>
                </c:pt>
                <c:pt idx="65">
                  <c:v>0.16250000000000009</c:v>
                </c:pt>
                <c:pt idx="66">
                  <c:v>0.16500000000000009</c:v>
                </c:pt>
                <c:pt idx="67">
                  <c:v>0.16750000000000009</c:v>
                </c:pt>
                <c:pt idx="68">
                  <c:v>0.1700000000000001</c:v>
                </c:pt>
                <c:pt idx="69">
                  <c:v>0.1725000000000001</c:v>
                </c:pt>
                <c:pt idx="70">
                  <c:v>0.1750000000000001</c:v>
                </c:pt>
                <c:pt idx="71">
                  <c:v>0.1775000000000001</c:v>
                </c:pt>
                <c:pt idx="72">
                  <c:v>0.1800000000000001</c:v>
                </c:pt>
                <c:pt idx="73">
                  <c:v>0.18250000000000011</c:v>
                </c:pt>
                <c:pt idx="74">
                  <c:v>0.18500000000000011</c:v>
                </c:pt>
                <c:pt idx="75">
                  <c:v>0.18750000000000011</c:v>
                </c:pt>
                <c:pt idx="76">
                  <c:v>0.19000000000000011</c:v>
                </c:pt>
                <c:pt idx="77">
                  <c:v>0.19250000000000012</c:v>
                </c:pt>
                <c:pt idx="78">
                  <c:v>0.19500000000000012</c:v>
                </c:pt>
                <c:pt idx="79">
                  <c:v>0.19750000000000012</c:v>
                </c:pt>
                <c:pt idx="80">
                  <c:v>0.20000000000000012</c:v>
                </c:pt>
                <c:pt idx="81">
                  <c:v>0.20250000000000012</c:v>
                </c:pt>
                <c:pt idx="82">
                  <c:v>0.20500000000000013</c:v>
                </c:pt>
                <c:pt idx="83">
                  <c:v>0.20750000000000013</c:v>
                </c:pt>
                <c:pt idx="84">
                  <c:v>0.21000000000000013</c:v>
                </c:pt>
                <c:pt idx="85">
                  <c:v>0.21250000000000013</c:v>
                </c:pt>
                <c:pt idx="86">
                  <c:v>0.21500000000000014</c:v>
                </c:pt>
                <c:pt idx="87">
                  <c:v>0.21750000000000014</c:v>
                </c:pt>
                <c:pt idx="88">
                  <c:v>0.22000000000000014</c:v>
                </c:pt>
                <c:pt idx="89">
                  <c:v>0.22250000000000014</c:v>
                </c:pt>
                <c:pt idx="90">
                  <c:v>0.22500000000000014</c:v>
                </c:pt>
                <c:pt idx="91">
                  <c:v>0.22750000000000015</c:v>
                </c:pt>
                <c:pt idx="92">
                  <c:v>0.23000000000000015</c:v>
                </c:pt>
                <c:pt idx="93">
                  <c:v>0.23250000000000015</c:v>
                </c:pt>
                <c:pt idx="94">
                  <c:v>0.23500000000000015</c:v>
                </c:pt>
                <c:pt idx="95">
                  <c:v>0.23750000000000016</c:v>
                </c:pt>
                <c:pt idx="96">
                  <c:v>0.24000000000000016</c:v>
                </c:pt>
                <c:pt idx="97">
                  <c:v>0.24250000000000016</c:v>
                </c:pt>
                <c:pt idx="98">
                  <c:v>0.24500000000000016</c:v>
                </c:pt>
                <c:pt idx="99">
                  <c:v>0.24750000000000016</c:v>
                </c:pt>
                <c:pt idx="100">
                  <c:v>0.25000000000000017</c:v>
                </c:pt>
                <c:pt idx="101">
                  <c:v>0.25250000000000017</c:v>
                </c:pt>
                <c:pt idx="102">
                  <c:v>0.25500000000000017</c:v>
                </c:pt>
                <c:pt idx="103">
                  <c:v>0.25750000000000017</c:v>
                </c:pt>
                <c:pt idx="104">
                  <c:v>0.26000000000000018</c:v>
                </c:pt>
                <c:pt idx="105">
                  <c:v>0.26250000000000018</c:v>
                </c:pt>
                <c:pt idx="106">
                  <c:v>0.26500000000000018</c:v>
                </c:pt>
                <c:pt idx="107">
                  <c:v>0.26750000000000018</c:v>
                </c:pt>
                <c:pt idx="108">
                  <c:v>0.27000000000000018</c:v>
                </c:pt>
                <c:pt idx="109">
                  <c:v>0.27250000000000019</c:v>
                </c:pt>
                <c:pt idx="110">
                  <c:v>0.27500000000000019</c:v>
                </c:pt>
                <c:pt idx="111">
                  <c:v>0.27750000000000019</c:v>
                </c:pt>
                <c:pt idx="112">
                  <c:v>0.28000000000000019</c:v>
                </c:pt>
                <c:pt idx="113">
                  <c:v>0.2825000000000002</c:v>
                </c:pt>
                <c:pt idx="114">
                  <c:v>0.2850000000000002</c:v>
                </c:pt>
                <c:pt idx="115">
                  <c:v>0.2875000000000002</c:v>
                </c:pt>
                <c:pt idx="116">
                  <c:v>0.2900000000000002</c:v>
                </c:pt>
                <c:pt idx="117">
                  <c:v>0.2925000000000002</c:v>
                </c:pt>
                <c:pt idx="118">
                  <c:v>0.29500000000000021</c:v>
                </c:pt>
                <c:pt idx="119">
                  <c:v>0.29750000000000021</c:v>
                </c:pt>
                <c:pt idx="120">
                  <c:v>0.30000000000000021</c:v>
                </c:pt>
                <c:pt idx="121">
                  <c:v>0.30250000000000021</c:v>
                </c:pt>
                <c:pt idx="122">
                  <c:v>0.30500000000000022</c:v>
                </c:pt>
                <c:pt idx="123">
                  <c:v>0.30750000000000022</c:v>
                </c:pt>
                <c:pt idx="124">
                  <c:v>0.31000000000000022</c:v>
                </c:pt>
                <c:pt idx="125">
                  <c:v>0.31250000000000022</c:v>
                </c:pt>
                <c:pt idx="126">
                  <c:v>0.31500000000000022</c:v>
                </c:pt>
                <c:pt idx="127">
                  <c:v>0.31750000000000023</c:v>
                </c:pt>
                <c:pt idx="128">
                  <c:v>0.32000000000000023</c:v>
                </c:pt>
                <c:pt idx="129">
                  <c:v>0.32250000000000023</c:v>
                </c:pt>
                <c:pt idx="130">
                  <c:v>0.32500000000000023</c:v>
                </c:pt>
                <c:pt idx="131">
                  <c:v>0.32750000000000024</c:v>
                </c:pt>
                <c:pt idx="132">
                  <c:v>0.33000000000000024</c:v>
                </c:pt>
                <c:pt idx="133">
                  <c:v>0.33250000000000024</c:v>
                </c:pt>
                <c:pt idx="134">
                  <c:v>0.33500000000000024</c:v>
                </c:pt>
                <c:pt idx="135">
                  <c:v>0.33750000000000024</c:v>
                </c:pt>
                <c:pt idx="136">
                  <c:v>0.34000000000000025</c:v>
                </c:pt>
                <c:pt idx="137">
                  <c:v>0.34250000000000025</c:v>
                </c:pt>
                <c:pt idx="138">
                  <c:v>0.34500000000000025</c:v>
                </c:pt>
                <c:pt idx="139">
                  <c:v>0.34750000000000025</c:v>
                </c:pt>
                <c:pt idx="140">
                  <c:v>0.35000000000000026</c:v>
                </c:pt>
                <c:pt idx="141">
                  <c:v>0.35250000000000026</c:v>
                </c:pt>
                <c:pt idx="142">
                  <c:v>0.35500000000000026</c:v>
                </c:pt>
                <c:pt idx="143">
                  <c:v>0.35750000000000026</c:v>
                </c:pt>
                <c:pt idx="144">
                  <c:v>0.36000000000000026</c:v>
                </c:pt>
                <c:pt idx="145">
                  <c:v>0.36250000000000027</c:v>
                </c:pt>
                <c:pt idx="146">
                  <c:v>0.36500000000000027</c:v>
                </c:pt>
                <c:pt idx="147">
                  <c:v>0.36750000000000027</c:v>
                </c:pt>
                <c:pt idx="148">
                  <c:v>0.37000000000000027</c:v>
                </c:pt>
                <c:pt idx="149">
                  <c:v>0.37250000000000028</c:v>
                </c:pt>
                <c:pt idx="150">
                  <c:v>0.37500000000000028</c:v>
                </c:pt>
                <c:pt idx="151">
                  <c:v>0.37750000000000028</c:v>
                </c:pt>
                <c:pt idx="152">
                  <c:v>0.38000000000000028</c:v>
                </c:pt>
                <c:pt idx="153">
                  <c:v>0.38250000000000028</c:v>
                </c:pt>
                <c:pt idx="154">
                  <c:v>0.38500000000000029</c:v>
                </c:pt>
                <c:pt idx="155">
                  <c:v>0.38750000000000029</c:v>
                </c:pt>
                <c:pt idx="156">
                  <c:v>0.39000000000000029</c:v>
                </c:pt>
                <c:pt idx="157">
                  <c:v>0.39250000000000029</c:v>
                </c:pt>
                <c:pt idx="158">
                  <c:v>0.3950000000000003</c:v>
                </c:pt>
                <c:pt idx="159">
                  <c:v>0.3975000000000003</c:v>
                </c:pt>
                <c:pt idx="160">
                  <c:v>0.4000000000000003</c:v>
                </c:pt>
                <c:pt idx="161">
                  <c:v>0.4025000000000003</c:v>
                </c:pt>
                <c:pt idx="162">
                  <c:v>0.4050000000000003</c:v>
                </c:pt>
                <c:pt idx="163">
                  <c:v>0.40750000000000031</c:v>
                </c:pt>
                <c:pt idx="164">
                  <c:v>0.41000000000000031</c:v>
                </c:pt>
                <c:pt idx="165">
                  <c:v>0.41250000000000031</c:v>
                </c:pt>
                <c:pt idx="166">
                  <c:v>0.41500000000000031</c:v>
                </c:pt>
                <c:pt idx="167">
                  <c:v>0.41750000000000032</c:v>
                </c:pt>
                <c:pt idx="168">
                  <c:v>0.42000000000000032</c:v>
                </c:pt>
                <c:pt idx="169">
                  <c:v>0.42250000000000032</c:v>
                </c:pt>
                <c:pt idx="170">
                  <c:v>0.42500000000000032</c:v>
                </c:pt>
                <c:pt idx="171">
                  <c:v>0.42750000000000032</c:v>
                </c:pt>
                <c:pt idx="172">
                  <c:v>0.43000000000000033</c:v>
                </c:pt>
                <c:pt idx="173">
                  <c:v>0.43250000000000033</c:v>
                </c:pt>
                <c:pt idx="174">
                  <c:v>0.43500000000000033</c:v>
                </c:pt>
                <c:pt idx="175">
                  <c:v>0.43750000000000033</c:v>
                </c:pt>
                <c:pt idx="176">
                  <c:v>0.44000000000000034</c:v>
                </c:pt>
                <c:pt idx="177">
                  <c:v>0.44250000000000034</c:v>
                </c:pt>
                <c:pt idx="178">
                  <c:v>0.44500000000000034</c:v>
                </c:pt>
                <c:pt idx="179">
                  <c:v>0.44750000000000034</c:v>
                </c:pt>
                <c:pt idx="180">
                  <c:v>0.45000000000000034</c:v>
                </c:pt>
                <c:pt idx="181">
                  <c:v>0.45250000000000035</c:v>
                </c:pt>
                <c:pt idx="182">
                  <c:v>0.45500000000000035</c:v>
                </c:pt>
                <c:pt idx="183">
                  <c:v>0.45750000000000035</c:v>
                </c:pt>
                <c:pt idx="184">
                  <c:v>0.46000000000000035</c:v>
                </c:pt>
                <c:pt idx="185">
                  <c:v>0.46250000000000036</c:v>
                </c:pt>
                <c:pt idx="186">
                  <c:v>0.46500000000000036</c:v>
                </c:pt>
                <c:pt idx="187">
                  <c:v>0.46750000000000036</c:v>
                </c:pt>
                <c:pt idx="188">
                  <c:v>0.47000000000000036</c:v>
                </c:pt>
                <c:pt idx="189">
                  <c:v>0.47250000000000036</c:v>
                </c:pt>
                <c:pt idx="190">
                  <c:v>0.47500000000000037</c:v>
                </c:pt>
                <c:pt idx="191">
                  <c:v>0.47750000000000037</c:v>
                </c:pt>
                <c:pt idx="192">
                  <c:v>0.48000000000000037</c:v>
                </c:pt>
                <c:pt idx="193">
                  <c:v>0.48250000000000037</c:v>
                </c:pt>
                <c:pt idx="194">
                  <c:v>0.48500000000000038</c:v>
                </c:pt>
                <c:pt idx="195">
                  <c:v>0.48750000000000038</c:v>
                </c:pt>
                <c:pt idx="196">
                  <c:v>0.49000000000000038</c:v>
                </c:pt>
                <c:pt idx="197">
                  <c:v>0.49250000000000038</c:v>
                </c:pt>
                <c:pt idx="198">
                  <c:v>0.49500000000000038</c:v>
                </c:pt>
                <c:pt idx="199">
                  <c:v>0.49750000000000039</c:v>
                </c:pt>
                <c:pt idx="200">
                  <c:v>0.50000000000000033</c:v>
                </c:pt>
                <c:pt idx="201">
                  <c:v>0.50250000000000028</c:v>
                </c:pt>
                <c:pt idx="202">
                  <c:v>0.50500000000000023</c:v>
                </c:pt>
                <c:pt idx="203">
                  <c:v>0.50750000000000017</c:v>
                </c:pt>
                <c:pt idx="204">
                  <c:v>0.51000000000000012</c:v>
                </c:pt>
                <c:pt idx="205">
                  <c:v>0.51250000000000007</c:v>
                </c:pt>
                <c:pt idx="206">
                  <c:v>0.51500000000000001</c:v>
                </c:pt>
                <c:pt idx="207">
                  <c:v>0.51749999999999996</c:v>
                </c:pt>
                <c:pt idx="208">
                  <c:v>0.51999999999999991</c:v>
                </c:pt>
                <c:pt idx="209">
                  <c:v>0.52249999999999985</c:v>
                </c:pt>
                <c:pt idx="210">
                  <c:v>0.5249999999999998</c:v>
                </c:pt>
                <c:pt idx="211">
                  <c:v>0.52749999999999975</c:v>
                </c:pt>
                <c:pt idx="212">
                  <c:v>0.52999999999999969</c:v>
                </c:pt>
                <c:pt idx="213">
                  <c:v>0.53249999999999964</c:v>
                </c:pt>
                <c:pt idx="214">
                  <c:v>0.53499999999999959</c:v>
                </c:pt>
                <c:pt idx="215">
                  <c:v>0.53749999999999953</c:v>
                </c:pt>
                <c:pt idx="216">
                  <c:v>0.53999999999999948</c:v>
                </c:pt>
                <c:pt idx="217">
                  <c:v>0.54249999999999943</c:v>
                </c:pt>
                <c:pt idx="218">
                  <c:v>0.54499999999999937</c:v>
                </c:pt>
                <c:pt idx="219">
                  <c:v>0.54749999999999932</c:v>
                </c:pt>
                <c:pt idx="220">
                  <c:v>0.54999999999999927</c:v>
                </c:pt>
                <c:pt idx="221">
                  <c:v>0.55249999999999921</c:v>
                </c:pt>
                <c:pt idx="222">
                  <c:v>0.55499999999999916</c:v>
                </c:pt>
                <c:pt idx="223">
                  <c:v>0.55749999999999911</c:v>
                </c:pt>
                <c:pt idx="224">
                  <c:v>0.55999999999999905</c:v>
                </c:pt>
                <c:pt idx="225">
                  <c:v>0.562499999999999</c:v>
                </c:pt>
                <c:pt idx="226">
                  <c:v>0.56499999999999895</c:v>
                </c:pt>
                <c:pt idx="227">
                  <c:v>0.56749999999999889</c:v>
                </c:pt>
                <c:pt idx="228">
                  <c:v>0.56999999999999884</c:v>
                </c:pt>
                <c:pt idx="229">
                  <c:v>0.57249999999999879</c:v>
                </c:pt>
                <c:pt idx="230">
                  <c:v>0.57499999999999873</c:v>
                </c:pt>
                <c:pt idx="231">
                  <c:v>0.57749999999999868</c:v>
                </c:pt>
                <c:pt idx="232">
                  <c:v>0.57999999999999863</c:v>
                </c:pt>
                <c:pt idx="233">
                  <c:v>0.58249999999999857</c:v>
                </c:pt>
                <c:pt idx="234">
                  <c:v>0.58499999999999852</c:v>
                </c:pt>
                <c:pt idx="235">
                  <c:v>0.58749999999999847</c:v>
                </c:pt>
                <c:pt idx="236">
                  <c:v>0.58999999999999841</c:v>
                </c:pt>
                <c:pt idx="237">
                  <c:v>0.59249999999999836</c:v>
                </c:pt>
                <c:pt idx="238">
                  <c:v>0.59499999999999831</c:v>
                </c:pt>
                <c:pt idx="239">
                  <c:v>0.59749999999999825</c:v>
                </c:pt>
                <c:pt idx="240">
                  <c:v>0.5999999999999982</c:v>
                </c:pt>
                <c:pt idx="241">
                  <c:v>0.60249999999999815</c:v>
                </c:pt>
                <c:pt idx="242">
                  <c:v>0.60499999999999809</c:v>
                </c:pt>
                <c:pt idx="243">
                  <c:v>0.60749999999999804</c:v>
                </c:pt>
                <c:pt idx="244">
                  <c:v>0.60999999999999799</c:v>
                </c:pt>
                <c:pt idx="245">
                  <c:v>0.61249999999999793</c:v>
                </c:pt>
                <c:pt idx="246">
                  <c:v>0.61499999999999788</c:v>
                </c:pt>
                <c:pt idx="247">
                  <c:v>0.61749999999999783</c:v>
                </c:pt>
                <c:pt idx="248">
                  <c:v>0.61999999999999778</c:v>
                </c:pt>
                <c:pt idx="249">
                  <c:v>0.62249999999999772</c:v>
                </c:pt>
                <c:pt idx="250">
                  <c:v>0.62499999999999767</c:v>
                </c:pt>
                <c:pt idx="251">
                  <c:v>0.62749999999999762</c:v>
                </c:pt>
                <c:pt idx="252">
                  <c:v>0.62999999999999756</c:v>
                </c:pt>
                <c:pt idx="253">
                  <c:v>0.63249999999999751</c:v>
                </c:pt>
                <c:pt idx="254">
                  <c:v>0.63499999999999746</c:v>
                </c:pt>
                <c:pt idx="255">
                  <c:v>0.6374999999999974</c:v>
                </c:pt>
                <c:pt idx="256">
                  <c:v>0.63999999999999735</c:v>
                </c:pt>
                <c:pt idx="257">
                  <c:v>0.6424999999999973</c:v>
                </c:pt>
                <c:pt idx="258">
                  <c:v>0.64499999999999724</c:v>
                </c:pt>
                <c:pt idx="259">
                  <c:v>0.64749999999999719</c:v>
                </c:pt>
                <c:pt idx="260">
                  <c:v>0.64999999999999714</c:v>
                </c:pt>
                <c:pt idx="261">
                  <c:v>0.65249999999999708</c:v>
                </c:pt>
                <c:pt idx="262">
                  <c:v>0.65499999999999703</c:v>
                </c:pt>
                <c:pt idx="263">
                  <c:v>0.65749999999999698</c:v>
                </c:pt>
                <c:pt idx="264">
                  <c:v>0.65999999999999692</c:v>
                </c:pt>
                <c:pt idx="265">
                  <c:v>0.66249999999999687</c:v>
                </c:pt>
                <c:pt idx="266">
                  <c:v>0.66499999999999682</c:v>
                </c:pt>
                <c:pt idx="267">
                  <c:v>0.66749999999999676</c:v>
                </c:pt>
                <c:pt idx="268">
                  <c:v>0.66999999999999671</c:v>
                </c:pt>
                <c:pt idx="269">
                  <c:v>0.67249999999999666</c:v>
                </c:pt>
                <c:pt idx="270">
                  <c:v>0.6749999999999966</c:v>
                </c:pt>
                <c:pt idx="271">
                  <c:v>0.67749999999999655</c:v>
                </c:pt>
                <c:pt idx="272">
                  <c:v>0.6799999999999965</c:v>
                </c:pt>
                <c:pt idx="273">
                  <c:v>0.68249999999999644</c:v>
                </c:pt>
                <c:pt idx="274">
                  <c:v>0.68499999999999639</c:v>
                </c:pt>
                <c:pt idx="275">
                  <c:v>0.68749999999999634</c:v>
                </c:pt>
                <c:pt idx="276">
                  <c:v>0.68999999999999628</c:v>
                </c:pt>
                <c:pt idx="277">
                  <c:v>0.69249999999999623</c:v>
                </c:pt>
                <c:pt idx="278">
                  <c:v>0.69499999999999618</c:v>
                </c:pt>
                <c:pt idx="279">
                  <c:v>0.69749999999999612</c:v>
                </c:pt>
                <c:pt idx="280">
                  <c:v>0.69999999999999607</c:v>
                </c:pt>
                <c:pt idx="281">
                  <c:v>0.70249999999999602</c:v>
                </c:pt>
                <c:pt idx="282">
                  <c:v>0.70499999999999596</c:v>
                </c:pt>
                <c:pt idx="283">
                  <c:v>0.70749999999999591</c:v>
                </c:pt>
                <c:pt idx="284">
                  <c:v>0.70999999999999586</c:v>
                </c:pt>
                <c:pt idx="285">
                  <c:v>0.7124999999999958</c:v>
                </c:pt>
                <c:pt idx="286">
                  <c:v>0.71499999999999575</c:v>
                </c:pt>
                <c:pt idx="287">
                  <c:v>0.7174999999999957</c:v>
                </c:pt>
                <c:pt idx="288">
                  <c:v>0.71999999999999564</c:v>
                </c:pt>
                <c:pt idx="289">
                  <c:v>0.72249999999999559</c:v>
                </c:pt>
                <c:pt idx="290">
                  <c:v>0.72499999999999554</c:v>
                </c:pt>
                <c:pt idx="291">
                  <c:v>0.72749999999999548</c:v>
                </c:pt>
                <c:pt idx="292">
                  <c:v>0.72999999999999543</c:v>
                </c:pt>
                <c:pt idx="293">
                  <c:v>0.73249999999999538</c:v>
                </c:pt>
                <c:pt idx="294">
                  <c:v>0.73499999999999532</c:v>
                </c:pt>
                <c:pt idx="295">
                  <c:v>0.73749999999999527</c:v>
                </c:pt>
                <c:pt idx="296">
                  <c:v>0.73999999999999522</c:v>
                </c:pt>
                <c:pt idx="297">
                  <c:v>0.74249999999999516</c:v>
                </c:pt>
                <c:pt idx="298">
                  <c:v>0.74499999999999511</c:v>
                </c:pt>
                <c:pt idx="299">
                  <c:v>0.74749999999999506</c:v>
                </c:pt>
                <c:pt idx="300">
                  <c:v>0.749999999999995</c:v>
                </c:pt>
                <c:pt idx="301">
                  <c:v>0.75249999999999495</c:v>
                </c:pt>
                <c:pt idx="302">
                  <c:v>0.7549999999999949</c:v>
                </c:pt>
                <c:pt idx="303">
                  <c:v>0.75749999999999484</c:v>
                </c:pt>
                <c:pt idx="304">
                  <c:v>0.75999999999999479</c:v>
                </c:pt>
                <c:pt idx="305">
                  <c:v>0.76249999999999474</c:v>
                </c:pt>
                <c:pt idx="306">
                  <c:v>0.76499999999999468</c:v>
                </c:pt>
                <c:pt idx="307">
                  <c:v>0.76749999999999463</c:v>
                </c:pt>
                <c:pt idx="308">
                  <c:v>0.76999999999999458</c:v>
                </c:pt>
                <c:pt idx="309">
                  <c:v>0.77249999999999452</c:v>
                </c:pt>
                <c:pt idx="310">
                  <c:v>0.77499999999999447</c:v>
                </c:pt>
                <c:pt idx="311">
                  <c:v>0.77749999999999442</c:v>
                </c:pt>
                <c:pt idx="312">
                  <c:v>0.77999999999999436</c:v>
                </c:pt>
                <c:pt idx="313">
                  <c:v>0.78249999999999431</c:v>
                </c:pt>
                <c:pt idx="314">
                  <c:v>0.78499999999999426</c:v>
                </c:pt>
                <c:pt idx="315">
                  <c:v>0.7874999999999942</c:v>
                </c:pt>
                <c:pt idx="316">
                  <c:v>0.78999999999999415</c:v>
                </c:pt>
                <c:pt idx="317">
                  <c:v>0.7924999999999941</c:v>
                </c:pt>
                <c:pt idx="318">
                  <c:v>0.79499999999999404</c:v>
                </c:pt>
                <c:pt idx="319">
                  <c:v>0.79749999999999399</c:v>
                </c:pt>
                <c:pt idx="320">
                  <c:v>0.79999999999999394</c:v>
                </c:pt>
                <c:pt idx="321">
                  <c:v>0.80249999999999388</c:v>
                </c:pt>
                <c:pt idx="322">
                  <c:v>0.80499999999999383</c:v>
                </c:pt>
                <c:pt idx="323">
                  <c:v>0.80749999999999378</c:v>
                </c:pt>
                <c:pt idx="324">
                  <c:v>0.80999999999999373</c:v>
                </c:pt>
                <c:pt idx="325">
                  <c:v>0.81249999999999367</c:v>
                </c:pt>
                <c:pt idx="326">
                  <c:v>0.81499999999999362</c:v>
                </c:pt>
                <c:pt idx="327">
                  <c:v>0.81749999999999357</c:v>
                </c:pt>
                <c:pt idx="328">
                  <c:v>0.81999999999999351</c:v>
                </c:pt>
                <c:pt idx="329">
                  <c:v>0.82249999999999346</c:v>
                </c:pt>
                <c:pt idx="330">
                  <c:v>0.82499999999999341</c:v>
                </c:pt>
                <c:pt idx="331">
                  <c:v>0.82749999999999335</c:v>
                </c:pt>
                <c:pt idx="332">
                  <c:v>0.8299999999999933</c:v>
                </c:pt>
                <c:pt idx="333">
                  <c:v>0.83249999999999325</c:v>
                </c:pt>
                <c:pt idx="334">
                  <c:v>0.83499999999999319</c:v>
                </c:pt>
                <c:pt idx="335">
                  <c:v>0.83749999999999314</c:v>
                </c:pt>
                <c:pt idx="336">
                  <c:v>0.83999999999999309</c:v>
                </c:pt>
                <c:pt idx="337">
                  <c:v>0.84249999999999303</c:v>
                </c:pt>
                <c:pt idx="338">
                  <c:v>0.84499999999999298</c:v>
                </c:pt>
                <c:pt idx="339">
                  <c:v>0.84749999999999293</c:v>
                </c:pt>
                <c:pt idx="340">
                  <c:v>0.84999999999999287</c:v>
                </c:pt>
                <c:pt idx="341">
                  <c:v>0.85249999999999282</c:v>
                </c:pt>
                <c:pt idx="342">
                  <c:v>0.85499999999999277</c:v>
                </c:pt>
                <c:pt idx="343">
                  <c:v>0.85749999999999271</c:v>
                </c:pt>
                <c:pt idx="344">
                  <c:v>0.85999999999999266</c:v>
                </c:pt>
                <c:pt idx="345">
                  <c:v>0.86249999999999261</c:v>
                </c:pt>
                <c:pt idx="346">
                  <c:v>0.86499999999999255</c:v>
                </c:pt>
                <c:pt idx="347">
                  <c:v>0.8674999999999925</c:v>
                </c:pt>
                <c:pt idx="348">
                  <c:v>0.86999999999999245</c:v>
                </c:pt>
                <c:pt idx="349">
                  <c:v>0.87249999999999239</c:v>
                </c:pt>
                <c:pt idx="350">
                  <c:v>0.87499999999999234</c:v>
                </c:pt>
                <c:pt idx="351">
                  <c:v>0.87749999999999229</c:v>
                </c:pt>
                <c:pt idx="352">
                  <c:v>0.87999999999999223</c:v>
                </c:pt>
                <c:pt idx="353">
                  <c:v>0.88249999999999218</c:v>
                </c:pt>
                <c:pt idx="354">
                  <c:v>0.88499999999999213</c:v>
                </c:pt>
                <c:pt idx="355">
                  <c:v>0.88749999999999207</c:v>
                </c:pt>
                <c:pt idx="356">
                  <c:v>0.88999999999999202</c:v>
                </c:pt>
                <c:pt idx="357">
                  <c:v>0.89249999999999197</c:v>
                </c:pt>
                <c:pt idx="358">
                  <c:v>0.89499999999999191</c:v>
                </c:pt>
                <c:pt idx="359">
                  <c:v>0.89749999999999186</c:v>
                </c:pt>
                <c:pt idx="360">
                  <c:v>0.89999999999999181</c:v>
                </c:pt>
                <c:pt idx="361">
                  <c:v>0.90249999999999175</c:v>
                </c:pt>
                <c:pt idx="362">
                  <c:v>0.9049999999999917</c:v>
                </c:pt>
                <c:pt idx="363">
                  <c:v>0.90749999999999165</c:v>
                </c:pt>
                <c:pt idx="364">
                  <c:v>0.90999999999999159</c:v>
                </c:pt>
                <c:pt idx="365">
                  <c:v>0.91249999999999154</c:v>
                </c:pt>
                <c:pt idx="366">
                  <c:v>0.91499999999999149</c:v>
                </c:pt>
                <c:pt idx="367">
                  <c:v>0.91749999999999143</c:v>
                </c:pt>
                <c:pt idx="368">
                  <c:v>0.91999999999999138</c:v>
                </c:pt>
                <c:pt idx="369">
                  <c:v>0.92249999999999133</c:v>
                </c:pt>
                <c:pt idx="370">
                  <c:v>0.92499999999999127</c:v>
                </c:pt>
                <c:pt idx="371">
                  <c:v>0.92749999999999122</c:v>
                </c:pt>
                <c:pt idx="372">
                  <c:v>0.92999999999999117</c:v>
                </c:pt>
                <c:pt idx="373">
                  <c:v>0.93249999999999111</c:v>
                </c:pt>
                <c:pt idx="374">
                  <c:v>0.93499999999999106</c:v>
                </c:pt>
                <c:pt idx="375">
                  <c:v>0.93749999999999101</c:v>
                </c:pt>
                <c:pt idx="376">
                  <c:v>0.93999999999999095</c:v>
                </c:pt>
                <c:pt idx="377">
                  <c:v>0.9424999999999909</c:v>
                </c:pt>
                <c:pt idx="378">
                  <c:v>0.94499999999999085</c:v>
                </c:pt>
                <c:pt idx="379">
                  <c:v>0.94749999999999079</c:v>
                </c:pt>
                <c:pt idx="380">
                  <c:v>0.94999999999999074</c:v>
                </c:pt>
                <c:pt idx="381">
                  <c:v>0.95249999999999069</c:v>
                </c:pt>
                <c:pt idx="382">
                  <c:v>0.95499999999999063</c:v>
                </c:pt>
                <c:pt idx="383">
                  <c:v>0.95749999999999058</c:v>
                </c:pt>
                <c:pt idx="384">
                  <c:v>0.95999999999999053</c:v>
                </c:pt>
                <c:pt idx="385">
                  <c:v>0.96249999999999047</c:v>
                </c:pt>
                <c:pt idx="386">
                  <c:v>0.96499999999999042</c:v>
                </c:pt>
                <c:pt idx="387">
                  <c:v>0.96749999999999037</c:v>
                </c:pt>
                <c:pt idx="388">
                  <c:v>0.96999999999999031</c:v>
                </c:pt>
                <c:pt idx="389">
                  <c:v>0.97249999999999026</c:v>
                </c:pt>
                <c:pt idx="390">
                  <c:v>0.97499999999999021</c:v>
                </c:pt>
                <c:pt idx="391">
                  <c:v>0.97749999999999015</c:v>
                </c:pt>
                <c:pt idx="392">
                  <c:v>0.9799999999999901</c:v>
                </c:pt>
                <c:pt idx="393">
                  <c:v>0.98249999999999005</c:v>
                </c:pt>
                <c:pt idx="394">
                  <c:v>0.98499999999998999</c:v>
                </c:pt>
                <c:pt idx="395">
                  <c:v>0.98749999999998994</c:v>
                </c:pt>
                <c:pt idx="396">
                  <c:v>0.98999999999998989</c:v>
                </c:pt>
                <c:pt idx="397">
                  <c:v>0.99249999999998983</c:v>
                </c:pt>
                <c:pt idx="398">
                  <c:v>0.99499999999998978</c:v>
                </c:pt>
                <c:pt idx="399">
                  <c:v>0.99749999999998973</c:v>
                </c:pt>
                <c:pt idx="400">
                  <c:v>0.99999999999998967</c:v>
                </c:pt>
                <c:pt idx="401">
                  <c:v>1.0024999999999897</c:v>
                </c:pt>
                <c:pt idx="402">
                  <c:v>1.0049999999999897</c:v>
                </c:pt>
                <c:pt idx="403">
                  <c:v>1.0074999999999896</c:v>
                </c:pt>
                <c:pt idx="404">
                  <c:v>1.0099999999999896</c:v>
                </c:pt>
                <c:pt idx="405">
                  <c:v>1.0124999999999895</c:v>
                </c:pt>
                <c:pt idx="406">
                  <c:v>1.0149999999999895</c:v>
                </c:pt>
                <c:pt idx="407">
                  <c:v>1.0174999999999894</c:v>
                </c:pt>
                <c:pt idx="408">
                  <c:v>1.0199999999999894</c:v>
                </c:pt>
                <c:pt idx="409">
                  <c:v>1.0224999999999893</c:v>
                </c:pt>
                <c:pt idx="410">
                  <c:v>1.0249999999999893</c:v>
                </c:pt>
                <c:pt idx="411">
                  <c:v>1.0274999999999892</c:v>
                </c:pt>
                <c:pt idx="412">
                  <c:v>1.0299999999999891</c:v>
                </c:pt>
                <c:pt idx="413">
                  <c:v>1.0324999999999891</c:v>
                </c:pt>
                <c:pt idx="414">
                  <c:v>1.034999999999989</c:v>
                </c:pt>
                <c:pt idx="415">
                  <c:v>1.037499999999989</c:v>
                </c:pt>
                <c:pt idx="416">
                  <c:v>1.0399999999999889</c:v>
                </c:pt>
                <c:pt idx="417">
                  <c:v>1.0424999999999889</c:v>
                </c:pt>
                <c:pt idx="418">
                  <c:v>1.0449999999999888</c:v>
                </c:pt>
                <c:pt idx="419">
                  <c:v>1.0474999999999888</c:v>
                </c:pt>
                <c:pt idx="420">
                  <c:v>1.0499999999999887</c:v>
                </c:pt>
                <c:pt idx="421">
                  <c:v>1.0524999999999887</c:v>
                </c:pt>
                <c:pt idx="422">
                  <c:v>1.0549999999999886</c:v>
                </c:pt>
                <c:pt idx="423">
                  <c:v>1.0574999999999886</c:v>
                </c:pt>
                <c:pt idx="424">
                  <c:v>1.0599999999999885</c:v>
                </c:pt>
                <c:pt idx="425">
                  <c:v>1.0624999999999885</c:v>
                </c:pt>
                <c:pt idx="426">
                  <c:v>1.0649999999999884</c:v>
                </c:pt>
                <c:pt idx="427">
                  <c:v>1.0674999999999883</c:v>
                </c:pt>
                <c:pt idx="428">
                  <c:v>1.0699999999999883</c:v>
                </c:pt>
                <c:pt idx="429">
                  <c:v>1.0724999999999882</c:v>
                </c:pt>
                <c:pt idx="430">
                  <c:v>1.0749999999999882</c:v>
                </c:pt>
                <c:pt idx="431">
                  <c:v>1.0774999999999881</c:v>
                </c:pt>
                <c:pt idx="432">
                  <c:v>1.0799999999999881</c:v>
                </c:pt>
                <c:pt idx="433">
                  <c:v>1.082499999999988</c:v>
                </c:pt>
                <c:pt idx="434">
                  <c:v>1.084999999999988</c:v>
                </c:pt>
                <c:pt idx="435">
                  <c:v>1.0874999999999879</c:v>
                </c:pt>
                <c:pt idx="436">
                  <c:v>1.0899999999999879</c:v>
                </c:pt>
                <c:pt idx="437">
                  <c:v>1.0924999999999878</c:v>
                </c:pt>
                <c:pt idx="438">
                  <c:v>1.0949999999999878</c:v>
                </c:pt>
                <c:pt idx="439">
                  <c:v>1.0974999999999877</c:v>
                </c:pt>
                <c:pt idx="440">
                  <c:v>1.0999999999999877</c:v>
                </c:pt>
                <c:pt idx="441">
                  <c:v>1.1024999999999876</c:v>
                </c:pt>
                <c:pt idx="442">
                  <c:v>1.1049999999999875</c:v>
                </c:pt>
                <c:pt idx="443">
                  <c:v>1.1074999999999875</c:v>
                </c:pt>
                <c:pt idx="444">
                  <c:v>1.1099999999999874</c:v>
                </c:pt>
                <c:pt idx="445">
                  <c:v>1.1124999999999874</c:v>
                </c:pt>
                <c:pt idx="446">
                  <c:v>1.1149999999999873</c:v>
                </c:pt>
                <c:pt idx="447">
                  <c:v>1.1174999999999873</c:v>
                </c:pt>
                <c:pt idx="448">
                  <c:v>1.1199999999999872</c:v>
                </c:pt>
                <c:pt idx="449">
                  <c:v>1.1224999999999872</c:v>
                </c:pt>
                <c:pt idx="450">
                  <c:v>1.1249999999999871</c:v>
                </c:pt>
                <c:pt idx="451">
                  <c:v>1.1274999999999871</c:v>
                </c:pt>
                <c:pt idx="452">
                  <c:v>1.129999999999987</c:v>
                </c:pt>
                <c:pt idx="453">
                  <c:v>1.132499999999987</c:v>
                </c:pt>
                <c:pt idx="454">
                  <c:v>1.1349999999999869</c:v>
                </c:pt>
                <c:pt idx="455">
                  <c:v>1.1374999999999869</c:v>
                </c:pt>
                <c:pt idx="456">
                  <c:v>1.1399999999999868</c:v>
                </c:pt>
                <c:pt idx="457">
                  <c:v>1.1424999999999867</c:v>
                </c:pt>
                <c:pt idx="458">
                  <c:v>1.1449999999999867</c:v>
                </c:pt>
                <c:pt idx="459">
                  <c:v>1.1474999999999866</c:v>
                </c:pt>
                <c:pt idx="460">
                  <c:v>1.1499999999999866</c:v>
                </c:pt>
                <c:pt idx="461">
                  <c:v>1.1524999999999865</c:v>
                </c:pt>
                <c:pt idx="462">
                  <c:v>1.1549999999999865</c:v>
                </c:pt>
                <c:pt idx="463">
                  <c:v>1.1574999999999864</c:v>
                </c:pt>
                <c:pt idx="464">
                  <c:v>1.1599999999999864</c:v>
                </c:pt>
                <c:pt idx="465">
                  <c:v>1.1624999999999863</c:v>
                </c:pt>
                <c:pt idx="466">
                  <c:v>1.1649999999999863</c:v>
                </c:pt>
                <c:pt idx="467">
                  <c:v>1.1674999999999862</c:v>
                </c:pt>
                <c:pt idx="468">
                  <c:v>1.1699999999999862</c:v>
                </c:pt>
                <c:pt idx="469">
                  <c:v>1.1724999999999861</c:v>
                </c:pt>
                <c:pt idx="470">
                  <c:v>1.1749999999999861</c:v>
                </c:pt>
                <c:pt idx="471">
                  <c:v>1.177499999999986</c:v>
                </c:pt>
                <c:pt idx="472">
                  <c:v>1.1799999999999859</c:v>
                </c:pt>
                <c:pt idx="473">
                  <c:v>1.1824999999999859</c:v>
                </c:pt>
                <c:pt idx="474">
                  <c:v>1.1849999999999858</c:v>
                </c:pt>
                <c:pt idx="475">
                  <c:v>1.1874999999999858</c:v>
                </c:pt>
                <c:pt idx="476">
                  <c:v>1.1899999999999857</c:v>
                </c:pt>
                <c:pt idx="477">
                  <c:v>1.1924999999999857</c:v>
                </c:pt>
                <c:pt idx="478">
                  <c:v>1.1949999999999856</c:v>
                </c:pt>
                <c:pt idx="479">
                  <c:v>1.1974999999999856</c:v>
                </c:pt>
                <c:pt idx="480">
                  <c:v>1.1999999999999855</c:v>
                </c:pt>
                <c:pt idx="481">
                  <c:v>1.2024999999999855</c:v>
                </c:pt>
                <c:pt idx="482">
                  <c:v>1.2049999999999854</c:v>
                </c:pt>
                <c:pt idx="483">
                  <c:v>1.2074999999999854</c:v>
                </c:pt>
                <c:pt idx="484">
                  <c:v>1.2099999999999853</c:v>
                </c:pt>
                <c:pt idx="485">
                  <c:v>1.2124999999999853</c:v>
                </c:pt>
                <c:pt idx="486">
                  <c:v>1.2149999999999852</c:v>
                </c:pt>
                <c:pt idx="487">
                  <c:v>1.2174999999999851</c:v>
                </c:pt>
                <c:pt idx="488">
                  <c:v>1.2199999999999851</c:v>
                </c:pt>
                <c:pt idx="489">
                  <c:v>1.222499999999985</c:v>
                </c:pt>
                <c:pt idx="490">
                  <c:v>1.224999999999985</c:v>
                </c:pt>
                <c:pt idx="491">
                  <c:v>1.2274999999999849</c:v>
                </c:pt>
                <c:pt idx="492">
                  <c:v>1.2299999999999849</c:v>
                </c:pt>
                <c:pt idx="493">
                  <c:v>1.2324999999999848</c:v>
                </c:pt>
                <c:pt idx="494">
                  <c:v>1.2349999999999848</c:v>
                </c:pt>
                <c:pt idx="495">
                  <c:v>1.2374999999999847</c:v>
                </c:pt>
                <c:pt idx="496">
                  <c:v>1.2399999999999847</c:v>
                </c:pt>
                <c:pt idx="497">
                  <c:v>1.2424999999999846</c:v>
                </c:pt>
                <c:pt idx="498">
                  <c:v>1.2449999999999846</c:v>
                </c:pt>
                <c:pt idx="499">
                  <c:v>1.2474999999999845</c:v>
                </c:pt>
                <c:pt idx="500">
                  <c:v>1.2499999999999845</c:v>
                </c:pt>
                <c:pt idx="501">
                  <c:v>1.2524999999999844</c:v>
                </c:pt>
                <c:pt idx="502">
                  <c:v>1.2549999999999844</c:v>
                </c:pt>
                <c:pt idx="503">
                  <c:v>1.2574999999999843</c:v>
                </c:pt>
                <c:pt idx="504">
                  <c:v>1.2599999999999842</c:v>
                </c:pt>
                <c:pt idx="505">
                  <c:v>1.2624999999999842</c:v>
                </c:pt>
                <c:pt idx="506">
                  <c:v>1.2649999999999841</c:v>
                </c:pt>
                <c:pt idx="507">
                  <c:v>1.2674999999999841</c:v>
                </c:pt>
                <c:pt idx="508">
                  <c:v>1.269999999999984</c:v>
                </c:pt>
                <c:pt idx="509">
                  <c:v>1.272499999999984</c:v>
                </c:pt>
                <c:pt idx="510">
                  <c:v>1.2749999999999839</c:v>
                </c:pt>
                <c:pt idx="511">
                  <c:v>1.2774999999999839</c:v>
                </c:pt>
                <c:pt idx="512">
                  <c:v>1.2799999999999838</c:v>
                </c:pt>
                <c:pt idx="513">
                  <c:v>1.2824999999999838</c:v>
                </c:pt>
                <c:pt idx="514">
                  <c:v>1.2849999999999837</c:v>
                </c:pt>
                <c:pt idx="515">
                  <c:v>1.2874999999999837</c:v>
                </c:pt>
                <c:pt idx="516">
                  <c:v>1.2899999999999836</c:v>
                </c:pt>
                <c:pt idx="517">
                  <c:v>1.2924999999999836</c:v>
                </c:pt>
                <c:pt idx="518">
                  <c:v>1.2949999999999835</c:v>
                </c:pt>
                <c:pt idx="519">
                  <c:v>1.2974999999999834</c:v>
                </c:pt>
                <c:pt idx="520">
                  <c:v>1.2999999999999834</c:v>
                </c:pt>
                <c:pt idx="521">
                  <c:v>1.3024999999999833</c:v>
                </c:pt>
                <c:pt idx="522">
                  <c:v>1.3049999999999833</c:v>
                </c:pt>
                <c:pt idx="523">
                  <c:v>1.3074999999999832</c:v>
                </c:pt>
                <c:pt idx="524">
                  <c:v>1.3099999999999832</c:v>
                </c:pt>
                <c:pt idx="525">
                  <c:v>1.3124999999999831</c:v>
                </c:pt>
                <c:pt idx="526">
                  <c:v>1.3149999999999831</c:v>
                </c:pt>
                <c:pt idx="527">
                  <c:v>1.317499999999983</c:v>
                </c:pt>
                <c:pt idx="528">
                  <c:v>1.319999999999983</c:v>
                </c:pt>
                <c:pt idx="529">
                  <c:v>1.3224999999999829</c:v>
                </c:pt>
                <c:pt idx="530">
                  <c:v>1.3249999999999829</c:v>
                </c:pt>
                <c:pt idx="531">
                  <c:v>1.3274999999999828</c:v>
                </c:pt>
                <c:pt idx="532">
                  <c:v>1.3299999999999828</c:v>
                </c:pt>
                <c:pt idx="533">
                  <c:v>1.3324999999999827</c:v>
                </c:pt>
                <c:pt idx="534">
                  <c:v>1.3349999999999826</c:v>
                </c:pt>
                <c:pt idx="535">
                  <c:v>1.3374999999999826</c:v>
                </c:pt>
                <c:pt idx="536">
                  <c:v>1.3399999999999825</c:v>
                </c:pt>
                <c:pt idx="537">
                  <c:v>1.3424999999999825</c:v>
                </c:pt>
                <c:pt idx="538">
                  <c:v>1.3449999999999824</c:v>
                </c:pt>
                <c:pt idx="539">
                  <c:v>1.3474999999999824</c:v>
                </c:pt>
                <c:pt idx="540">
                  <c:v>1.3499999999999823</c:v>
                </c:pt>
                <c:pt idx="541">
                  <c:v>1.3524999999999823</c:v>
                </c:pt>
                <c:pt idx="542">
                  <c:v>1.3549999999999822</c:v>
                </c:pt>
                <c:pt idx="543">
                  <c:v>1.3574999999999822</c:v>
                </c:pt>
                <c:pt idx="544">
                  <c:v>1.3599999999999821</c:v>
                </c:pt>
                <c:pt idx="545">
                  <c:v>1.3624999999999821</c:v>
                </c:pt>
                <c:pt idx="546">
                  <c:v>1.364999999999982</c:v>
                </c:pt>
                <c:pt idx="547">
                  <c:v>1.367499999999982</c:v>
                </c:pt>
                <c:pt idx="548">
                  <c:v>1.3699999999999819</c:v>
                </c:pt>
                <c:pt idx="549">
                  <c:v>1.3724999999999818</c:v>
                </c:pt>
                <c:pt idx="550">
                  <c:v>1.3749999999999818</c:v>
                </c:pt>
                <c:pt idx="551">
                  <c:v>1.3774999999999817</c:v>
                </c:pt>
                <c:pt idx="552">
                  <c:v>1.3799999999999817</c:v>
                </c:pt>
                <c:pt idx="553">
                  <c:v>1.3824999999999816</c:v>
                </c:pt>
                <c:pt idx="554">
                  <c:v>1.3849999999999816</c:v>
                </c:pt>
                <c:pt idx="555">
                  <c:v>1.3874999999999815</c:v>
                </c:pt>
                <c:pt idx="556">
                  <c:v>1.3899999999999815</c:v>
                </c:pt>
                <c:pt idx="557">
                  <c:v>1.3924999999999814</c:v>
                </c:pt>
                <c:pt idx="558">
                  <c:v>1.3949999999999814</c:v>
                </c:pt>
                <c:pt idx="559">
                  <c:v>1.3974999999999813</c:v>
                </c:pt>
                <c:pt idx="560">
                  <c:v>1.3999999999999813</c:v>
                </c:pt>
                <c:pt idx="561">
                  <c:v>1.4024999999999812</c:v>
                </c:pt>
                <c:pt idx="562">
                  <c:v>1.4049999999999812</c:v>
                </c:pt>
                <c:pt idx="563">
                  <c:v>1.4074999999999811</c:v>
                </c:pt>
                <c:pt idx="564">
                  <c:v>1.409999999999981</c:v>
                </c:pt>
                <c:pt idx="565">
                  <c:v>1.412499999999981</c:v>
                </c:pt>
                <c:pt idx="566">
                  <c:v>1.4149999999999809</c:v>
                </c:pt>
                <c:pt idx="567">
                  <c:v>1.4174999999999809</c:v>
                </c:pt>
                <c:pt idx="568">
                  <c:v>1.4199999999999808</c:v>
                </c:pt>
                <c:pt idx="569">
                  <c:v>1.4224999999999808</c:v>
                </c:pt>
                <c:pt idx="570">
                  <c:v>1.4249999999999807</c:v>
                </c:pt>
                <c:pt idx="571">
                  <c:v>1.4274999999999807</c:v>
                </c:pt>
                <c:pt idx="572">
                  <c:v>1.4299999999999806</c:v>
                </c:pt>
                <c:pt idx="573">
                  <c:v>1.4324999999999806</c:v>
                </c:pt>
                <c:pt idx="574">
                  <c:v>1.4349999999999805</c:v>
                </c:pt>
                <c:pt idx="575">
                  <c:v>1.4374999999999805</c:v>
                </c:pt>
                <c:pt idx="576">
                  <c:v>1.4399999999999804</c:v>
                </c:pt>
                <c:pt idx="577">
                  <c:v>1.4424999999999804</c:v>
                </c:pt>
                <c:pt idx="578">
                  <c:v>1.4449999999999803</c:v>
                </c:pt>
                <c:pt idx="579">
                  <c:v>1.4474999999999802</c:v>
                </c:pt>
                <c:pt idx="580">
                  <c:v>1.4499999999999802</c:v>
                </c:pt>
                <c:pt idx="581">
                  <c:v>1.4524999999999801</c:v>
                </c:pt>
                <c:pt idx="582">
                  <c:v>1.4549999999999801</c:v>
                </c:pt>
                <c:pt idx="583">
                  <c:v>1.45749999999998</c:v>
                </c:pt>
                <c:pt idx="584">
                  <c:v>1.45999999999998</c:v>
                </c:pt>
                <c:pt idx="585">
                  <c:v>1.4624999999999799</c:v>
                </c:pt>
                <c:pt idx="586">
                  <c:v>1.4649999999999799</c:v>
                </c:pt>
                <c:pt idx="587">
                  <c:v>1.4674999999999798</c:v>
                </c:pt>
                <c:pt idx="588">
                  <c:v>1.4699999999999798</c:v>
                </c:pt>
                <c:pt idx="589">
                  <c:v>1.4724999999999797</c:v>
                </c:pt>
                <c:pt idx="590">
                  <c:v>1.4749999999999797</c:v>
                </c:pt>
                <c:pt idx="591">
                  <c:v>1.4774999999999796</c:v>
                </c:pt>
                <c:pt idx="592">
                  <c:v>1.4799999999999796</c:v>
                </c:pt>
                <c:pt idx="593">
                  <c:v>1.4824999999999795</c:v>
                </c:pt>
                <c:pt idx="594">
                  <c:v>1.4849999999999794</c:v>
                </c:pt>
                <c:pt idx="595">
                  <c:v>1.4874999999999794</c:v>
                </c:pt>
                <c:pt idx="596">
                  <c:v>1.4899999999999793</c:v>
                </c:pt>
                <c:pt idx="597">
                  <c:v>1.4924999999999793</c:v>
                </c:pt>
                <c:pt idx="598">
                  <c:v>1.4949999999999792</c:v>
                </c:pt>
                <c:pt idx="599">
                  <c:v>1.4974999999999792</c:v>
                </c:pt>
                <c:pt idx="600">
                  <c:v>1.4999999999999791</c:v>
                </c:pt>
                <c:pt idx="601">
                  <c:v>1.5024999999999791</c:v>
                </c:pt>
                <c:pt idx="602">
                  <c:v>1.504999999999979</c:v>
                </c:pt>
                <c:pt idx="603">
                  <c:v>1.507499999999979</c:v>
                </c:pt>
                <c:pt idx="604">
                  <c:v>1.5099999999999789</c:v>
                </c:pt>
                <c:pt idx="605">
                  <c:v>1.5124999999999789</c:v>
                </c:pt>
                <c:pt idx="606">
                  <c:v>1.5149999999999788</c:v>
                </c:pt>
                <c:pt idx="607">
                  <c:v>1.5174999999999788</c:v>
                </c:pt>
                <c:pt idx="608">
                  <c:v>1.5199999999999787</c:v>
                </c:pt>
                <c:pt idx="609">
                  <c:v>1.5224999999999786</c:v>
                </c:pt>
                <c:pt idx="610">
                  <c:v>1.5249999999999786</c:v>
                </c:pt>
                <c:pt idx="611">
                  <c:v>1.5274999999999785</c:v>
                </c:pt>
                <c:pt idx="612">
                  <c:v>1.5299999999999785</c:v>
                </c:pt>
                <c:pt idx="613">
                  <c:v>1.5324999999999784</c:v>
                </c:pt>
                <c:pt idx="614">
                  <c:v>1.5349999999999784</c:v>
                </c:pt>
                <c:pt idx="615">
                  <c:v>1.5374999999999783</c:v>
                </c:pt>
                <c:pt idx="616">
                  <c:v>1.5399999999999783</c:v>
                </c:pt>
                <c:pt idx="617">
                  <c:v>1.5424999999999782</c:v>
                </c:pt>
                <c:pt idx="618">
                  <c:v>1.5449999999999782</c:v>
                </c:pt>
                <c:pt idx="619">
                  <c:v>1.5474999999999781</c:v>
                </c:pt>
                <c:pt idx="620">
                  <c:v>1.5499999999999781</c:v>
                </c:pt>
                <c:pt idx="621">
                  <c:v>1.552499999999978</c:v>
                </c:pt>
                <c:pt idx="622">
                  <c:v>1.554999999999978</c:v>
                </c:pt>
                <c:pt idx="623">
                  <c:v>1.5574999999999779</c:v>
                </c:pt>
                <c:pt idx="624">
                  <c:v>1.5599999999999778</c:v>
                </c:pt>
                <c:pt idx="625">
                  <c:v>1.5624999999999778</c:v>
                </c:pt>
                <c:pt idx="626">
                  <c:v>1.5649999999999777</c:v>
                </c:pt>
                <c:pt idx="627">
                  <c:v>1.5674999999999777</c:v>
                </c:pt>
                <c:pt idx="628">
                  <c:v>1.5699999999999776</c:v>
                </c:pt>
                <c:pt idx="629">
                  <c:v>1.5724999999999776</c:v>
                </c:pt>
                <c:pt idx="630">
                  <c:v>1.5749999999999775</c:v>
                </c:pt>
                <c:pt idx="631">
                  <c:v>1.5774999999999775</c:v>
                </c:pt>
                <c:pt idx="632">
                  <c:v>1.5799999999999774</c:v>
                </c:pt>
                <c:pt idx="633">
                  <c:v>1.5824999999999774</c:v>
                </c:pt>
                <c:pt idx="634">
                  <c:v>1.5849999999999773</c:v>
                </c:pt>
                <c:pt idx="635">
                  <c:v>1.5874999999999773</c:v>
                </c:pt>
                <c:pt idx="636">
                  <c:v>1.5899999999999772</c:v>
                </c:pt>
                <c:pt idx="637">
                  <c:v>1.5924999999999772</c:v>
                </c:pt>
                <c:pt idx="638">
                  <c:v>1.5949999999999771</c:v>
                </c:pt>
                <c:pt idx="639">
                  <c:v>1.597499999999977</c:v>
                </c:pt>
                <c:pt idx="640">
                  <c:v>1.599999999999977</c:v>
                </c:pt>
                <c:pt idx="641">
                  <c:v>1.6024999999999769</c:v>
                </c:pt>
                <c:pt idx="642">
                  <c:v>1.6049999999999769</c:v>
                </c:pt>
                <c:pt idx="643">
                  <c:v>1.6074999999999768</c:v>
                </c:pt>
                <c:pt idx="644">
                  <c:v>1.6099999999999768</c:v>
                </c:pt>
                <c:pt idx="645">
                  <c:v>1.6124999999999767</c:v>
                </c:pt>
                <c:pt idx="646">
                  <c:v>1.6149999999999767</c:v>
                </c:pt>
                <c:pt idx="647">
                  <c:v>1.6174999999999766</c:v>
                </c:pt>
                <c:pt idx="648">
                  <c:v>1.6199999999999766</c:v>
                </c:pt>
                <c:pt idx="649">
                  <c:v>1.6224999999999765</c:v>
                </c:pt>
                <c:pt idx="650">
                  <c:v>1.6249999999999765</c:v>
                </c:pt>
                <c:pt idx="651">
                  <c:v>1.6274999999999764</c:v>
                </c:pt>
                <c:pt idx="652">
                  <c:v>1.6299999999999764</c:v>
                </c:pt>
                <c:pt idx="653">
                  <c:v>1.6324999999999763</c:v>
                </c:pt>
                <c:pt idx="654">
                  <c:v>1.6349999999999763</c:v>
                </c:pt>
                <c:pt idx="655">
                  <c:v>1.6374999999999762</c:v>
                </c:pt>
                <c:pt idx="656">
                  <c:v>1.6399999999999761</c:v>
                </c:pt>
                <c:pt idx="657">
                  <c:v>1.6424999999999761</c:v>
                </c:pt>
                <c:pt idx="658">
                  <c:v>1.644999999999976</c:v>
                </c:pt>
                <c:pt idx="659">
                  <c:v>1.647499999999976</c:v>
                </c:pt>
                <c:pt idx="660">
                  <c:v>1.6499999999999759</c:v>
                </c:pt>
                <c:pt idx="661">
                  <c:v>1.6524999999999759</c:v>
                </c:pt>
                <c:pt idx="662">
                  <c:v>1.6549999999999758</c:v>
                </c:pt>
                <c:pt idx="663">
                  <c:v>1.6574999999999758</c:v>
                </c:pt>
                <c:pt idx="664">
                  <c:v>1.6599999999999757</c:v>
                </c:pt>
                <c:pt idx="665">
                  <c:v>1.6624999999999757</c:v>
                </c:pt>
                <c:pt idx="666">
                  <c:v>1.6649999999999756</c:v>
                </c:pt>
                <c:pt idx="667">
                  <c:v>1.6674999999999756</c:v>
                </c:pt>
                <c:pt idx="668">
                  <c:v>1.6699999999999755</c:v>
                </c:pt>
                <c:pt idx="669">
                  <c:v>1.6724999999999755</c:v>
                </c:pt>
                <c:pt idx="670">
                  <c:v>1.6749999999999754</c:v>
                </c:pt>
                <c:pt idx="671">
                  <c:v>1.6774999999999753</c:v>
                </c:pt>
                <c:pt idx="672">
                  <c:v>1.6799999999999753</c:v>
                </c:pt>
                <c:pt idx="673">
                  <c:v>1.6824999999999752</c:v>
                </c:pt>
                <c:pt idx="674">
                  <c:v>1.6849999999999752</c:v>
                </c:pt>
                <c:pt idx="675">
                  <c:v>1.6874999999999751</c:v>
                </c:pt>
                <c:pt idx="676">
                  <c:v>1.6899999999999751</c:v>
                </c:pt>
                <c:pt idx="677">
                  <c:v>1.692499999999975</c:v>
                </c:pt>
                <c:pt idx="678">
                  <c:v>1.694999999999975</c:v>
                </c:pt>
                <c:pt idx="679">
                  <c:v>1.6974999999999749</c:v>
                </c:pt>
                <c:pt idx="680">
                  <c:v>1.6999999999999749</c:v>
                </c:pt>
                <c:pt idx="681">
                  <c:v>1.7024999999999748</c:v>
                </c:pt>
                <c:pt idx="682">
                  <c:v>1.7049999999999748</c:v>
                </c:pt>
                <c:pt idx="683">
                  <c:v>1.7074999999999747</c:v>
                </c:pt>
                <c:pt idx="684">
                  <c:v>1.7099999999999747</c:v>
                </c:pt>
                <c:pt idx="685">
                  <c:v>1.7124999999999746</c:v>
                </c:pt>
                <c:pt idx="686">
                  <c:v>1.7149999999999745</c:v>
                </c:pt>
                <c:pt idx="687">
                  <c:v>1.7174999999999745</c:v>
                </c:pt>
                <c:pt idx="688">
                  <c:v>1.7199999999999744</c:v>
                </c:pt>
                <c:pt idx="689">
                  <c:v>1.7224999999999744</c:v>
                </c:pt>
                <c:pt idx="690">
                  <c:v>1.7249999999999743</c:v>
                </c:pt>
                <c:pt idx="691">
                  <c:v>1.7274999999999743</c:v>
                </c:pt>
                <c:pt idx="692">
                  <c:v>1.7299999999999742</c:v>
                </c:pt>
                <c:pt idx="693">
                  <c:v>1.7324999999999742</c:v>
                </c:pt>
                <c:pt idx="694">
                  <c:v>1.7349999999999741</c:v>
                </c:pt>
                <c:pt idx="695">
                  <c:v>1.7374999999999741</c:v>
                </c:pt>
                <c:pt idx="696">
                  <c:v>1.739999999999974</c:v>
                </c:pt>
                <c:pt idx="697">
                  <c:v>1.742499999999974</c:v>
                </c:pt>
                <c:pt idx="698">
                  <c:v>1.7449999999999739</c:v>
                </c:pt>
                <c:pt idx="699">
                  <c:v>1.7474999999999739</c:v>
                </c:pt>
                <c:pt idx="700">
                  <c:v>1.7499999999999738</c:v>
                </c:pt>
                <c:pt idx="701">
                  <c:v>1.7524999999999737</c:v>
                </c:pt>
                <c:pt idx="702">
                  <c:v>1.7549999999999737</c:v>
                </c:pt>
                <c:pt idx="703">
                  <c:v>1.7574999999999736</c:v>
                </c:pt>
                <c:pt idx="704">
                  <c:v>1.7599999999999736</c:v>
                </c:pt>
                <c:pt idx="705">
                  <c:v>1.7624999999999735</c:v>
                </c:pt>
                <c:pt idx="706">
                  <c:v>1.7649999999999735</c:v>
                </c:pt>
                <c:pt idx="707">
                  <c:v>1.7674999999999734</c:v>
                </c:pt>
                <c:pt idx="708">
                  <c:v>1.7699999999999734</c:v>
                </c:pt>
                <c:pt idx="709">
                  <c:v>1.7724999999999733</c:v>
                </c:pt>
                <c:pt idx="710">
                  <c:v>1.7749999999999733</c:v>
                </c:pt>
                <c:pt idx="711">
                  <c:v>1.7774999999999732</c:v>
                </c:pt>
                <c:pt idx="712">
                  <c:v>1.7799999999999732</c:v>
                </c:pt>
                <c:pt idx="713">
                  <c:v>1.7824999999999731</c:v>
                </c:pt>
                <c:pt idx="714">
                  <c:v>1.7849999999999731</c:v>
                </c:pt>
                <c:pt idx="715">
                  <c:v>1.787499999999973</c:v>
                </c:pt>
                <c:pt idx="716">
                  <c:v>1.7899999999999729</c:v>
                </c:pt>
                <c:pt idx="717">
                  <c:v>1.7924999999999729</c:v>
                </c:pt>
                <c:pt idx="718">
                  <c:v>1.7949999999999728</c:v>
                </c:pt>
                <c:pt idx="719">
                  <c:v>1.7974999999999728</c:v>
                </c:pt>
                <c:pt idx="720">
                  <c:v>1.7999999999999727</c:v>
                </c:pt>
                <c:pt idx="721">
                  <c:v>1.8024999999999727</c:v>
                </c:pt>
                <c:pt idx="722">
                  <c:v>1.8049999999999726</c:v>
                </c:pt>
                <c:pt idx="723">
                  <c:v>1.8074999999999726</c:v>
                </c:pt>
                <c:pt idx="724">
                  <c:v>1.8099999999999725</c:v>
                </c:pt>
                <c:pt idx="725">
                  <c:v>1.8124999999999725</c:v>
                </c:pt>
                <c:pt idx="726">
                  <c:v>1.8149999999999724</c:v>
                </c:pt>
                <c:pt idx="727">
                  <c:v>1.8174999999999724</c:v>
                </c:pt>
                <c:pt idx="728">
                  <c:v>1.8199999999999723</c:v>
                </c:pt>
                <c:pt idx="729">
                  <c:v>1.8224999999999723</c:v>
                </c:pt>
                <c:pt idx="730">
                  <c:v>1.8249999999999722</c:v>
                </c:pt>
                <c:pt idx="731">
                  <c:v>1.8274999999999721</c:v>
                </c:pt>
                <c:pt idx="732">
                  <c:v>1.8299999999999721</c:v>
                </c:pt>
                <c:pt idx="733">
                  <c:v>1.832499999999972</c:v>
                </c:pt>
                <c:pt idx="734">
                  <c:v>1.834999999999972</c:v>
                </c:pt>
                <c:pt idx="735">
                  <c:v>1.8374999999999719</c:v>
                </c:pt>
                <c:pt idx="736">
                  <c:v>1.8399999999999719</c:v>
                </c:pt>
                <c:pt idx="737">
                  <c:v>1.8424999999999718</c:v>
                </c:pt>
                <c:pt idx="738">
                  <c:v>1.8449999999999718</c:v>
                </c:pt>
                <c:pt idx="739">
                  <c:v>1.8474999999999717</c:v>
                </c:pt>
                <c:pt idx="740">
                  <c:v>1.8499999999999717</c:v>
                </c:pt>
                <c:pt idx="741">
                  <c:v>1.8524999999999716</c:v>
                </c:pt>
                <c:pt idx="742">
                  <c:v>1.8549999999999716</c:v>
                </c:pt>
                <c:pt idx="743">
                  <c:v>1.8574999999999715</c:v>
                </c:pt>
                <c:pt idx="744">
                  <c:v>1.8599999999999715</c:v>
                </c:pt>
                <c:pt idx="745">
                  <c:v>1.8624999999999714</c:v>
                </c:pt>
                <c:pt idx="746">
                  <c:v>1.8649999999999713</c:v>
                </c:pt>
                <c:pt idx="747">
                  <c:v>1.8674999999999713</c:v>
                </c:pt>
                <c:pt idx="748">
                  <c:v>1.8699999999999712</c:v>
                </c:pt>
                <c:pt idx="749">
                  <c:v>1.8724999999999712</c:v>
                </c:pt>
                <c:pt idx="750">
                  <c:v>1.8749999999999711</c:v>
                </c:pt>
                <c:pt idx="751">
                  <c:v>1.8774999999999711</c:v>
                </c:pt>
                <c:pt idx="752">
                  <c:v>1.879999999999971</c:v>
                </c:pt>
                <c:pt idx="753">
                  <c:v>1.882499999999971</c:v>
                </c:pt>
                <c:pt idx="754">
                  <c:v>1.8849999999999709</c:v>
                </c:pt>
                <c:pt idx="755">
                  <c:v>1.8874999999999709</c:v>
                </c:pt>
                <c:pt idx="756">
                  <c:v>1.8899999999999708</c:v>
                </c:pt>
                <c:pt idx="757">
                  <c:v>1.8924999999999708</c:v>
                </c:pt>
                <c:pt idx="758">
                  <c:v>1.8949999999999707</c:v>
                </c:pt>
                <c:pt idx="759">
                  <c:v>1.8974999999999707</c:v>
                </c:pt>
                <c:pt idx="760">
                  <c:v>1.8999999999999706</c:v>
                </c:pt>
                <c:pt idx="761">
                  <c:v>1.9024999999999705</c:v>
                </c:pt>
                <c:pt idx="762">
                  <c:v>1.9049999999999705</c:v>
                </c:pt>
                <c:pt idx="763">
                  <c:v>1.9074999999999704</c:v>
                </c:pt>
                <c:pt idx="764">
                  <c:v>1.9099999999999704</c:v>
                </c:pt>
                <c:pt idx="765">
                  <c:v>1.9124999999999703</c:v>
                </c:pt>
                <c:pt idx="766">
                  <c:v>1.9149999999999703</c:v>
                </c:pt>
                <c:pt idx="767">
                  <c:v>1.9174999999999702</c:v>
                </c:pt>
                <c:pt idx="768">
                  <c:v>1.9199999999999702</c:v>
                </c:pt>
                <c:pt idx="769">
                  <c:v>1.9224999999999701</c:v>
                </c:pt>
                <c:pt idx="770">
                  <c:v>1.9249999999999701</c:v>
                </c:pt>
                <c:pt idx="771">
                  <c:v>1.92749999999997</c:v>
                </c:pt>
                <c:pt idx="772">
                  <c:v>1.92999999999997</c:v>
                </c:pt>
                <c:pt idx="773">
                  <c:v>1.9324999999999699</c:v>
                </c:pt>
                <c:pt idx="774">
                  <c:v>1.9349999999999699</c:v>
                </c:pt>
                <c:pt idx="775">
                  <c:v>1.9374999999999698</c:v>
                </c:pt>
                <c:pt idx="776">
                  <c:v>1.9399999999999697</c:v>
                </c:pt>
                <c:pt idx="777">
                  <c:v>1.9424999999999697</c:v>
                </c:pt>
                <c:pt idx="778">
                  <c:v>1.9449999999999696</c:v>
                </c:pt>
                <c:pt idx="779">
                  <c:v>1.9474999999999696</c:v>
                </c:pt>
                <c:pt idx="780">
                  <c:v>1.9499999999999695</c:v>
                </c:pt>
                <c:pt idx="781">
                  <c:v>1.9524999999999695</c:v>
                </c:pt>
                <c:pt idx="782">
                  <c:v>1.9549999999999694</c:v>
                </c:pt>
                <c:pt idx="783">
                  <c:v>1.9574999999999694</c:v>
                </c:pt>
                <c:pt idx="784">
                  <c:v>1.9599999999999693</c:v>
                </c:pt>
                <c:pt idx="785">
                  <c:v>1.9624999999999693</c:v>
                </c:pt>
                <c:pt idx="786">
                  <c:v>1.9649999999999692</c:v>
                </c:pt>
                <c:pt idx="787">
                  <c:v>1.9674999999999692</c:v>
                </c:pt>
                <c:pt idx="788">
                  <c:v>1.9699999999999691</c:v>
                </c:pt>
                <c:pt idx="789">
                  <c:v>1.9724999999999691</c:v>
                </c:pt>
                <c:pt idx="790">
                  <c:v>1.974999999999969</c:v>
                </c:pt>
                <c:pt idx="791">
                  <c:v>1.9774999999999689</c:v>
                </c:pt>
                <c:pt idx="792">
                  <c:v>1.9799999999999689</c:v>
                </c:pt>
                <c:pt idx="793">
                  <c:v>1.9824999999999688</c:v>
                </c:pt>
                <c:pt idx="794">
                  <c:v>1.9849999999999688</c:v>
                </c:pt>
                <c:pt idx="795">
                  <c:v>1.9874999999999687</c:v>
                </c:pt>
                <c:pt idx="796">
                  <c:v>1.9899999999999687</c:v>
                </c:pt>
                <c:pt idx="797">
                  <c:v>1.9924999999999686</c:v>
                </c:pt>
                <c:pt idx="798">
                  <c:v>1.9949999999999686</c:v>
                </c:pt>
                <c:pt idx="799">
                  <c:v>1.9974999999999685</c:v>
                </c:pt>
                <c:pt idx="800">
                  <c:v>1.9999999999999685</c:v>
                </c:pt>
                <c:pt idx="801">
                  <c:v>2.0024999999999684</c:v>
                </c:pt>
                <c:pt idx="802">
                  <c:v>2.0049999999999684</c:v>
                </c:pt>
                <c:pt idx="803">
                  <c:v>2.0074999999999683</c:v>
                </c:pt>
                <c:pt idx="804">
                  <c:v>2.0099999999999683</c:v>
                </c:pt>
                <c:pt idx="805">
                  <c:v>2.0124999999999682</c:v>
                </c:pt>
                <c:pt idx="806">
                  <c:v>2.0149999999999681</c:v>
                </c:pt>
                <c:pt idx="807">
                  <c:v>2.0174999999999681</c:v>
                </c:pt>
                <c:pt idx="808">
                  <c:v>2.019999999999968</c:v>
                </c:pt>
                <c:pt idx="809">
                  <c:v>2.022499999999968</c:v>
                </c:pt>
                <c:pt idx="810">
                  <c:v>2.0249999999999679</c:v>
                </c:pt>
                <c:pt idx="811">
                  <c:v>2.0274999999999679</c:v>
                </c:pt>
                <c:pt idx="812">
                  <c:v>2.0299999999999678</c:v>
                </c:pt>
                <c:pt idx="813">
                  <c:v>2.0324999999999678</c:v>
                </c:pt>
                <c:pt idx="814">
                  <c:v>2.0349999999999677</c:v>
                </c:pt>
                <c:pt idx="815">
                  <c:v>2.0374999999999677</c:v>
                </c:pt>
                <c:pt idx="816">
                  <c:v>2.0399999999999676</c:v>
                </c:pt>
                <c:pt idx="817">
                  <c:v>2.0424999999999676</c:v>
                </c:pt>
                <c:pt idx="818">
                  <c:v>2.0449999999999675</c:v>
                </c:pt>
                <c:pt idx="819">
                  <c:v>2.0474999999999675</c:v>
                </c:pt>
                <c:pt idx="820">
                  <c:v>2.0499999999999674</c:v>
                </c:pt>
                <c:pt idx="821">
                  <c:v>2.0524999999999674</c:v>
                </c:pt>
                <c:pt idx="822">
                  <c:v>2.0549999999999673</c:v>
                </c:pt>
                <c:pt idx="823">
                  <c:v>2.0574999999999672</c:v>
                </c:pt>
                <c:pt idx="824">
                  <c:v>2.0599999999999672</c:v>
                </c:pt>
                <c:pt idx="825">
                  <c:v>2.0624999999999671</c:v>
                </c:pt>
                <c:pt idx="826">
                  <c:v>2.0649999999999671</c:v>
                </c:pt>
                <c:pt idx="827">
                  <c:v>2.067499999999967</c:v>
                </c:pt>
                <c:pt idx="828">
                  <c:v>2.069999999999967</c:v>
                </c:pt>
                <c:pt idx="829">
                  <c:v>2.0724999999999669</c:v>
                </c:pt>
                <c:pt idx="830">
                  <c:v>2.0749999999999669</c:v>
                </c:pt>
                <c:pt idx="831">
                  <c:v>2.0774999999999668</c:v>
                </c:pt>
                <c:pt idx="832">
                  <c:v>2.0799999999999668</c:v>
                </c:pt>
                <c:pt idx="833">
                  <c:v>2.0824999999999667</c:v>
                </c:pt>
                <c:pt idx="834">
                  <c:v>2.0849999999999667</c:v>
                </c:pt>
                <c:pt idx="835">
                  <c:v>2.0874999999999666</c:v>
                </c:pt>
                <c:pt idx="836">
                  <c:v>2.0899999999999666</c:v>
                </c:pt>
                <c:pt idx="837">
                  <c:v>2.0924999999999665</c:v>
                </c:pt>
                <c:pt idx="838">
                  <c:v>2.0949999999999664</c:v>
                </c:pt>
                <c:pt idx="839">
                  <c:v>2.0974999999999664</c:v>
                </c:pt>
                <c:pt idx="840">
                  <c:v>2.0999999999999663</c:v>
                </c:pt>
                <c:pt idx="841">
                  <c:v>2.1024999999999663</c:v>
                </c:pt>
                <c:pt idx="842">
                  <c:v>2.1049999999999662</c:v>
                </c:pt>
                <c:pt idx="843">
                  <c:v>2.1074999999999662</c:v>
                </c:pt>
                <c:pt idx="844">
                  <c:v>2.1099999999999661</c:v>
                </c:pt>
                <c:pt idx="845">
                  <c:v>2.1124999999999661</c:v>
                </c:pt>
                <c:pt idx="846">
                  <c:v>2.114999999999966</c:v>
                </c:pt>
                <c:pt idx="847">
                  <c:v>2.117499999999966</c:v>
                </c:pt>
                <c:pt idx="848">
                  <c:v>2.1199999999999659</c:v>
                </c:pt>
                <c:pt idx="849">
                  <c:v>2.1224999999999659</c:v>
                </c:pt>
                <c:pt idx="850">
                  <c:v>2.1249999999999658</c:v>
                </c:pt>
                <c:pt idx="851">
                  <c:v>2.1274999999999658</c:v>
                </c:pt>
                <c:pt idx="852">
                  <c:v>2.1299999999999657</c:v>
                </c:pt>
                <c:pt idx="853">
                  <c:v>2.1324999999999656</c:v>
                </c:pt>
                <c:pt idx="854">
                  <c:v>2.1349999999999656</c:v>
                </c:pt>
                <c:pt idx="855">
                  <c:v>2.1374999999999655</c:v>
                </c:pt>
                <c:pt idx="856">
                  <c:v>2.1399999999999655</c:v>
                </c:pt>
                <c:pt idx="857">
                  <c:v>2.1424999999999654</c:v>
                </c:pt>
                <c:pt idx="858">
                  <c:v>2.1449999999999654</c:v>
                </c:pt>
                <c:pt idx="859">
                  <c:v>2.1474999999999653</c:v>
                </c:pt>
                <c:pt idx="860">
                  <c:v>2.1499999999999653</c:v>
                </c:pt>
                <c:pt idx="861">
                  <c:v>2.1524999999999652</c:v>
                </c:pt>
                <c:pt idx="862">
                  <c:v>2.1549999999999652</c:v>
                </c:pt>
                <c:pt idx="863">
                  <c:v>2.1574999999999651</c:v>
                </c:pt>
                <c:pt idx="864">
                  <c:v>2.1599999999999651</c:v>
                </c:pt>
                <c:pt idx="865">
                  <c:v>2.162499999999965</c:v>
                </c:pt>
                <c:pt idx="866">
                  <c:v>2.164999999999965</c:v>
                </c:pt>
                <c:pt idx="867">
                  <c:v>2.1674999999999649</c:v>
                </c:pt>
                <c:pt idx="868">
                  <c:v>2.1699999999999648</c:v>
                </c:pt>
                <c:pt idx="869">
                  <c:v>2.1724999999999648</c:v>
                </c:pt>
                <c:pt idx="870">
                  <c:v>2.1749999999999647</c:v>
                </c:pt>
                <c:pt idx="871">
                  <c:v>2.1774999999999647</c:v>
                </c:pt>
                <c:pt idx="872">
                  <c:v>2.1799999999999646</c:v>
                </c:pt>
                <c:pt idx="873">
                  <c:v>2.1824999999999646</c:v>
                </c:pt>
                <c:pt idx="874">
                  <c:v>2.1849999999999645</c:v>
                </c:pt>
                <c:pt idx="875">
                  <c:v>2.1874999999999645</c:v>
                </c:pt>
                <c:pt idx="876">
                  <c:v>2.1899999999999644</c:v>
                </c:pt>
                <c:pt idx="877">
                  <c:v>2.1924999999999644</c:v>
                </c:pt>
                <c:pt idx="878">
                  <c:v>2.1949999999999643</c:v>
                </c:pt>
                <c:pt idx="879">
                  <c:v>2.1974999999999643</c:v>
                </c:pt>
                <c:pt idx="880">
                  <c:v>2.1999999999999642</c:v>
                </c:pt>
                <c:pt idx="881">
                  <c:v>2.2024999999999642</c:v>
                </c:pt>
                <c:pt idx="882">
                  <c:v>2.2049999999999641</c:v>
                </c:pt>
                <c:pt idx="883">
                  <c:v>2.207499999999964</c:v>
                </c:pt>
                <c:pt idx="884">
                  <c:v>2.209999999999964</c:v>
                </c:pt>
                <c:pt idx="885">
                  <c:v>2.2124999999999639</c:v>
                </c:pt>
                <c:pt idx="886">
                  <c:v>2.2149999999999639</c:v>
                </c:pt>
                <c:pt idx="887">
                  <c:v>2.2174999999999638</c:v>
                </c:pt>
                <c:pt idx="888">
                  <c:v>2.2199999999999638</c:v>
                </c:pt>
                <c:pt idx="889">
                  <c:v>2.2224999999999637</c:v>
                </c:pt>
                <c:pt idx="890">
                  <c:v>2.2249999999999637</c:v>
                </c:pt>
                <c:pt idx="891">
                  <c:v>2.2274999999999636</c:v>
                </c:pt>
                <c:pt idx="892">
                  <c:v>2.2299999999999636</c:v>
                </c:pt>
                <c:pt idx="893">
                  <c:v>2.2324999999999635</c:v>
                </c:pt>
                <c:pt idx="894">
                  <c:v>2.2349999999999635</c:v>
                </c:pt>
                <c:pt idx="895">
                  <c:v>2.2374999999999634</c:v>
                </c:pt>
                <c:pt idx="896">
                  <c:v>2.2399999999999634</c:v>
                </c:pt>
                <c:pt idx="897">
                  <c:v>2.2424999999999633</c:v>
                </c:pt>
                <c:pt idx="898">
                  <c:v>2.2449999999999632</c:v>
                </c:pt>
                <c:pt idx="899">
                  <c:v>2.2474999999999632</c:v>
                </c:pt>
                <c:pt idx="900">
                  <c:v>2.2499999999999631</c:v>
                </c:pt>
                <c:pt idx="901">
                  <c:v>2.2524999999999631</c:v>
                </c:pt>
                <c:pt idx="902">
                  <c:v>2.254999999999963</c:v>
                </c:pt>
                <c:pt idx="903">
                  <c:v>2.257499999999963</c:v>
                </c:pt>
                <c:pt idx="904">
                  <c:v>2.2599999999999629</c:v>
                </c:pt>
                <c:pt idx="905">
                  <c:v>2.2624999999999629</c:v>
                </c:pt>
                <c:pt idx="906">
                  <c:v>2.2649999999999628</c:v>
                </c:pt>
                <c:pt idx="907">
                  <c:v>2.2674999999999628</c:v>
                </c:pt>
                <c:pt idx="908">
                  <c:v>2.2699999999999627</c:v>
                </c:pt>
                <c:pt idx="909">
                  <c:v>2.2724999999999627</c:v>
                </c:pt>
                <c:pt idx="910">
                  <c:v>2.2749999999999626</c:v>
                </c:pt>
                <c:pt idx="911">
                  <c:v>2.2774999999999626</c:v>
                </c:pt>
                <c:pt idx="912">
                  <c:v>2.2799999999999625</c:v>
                </c:pt>
                <c:pt idx="913">
                  <c:v>2.2824999999999624</c:v>
                </c:pt>
                <c:pt idx="914">
                  <c:v>2.2849999999999624</c:v>
                </c:pt>
                <c:pt idx="915">
                  <c:v>2.2874999999999623</c:v>
                </c:pt>
                <c:pt idx="916">
                  <c:v>2.2899999999999623</c:v>
                </c:pt>
                <c:pt idx="917">
                  <c:v>2.2924999999999622</c:v>
                </c:pt>
                <c:pt idx="918">
                  <c:v>2.2949999999999622</c:v>
                </c:pt>
                <c:pt idx="919">
                  <c:v>2.2974999999999621</c:v>
                </c:pt>
                <c:pt idx="920">
                  <c:v>2.2999999999999621</c:v>
                </c:pt>
                <c:pt idx="921">
                  <c:v>2.302499999999962</c:v>
                </c:pt>
                <c:pt idx="922">
                  <c:v>2.304999999999962</c:v>
                </c:pt>
                <c:pt idx="923">
                  <c:v>2.3074999999999619</c:v>
                </c:pt>
                <c:pt idx="924">
                  <c:v>2.3099999999999619</c:v>
                </c:pt>
                <c:pt idx="925">
                  <c:v>2.3124999999999618</c:v>
                </c:pt>
                <c:pt idx="926">
                  <c:v>2.3149999999999618</c:v>
                </c:pt>
                <c:pt idx="927">
                  <c:v>2.3174999999999617</c:v>
                </c:pt>
                <c:pt idx="928">
                  <c:v>2.3199999999999616</c:v>
                </c:pt>
                <c:pt idx="929">
                  <c:v>2.3224999999999616</c:v>
                </c:pt>
                <c:pt idx="930">
                  <c:v>2.3249999999999615</c:v>
                </c:pt>
                <c:pt idx="931">
                  <c:v>2.3274999999999615</c:v>
                </c:pt>
                <c:pt idx="932">
                  <c:v>2.3299999999999614</c:v>
                </c:pt>
                <c:pt idx="933">
                  <c:v>2.3324999999999614</c:v>
                </c:pt>
                <c:pt idx="934">
                  <c:v>2.3349999999999613</c:v>
                </c:pt>
                <c:pt idx="935">
                  <c:v>2.3374999999999613</c:v>
                </c:pt>
                <c:pt idx="936">
                  <c:v>2.3399999999999612</c:v>
                </c:pt>
                <c:pt idx="937">
                  <c:v>2.3424999999999612</c:v>
                </c:pt>
                <c:pt idx="938">
                  <c:v>2.3449999999999611</c:v>
                </c:pt>
                <c:pt idx="939">
                  <c:v>2.3474999999999611</c:v>
                </c:pt>
                <c:pt idx="940">
                  <c:v>2.349999999999961</c:v>
                </c:pt>
                <c:pt idx="941">
                  <c:v>2.352499999999961</c:v>
                </c:pt>
                <c:pt idx="942">
                  <c:v>2.3549999999999609</c:v>
                </c:pt>
                <c:pt idx="943">
                  <c:v>2.3574999999999608</c:v>
                </c:pt>
                <c:pt idx="944">
                  <c:v>2.3599999999999608</c:v>
                </c:pt>
                <c:pt idx="945">
                  <c:v>2.3624999999999607</c:v>
                </c:pt>
                <c:pt idx="946">
                  <c:v>2.3649999999999607</c:v>
                </c:pt>
                <c:pt idx="947">
                  <c:v>2.3674999999999606</c:v>
                </c:pt>
                <c:pt idx="948">
                  <c:v>2.3699999999999606</c:v>
                </c:pt>
                <c:pt idx="949">
                  <c:v>2.3724999999999605</c:v>
                </c:pt>
                <c:pt idx="950">
                  <c:v>2.3749999999999605</c:v>
                </c:pt>
                <c:pt idx="951">
                  <c:v>2.3774999999999604</c:v>
                </c:pt>
                <c:pt idx="952">
                  <c:v>2.3799999999999604</c:v>
                </c:pt>
                <c:pt idx="953">
                  <c:v>2.3824999999999603</c:v>
                </c:pt>
                <c:pt idx="954">
                  <c:v>2.3849999999999603</c:v>
                </c:pt>
                <c:pt idx="955">
                  <c:v>2.3874999999999602</c:v>
                </c:pt>
                <c:pt idx="956">
                  <c:v>2.3899999999999602</c:v>
                </c:pt>
                <c:pt idx="957">
                  <c:v>2.3924999999999601</c:v>
                </c:pt>
                <c:pt idx="958">
                  <c:v>2.39499999999996</c:v>
                </c:pt>
                <c:pt idx="959">
                  <c:v>2.39749999999996</c:v>
                </c:pt>
                <c:pt idx="960">
                  <c:v>2.3999999999999599</c:v>
                </c:pt>
                <c:pt idx="961">
                  <c:v>2.4024999999999599</c:v>
                </c:pt>
                <c:pt idx="962">
                  <c:v>2.4049999999999598</c:v>
                </c:pt>
                <c:pt idx="963">
                  <c:v>2.4074999999999598</c:v>
                </c:pt>
                <c:pt idx="964">
                  <c:v>2.4099999999999597</c:v>
                </c:pt>
                <c:pt idx="965">
                  <c:v>2.4124999999999597</c:v>
                </c:pt>
                <c:pt idx="966">
                  <c:v>2.4149999999999596</c:v>
                </c:pt>
                <c:pt idx="967">
                  <c:v>2.4174999999999596</c:v>
                </c:pt>
                <c:pt idx="968">
                  <c:v>2.4199999999999595</c:v>
                </c:pt>
                <c:pt idx="969">
                  <c:v>2.4224999999999595</c:v>
                </c:pt>
                <c:pt idx="970">
                  <c:v>2.4249999999999594</c:v>
                </c:pt>
                <c:pt idx="971">
                  <c:v>2.4274999999999594</c:v>
                </c:pt>
                <c:pt idx="972">
                  <c:v>2.4299999999999593</c:v>
                </c:pt>
                <c:pt idx="973">
                  <c:v>2.4324999999999593</c:v>
                </c:pt>
                <c:pt idx="974">
                  <c:v>2.4349999999999592</c:v>
                </c:pt>
                <c:pt idx="975">
                  <c:v>2.4374999999999591</c:v>
                </c:pt>
                <c:pt idx="976">
                  <c:v>2.4399999999999591</c:v>
                </c:pt>
                <c:pt idx="977">
                  <c:v>2.442499999999959</c:v>
                </c:pt>
                <c:pt idx="978">
                  <c:v>2.444999999999959</c:v>
                </c:pt>
                <c:pt idx="979">
                  <c:v>2.4474999999999589</c:v>
                </c:pt>
                <c:pt idx="980">
                  <c:v>2.4499999999999589</c:v>
                </c:pt>
                <c:pt idx="981">
                  <c:v>2.4524999999999588</c:v>
                </c:pt>
                <c:pt idx="982">
                  <c:v>2.4549999999999588</c:v>
                </c:pt>
                <c:pt idx="983">
                  <c:v>2.4574999999999587</c:v>
                </c:pt>
                <c:pt idx="984">
                  <c:v>2.4599999999999587</c:v>
                </c:pt>
                <c:pt idx="985">
                  <c:v>2.4624999999999586</c:v>
                </c:pt>
                <c:pt idx="986">
                  <c:v>2.4649999999999586</c:v>
                </c:pt>
                <c:pt idx="987">
                  <c:v>2.4674999999999585</c:v>
                </c:pt>
                <c:pt idx="988">
                  <c:v>2.4699999999999585</c:v>
                </c:pt>
                <c:pt idx="989">
                  <c:v>2.4724999999999584</c:v>
                </c:pt>
                <c:pt idx="990">
                  <c:v>2.4749999999999583</c:v>
                </c:pt>
                <c:pt idx="991">
                  <c:v>2.4774999999999583</c:v>
                </c:pt>
                <c:pt idx="992">
                  <c:v>2.4799999999999582</c:v>
                </c:pt>
                <c:pt idx="993">
                  <c:v>2.4824999999999582</c:v>
                </c:pt>
                <c:pt idx="994">
                  <c:v>2.4849999999999581</c:v>
                </c:pt>
                <c:pt idx="995">
                  <c:v>2.4874999999999581</c:v>
                </c:pt>
                <c:pt idx="996">
                  <c:v>2.489999999999958</c:v>
                </c:pt>
                <c:pt idx="997">
                  <c:v>2.492499999999958</c:v>
                </c:pt>
                <c:pt idx="998">
                  <c:v>2.4949999999999579</c:v>
                </c:pt>
                <c:pt idx="999">
                  <c:v>2.4974999999999579</c:v>
                </c:pt>
                <c:pt idx="1000">
                  <c:v>2.4999999999999578</c:v>
                </c:pt>
                <c:pt idx="1001">
                  <c:v>2.5024999999999578</c:v>
                </c:pt>
                <c:pt idx="1002">
                  <c:v>2.5049999999999577</c:v>
                </c:pt>
                <c:pt idx="1003">
                  <c:v>2.5074999999999577</c:v>
                </c:pt>
                <c:pt idx="1004">
                  <c:v>2.5099999999999576</c:v>
                </c:pt>
                <c:pt idx="1005">
                  <c:v>2.5124999999999575</c:v>
                </c:pt>
                <c:pt idx="1006">
                  <c:v>2.5149999999999575</c:v>
                </c:pt>
                <c:pt idx="1007">
                  <c:v>2.5174999999999574</c:v>
                </c:pt>
                <c:pt idx="1008">
                  <c:v>2.5199999999999574</c:v>
                </c:pt>
                <c:pt idx="1009">
                  <c:v>2.5224999999999573</c:v>
                </c:pt>
                <c:pt idx="1010">
                  <c:v>2.5249999999999573</c:v>
                </c:pt>
                <c:pt idx="1011">
                  <c:v>2.5274999999999572</c:v>
                </c:pt>
                <c:pt idx="1012">
                  <c:v>2.5299999999999572</c:v>
                </c:pt>
                <c:pt idx="1013">
                  <c:v>2.5324999999999571</c:v>
                </c:pt>
                <c:pt idx="1014">
                  <c:v>2.5349999999999571</c:v>
                </c:pt>
                <c:pt idx="1015">
                  <c:v>2.537499999999957</c:v>
                </c:pt>
                <c:pt idx="1016">
                  <c:v>2.539999999999957</c:v>
                </c:pt>
                <c:pt idx="1017">
                  <c:v>2.5424999999999569</c:v>
                </c:pt>
                <c:pt idx="1018">
                  <c:v>2.5449999999999569</c:v>
                </c:pt>
                <c:pt idx="1019">
                  <c:v>2.5474999999999568</c:v>
                </c:pt>
                <c:pt idx="1020">
                  <c:v>2.5499999999999567</c:v>
                </c:pt>
                <c:pt idx="1021">
                  <c:v>2.5524999999999567</c:v>
                </c:pt>
                <c:pt idx="1022">
                  <c:v>2.5549999999999566</c:v>
                </c:pt>
                <c:pt idx="1023">
                  <c:v>2.5574999999999566</c:v>
                </c:pt>
                <c:pt idx="1024">
                  <c:v>2.5599999999999565</c:v>
                </c:pt>
                <c:pt idx="1025">
                  <c:v>2.5624999999999565</c:v>
                </c:pt>
                <c:pt idx="1026">
                  <c:v>2.5649999999999564</c:v>
                </c:pt>
                <c:pt idx="1027">
                  <c:v>2.5674999999999564</c:v>
                </c:pt>
                <c:pt idx="1028">
                  <c:v>2.5699999999999563</c:v>
                </c:pt>
                <c:pt idx="1029">
                  <c:v>2.5724999999999563</c:v>
                </c:pt>
                <c:pt idx="1030">
                  <c:v>2.5749999999999562</c:v>
                </c:pt>
                <c:pt idx="1031">
                  <c:v>2.5774999999999562</c:v>
                </c:pt>
                <c:pt idx="1032">
                  <c:v>2.5799999999999561</c:v>
                </c:pt>
                <c:pt idx="1033">
                  <c:v>2.5824999999999561</c:v>
                </c:pt>
                <c:pt idx="1034">
                  <c:v>2.584999999999956</c:v>
                </c:pt>
                <c:pt idx="1035">
                  <c:v>2.5874999999999559</c:v>
                </c:pt>
                <c:pt idx="1036">
                  <c:v>2.5899999999999559</c:v>
                </c:pt>
                <c:pt idx="1037">
                  <c:v>2.5924999999999558</c:v>
                </c:pt>
                <c:pt idx="1038">
                  <c:v>2.5949999999999558</c:v>
                </c:pt>
                <c:pt idx="1039">
                  <c:v>2.5974999999999557</c:v>
                </c:pt>
                <c:pt idx="1040">
                  <c:v>2.5999999999999557</c:v>
                </c:pt>
                <c:pt idx="1041">
                  <c:v>2.6024999999999556</c:v>
                </c:pt>
                <c:pt idx="1042">
                  <c:v>2.6049999999999556</c:v>
                </c:pt>
                <c:pt idx="1043">
                  <c:v>2.6074999999999555</c:v>
                </c:pt>
                <c:pt idx="1044">
                  <c:v>2.6099999999999555</c:v>
                </c:pt>
                <c:pt idx="1045">
                  <c:v>2.6124999999999554</c:v>
                </c:pt>
                <c:pt idx="1046">
                  <c:v>2.6149999999999554</c:v>
                </c:pt>
                <c:pt idx="1047">
                  <c:v>2.6174999999999553</c:v>
                </c:pt>
                <c:pt idx="1048">
                  <c:v>2.6199999999999553</c:v>
                </c:pt>
                <c:pt idx="1049">
                  <c:v>2.6224999999999552</c:v>
                </c:pt>
                <c:pt idx="1050">
                  <c:v>2.6249999999999551</c:v>
                </c:pt>
                <c:pt idx="1051">
                  <c:v>2.6274999999999551</c:v>
                </c:pt>
                <c:pt idx="1052">
                  <c:v>2.629999999999955</c:v>
                </c:pt>
                <c:pt idx="1053">
                  <c:v>2.632499999999955</c:v>
                </c:pt>
                <c:pt idx="1054">
                  <c:v>2.6349999999999549</c:v>
                </c:pt>
                <c:pt idx="1055">
                  <c:v>2.6374999999999549</c:v>
                </c:pt>
                <c:pt idx="1056">
                  <c:v>2.6399999999999548</c:v>
                </c:pt>
                <c:pt idx="1057">
                  <c:v>2.6424999999999548</c:v>
                </c:pt>
                <c:pt idx="1058">
                  <c:v>2.6449999999999547</c:v>
                </c:pt>
                <c:pt idx="1059">
                  <c:v>2.6474999999999547</c:v>
                </c:pt>
                <c:pt idx="1060">
                  <c:v>2.6499999999999546</c:v>
                </c:pt>
                <c:pt idx="1061">
                  <c:v>2.6524999999999546</c:v>
                </c:pt>
                <c:pt idx="1062">
                  <c:v>2.6549999999999545</c:v>
                </c:pt>
                <c:pt idx="1063">
                  <c:v>2.6574999999999545</c:v>
                </c:pt>
                <c:pt idx="1064">
                  <c:v>2.6599999999999544</c:v>
                </c:pt>
                <c:pt idx="1065">
                  <c:v>2.6624999999999543</c:v>
                </c:pt>
                <c:pt idx="1066">
                  <c:v>2.6649999999999543</c:v>
                </c:pt>
                <c:pt idx="1067">
                  <c:v>2.6674999999999542</c:v>
                </c:pt>
                <c:pt idx="1068">
                  <c:v>2.6699999999999542</c:v>
                </c:pt>
                <c:pt idx="1069">
                  <c:v>2.6724999999999541</c:v>
                </c:pt>
                <c:pt idx="1070">
                  <c:v>2.6749999999999541</c:v>
                </c:pt>
                <c:pt idx="1071">
                  <c:v>2.677499999999954</c:v>
                </c:pt>
                <c:pt idx="1072">
                  <c:v>2.679999999999954</c:v>
                </c:pt>
                <c:pt idx="1073">
                  <c:v>2.6824999999999539</c:v>
                </c:pt>
                <c:pt idx="1074">
                  <c:v>2.6849999999999539</c:v>
                </c:pt>
                <c:pt idx="1075">
                  <c:v>2.6874999999999538</c:v>
                </c:pt>
                <c:pt idx="1076">
                  <c:v>2.6899999999999538</c:v>
                </c:pt>
                <c:pt idx="1077">
                  <c:v>2.6924999999999537</c:v>
                </c:pt>
                <c:pt idx="1078">
                  <c:v>2.6949999999999537</c:v>
                </c:pt>
                <c:pt idx="1079">
                  <c:v>2.6974999999999536</c:v>
                </c:pt>
                <c:pt idx="1080">
                  <c:v>2.6999999999999535</c:v>
                </c:pt>
                <c:pt idx="1081">
                  <c:v>2.7024999999999535</c:v>
                </c:pt>
                <c:pt idx="1082">
                  <c:v>2.7049999999999534</c:v>
                </c:pt>
                <c:pt idx="1083">
                  <c:v>2.7074999999999534</c:v>
                </c:pt>
                <c:pt idx="1084">
                  <c:v>2.7099999999999533</c:v>
                </c:pt>
                <c:pt idx="1085">
                  <c:v>2.7124999999999533</c:v>
                </c:pt>
                <c:pt idx="1086">
                  <c:v>2.7149999999999532</c:v>
                </c:pt>
                <c:pt idx="1087">
                  <c:v>2.7174999999999532</c:v>
                </c:pt>
                <c:pt idx="1088">
                  <c:v>2.7199999999999531</c:v>
                </c:pt>
                <c:pt idx="1089">
                  <c:v>2.7224999999999531</c:v>
                </c:pt>
                <c:pt idx="1090">
                  <c:v>2.724999999999953</c:v>
                </c:pt>
                <c:pt idx="1091">
                  <c:v>2.727499999999953</c:v>
                </c:pt>
                <c:pt idx="1092">
                  <c:v>2.7299999999999529</c:v>
                </c:pt>
                <c:pt idx="1093">
                  <c:v>2.7324999999999529</c:v>
                </c:pt>
                <c:pt idx="1094">
                  <c:v>2.7349999999999528</c:v>
                </c:pt>
                <c:pt idx="1095">
                  <c:v>2.7374999999999527</c:v>
                </c:pt>
                <c:pt idx="1096">
                  <c:v>2.7399999999999527</c:v>
                </c:pt>
                <c:pt idx="1097">
                  <c:v>2.7424999999999526</c:v>
                </c:pt>
                <c:pt idx="1098">
                  <c:v>2.7449999999999526</c:v>
                </c:pt>
                <c:pt idx="1099">
                  <c:v>2.7474999999999525</c:v>
                </c:pt>
                <c:pt idx="1100">
                  <c:v>2.7499999999999525</c:v>
                </c:pt>
                <c:pt idx="1101">
                  <c:v>2.7524999999999524</c:v>
                </c:pt>
                <c:pt idx="1102">
                  <c:v>2.7549999999999524</c:v>
                </c:pt>
                <c:pt idx="1103">
                  <c:v>2.7574999999999523</c:v>
                </c:pt>
                <c:pt idx="1104">
                  <c:v>2.7599999999999523</c:v>
                </c:pt>
                <c:pt idx="1105">
                  <c:v>2.7624999999999522</c:v>
                </c:pt>
                <c:pt idx="1106">
                  <c:v>2.7649999999999522</c:v>
                </c:pt>
                <c:pt idx="1107">
                  <c:v>2.7674999999999521</c:v>
                </c:pt>
                <c:pt idx="1108">
                  <c:v>2.7699999999999521</c:v>
                </c:pt>
                <c:pt idx="1109">
                  <c:v>2.772499999999952</c:v>
                </c:pt>
                <c:pt idx="1110">
                  <c:v>2.7749999999999519</c:v>
                </c:pt>
                <c:pt idx="1111">
                  <c:v>2.7774999999999519</c:v>
                </c:pt>
                <c:pt idx="1112">
                  <c:v>2.7799999999999518</c:v>
                </c:pt>
                <c:pt idx="1113">
                  <c:v>2.7824999999999518</c:v>
                </c:pt>
                <c:pt idx="1114">
                  <c:v>2.7849999999999517</c:v>
                </c:pt>
                <c:pt idx="1115">
                  <c:v>2.7874999999999517</c:v>
                </c:pt>
                <c:pt idx="1116">
                  <c:v>2.7899999999999516</c:v>
                </c:pt>
                <c:pt idx="1117">
                  <c:v>2.7924999999999516</c:v>
                </c:pt>
                <c:pt idx="1118">
                  <c:v>2.7949999999999515</c:v>
                </c:pt>
                <c:pt idx="1119">
                  <c:v>2.7974999999999515</c:v>
                </c:pt>
                <c:pt idx="1120">
                  <c:v>2.7999999999999514</c:v>
                </c:pt>
                <c:pt idx="1121">
                  <c:v>2.8024999999999514</c:v>
                </c:pt>
                <c:pt idx="1122">
                  <c:v>2.8049999999999513</c:v>
                </c:pt>
                <c:pt idx="1123">
                  <c:v>2.8074999999999513</c:v>
                </c:pt>
                <c:pt idx="1124">
                  <c:v>2.8099999999999512</c:v>
                </c:pt>
                <c:pt idx="1125">
                  <c:v>2.8124999999999512</c:v>
                </c:pt>
                <c:pt idx="1126">
                  <c:v>2.8149999999999511</c:v>
                </c:pt>
                <c:pt idx="1127">
                  <c:v>2.817499999999951</c:v>
                </c:pt>
                <c:pt idx="1128">
                  <c:v>2.819999999999951</c:v>
                </c:pt>
                <c:pt idx="1129">
                  <c:v>2.8224999999999509</c:v>
                </c:pt>
                <c:pt idx="1130">
                  <c:v>2.8249999999999509</c:v>
                </c:pt>
                <c:pt idx="1131">
                  <c:v>2.8274999999999508</c:v>
                </c:pt>
                <c:pt idx="1132">
                  <c:v>2.8299999999999508</c:v>
                </c:pt>
                <c:pt idx="1133">
                  <c:v>2.8324999999999507</c:v>
                </c:pt>
                <c:pt idx="1134">
                  <c:v>2.8349999999999507</c:v>
                </c:pt>
                <c:pt idx="1135">
                  <c:v>2.8374999999999506</c:v>
                </c:pt>
                <c:pt idx="1136">
                  <c:v>2.8399999999999506</c:v>
                </c:pt>
                <c:pt idx="1137">
                  <c:v>2.8424999999999505</c:v>
                </c:pt>
                <c:pt idx="1138">
                  <c:v>2.8449999999999505</c:v>
                </c:pt>
                <c:pt idx="1139">
                  <c:v>2.8474999999999504</c:v>
                </c:pt>
                <c:pt idx="1140">
                  <c:v>2.8499999999999504</c:v>
                </c:pt>
                <c:pt idx="1141">
                  <c:v>2.8524999999999503</c:v>
                </c:pt>
                <c:pt idx="1142">
                  <c:v>2.8549999999999502</c:v>
                </c:pt>
                <c:pt idx="1143">
                  <c:v>2.8574999999999502</c:v>
                </c:pt>
                <c:pt idx="1144">
                  <c:v>2.8599999999999501</c:v>
                </c:pt>
                <c:pt idx="1145">
                  <c:v>2.8624999999999501</c:v>
                </c:pt>
                <c:pt idx="1146">
                  <c:v>2.86499999999995</c:v>
                </c:pt>
                <c:pt idx="1147">
                  <c:v>2.86749999999995</c:v>
                </c:pt>
                <c:pt idx="1148">
                  <c:v>2.8699999999999499</c:v>
                </c:pt>
                <c:pt idx="1149">
                  <c:v>2.8724999999999499</c:v>
                </c:pt>
                <c:pt idx="1150">
                  <c:v>2.8749999999999498</c:v>
                </c:pt>
                <c:pt idx="1151">
                  <c:v>2.8774999999999498</c:v>
                </c:pt>
                <c:pt idx="1152">
                  <c:v>2.8799999999999497</c:v>
                </c:pt>
                <c:pt idx="1153">
                  <c:v>2.8824999999999497</c:v>
                </c:pt>
                <c:pt idx="1154">
                  <c:v>2.8849999999999496</c:v>
                </c:pt>
                <c:pt idx="1155">
                  <c:v>2.8874999999999496</c:v>
                </c:pt>
                <c:pt idx="1156">
                  <c:v>2.8899999999999495</c:v>
                </c:pt>
                <c:pt idx="1157">
                  <c:v>2.8924999999999494</c:v>
                </c:pt>
                <c:pt idx="1158">
                  <c:v>2.8949999999999494</c:v>
                </c:pt>
                <c:pt idx="1159">
                  <c:v>2.8974999999999493</c:v>
                </c:pt>
                <c:pt idx="1160">
                  <c:v>2.8999999999999493</c:v>
                </c:pt>
                <c:pt idx="1161">
                  <c:v>2.9024999999999492</c:v>
                </c:pt>
                <c:pt idx="1162">
                  <c:v>2.9049999999999492</c:v>
                </c:pt>
                <c:pt idx="1163">
                  <c:v>2.9074999999999491</c:v>
                </c:pt>
                <c:pt idx="1164">
                  <c:v>2.9099999999999491</c:v>
                </c:pt>
                <c:pt idx="1165">
                  <c:v>2.912499999999949</c:v>
                </c:pt>
                <c:pt idx="1166">
                  <c:v>2.914999999999949</c:v>
                </c:pt>
                <c:pt idx="1167">
                  <c:v>2.9174999999999489</c:v>
                </c:pt>
                <c:pt idx="1168">
                  <c:v>2.9199999999999489</c:v>
                </c:pt>
                <c:pt idx="1169">
                  <c:v>2.9224999999999488</c:v>
                </c:pt>
                <c:pt idx="1170">
                  <c:v>2.9249999999999488</c:v>
                </c:pt>
                <c:pt idx="1171">
                  <c:v>2.9274999999999487</c:v>
                </c:pt>
                <c:pt idx="1172">
                  <c:v>2.9299999999999486</c:v>
                </c:pt>
                <c:pt idx="1173">
                  <c:v>2.9324999999999486</c:v>
                </c:pt>
                <c:pt idx="1174">
                  <c:v>2.9349999999999485</c:v>
                </c:pt>
                <c:pt idx="1175">
                  <c:v>2.9374999999999485</c:v>
                </c:pt>
                <c:pt idx="1176">
                  <c:v>2.9399999999999484</c:v>
                </c:pt>
                <c:pt idx="1177">
                  <c:v>2.9424999999999484</c:v>
                </c:pt>
                <c:pt idx="1178">
                  <c:v>2.9449999999999483</c:v>
                </c:pt>
                <c:pt idx="1179">
                  <c:v>2.9474999999999483</c:v>
                </c:pt>
                <c:pt idx="1180">
                  <c:v>2.9499999999999482</c:v>
                </c:pt>
                <c:pt idx="1181">
                  <c:v>2.9524999999999482</c:v>
                </c:pt>
                <c:pt idx="1182">
                  <c:v>2.9549999999999481</c:v>
                </c:pt>
                <c:pt idx="1183">
                  <c:v>2.9574999999999481</c:v>
                </c:pt>
                <c:pt idx="1184">
                  <c:v>2.959999999999948</c:v>
                </c:pt>
                <c:pt idx="1185">
                  <c:v>2.962499999999948</c:v>
                </c:pt>
                <c:pt idx="1186">
                  <c:v>2.9649999999999479</c:v>
                </c:pt>
                <c:pt idx="1187">
                  <c:v>2.9674999999999478</c:v>
                </c:pt>
                <c:pt idx="1188">
                  <c:v>2.9699999999999478</c:v>
                </c:pt>
                <c:pt idx="1189">
                  <c:v>2.9724999999999477</c:v>
                </c:pt>
                <c:pt idx="1190">
                  <c:v>2.9749999999999477</c:v>
                </c:pt>
                <c:pt idx="1191">
                  <c:v>2.9774999999999476</c:v>
                </c:pt>
                <c:pt idx="1192">
                  <c:v>2.9799999999999476</c:v>
                </c:pt>
                <c:pt idx="1193">
                  <c:v>2.9824999999999475</c:v>
                </c:pt>
                <c:pt idx="1194">
                  <c:v>2.9849999999999475</c:v>
                </c:pt>
                <c:pt idx="1195">
                  <c:v>2.9874999999999474</c:v>
                </c:pt>
                <c:pt idx="1196">
                  <c:v>2.9899999999999474</c:v>
                </c:pt>
                <c:pt idx="1197">
                  <c:v>2.9924999999999473</c:v>
                </c:pt>
                <c:pt idx="1198">
                  <c:v>2.9949999999999473</c:v>
                </c:pt>
                <c:pt idx="1199">
                  <c:v>2.9974999999999472</c:v>
                </c:pt>
                <c:pt idx="1200">
                  <c:v>2.9999999999999472</c:v>
                </c:pt>
                <c:pt idx="1201">
                  <c:v>3.0024999999999471</c:v>
                </c:pt>
                <c:pt idx="1202">
                  <c:v>3.004999999999947</c:v>
                </c:pt>
                <c:pt idx="1203">
                  <c:v>3.007499999999947</c:v>
                </c:pt>
                <c:pt idx="1204">
                  <c:v>3.0099999999999469</c:v>
                </c:pt>
                <c:pt idx="1205">
                  <c:v>3.0124999999999469</c:v>
                </c:pt>
                <c:pt idx="1206">
                  <c:v>3.0149999999999468</c:v>
                </c:pt>
                <c:pt idx="1207">
                  <c:v>3.0174999999999468</c:v>
                </c:pt>
                <c:pt idx="1208">
                  <c:v>3.0199999999999467</c:v>
                </c:pt>
                <c:pt idx="1209">
                  <c:v>3.0224999999999467</c:v>
                </c:pt>
                <c:pt idx="1210">
                  <c:v>3.0249999999999466</c:v>
                </c:pt>
                <c:pt idx="1211">
                  <c:v>3.0274999999999466</c:v>
                </c:pt>
                <c:pt idx="1212">
                  <c:v>3.0299999999999465</c:v>
                </c:pt>
                <c:pt idx="1213">
                  <c:v>3.0324999999999465</c:v>
                </c:pt>
                <c:pt idx="1214">
                  <c:v>3.0349999999999464</c:v>
                </c:pt>
                <c:pt idx="1215">
                  <c:v>3.0374999999999464</c:v>
                </c:pt>
                <c:pt idx="1216">
                  <c:v>3.0399999999999463</c:v>
                </c:pt>
                <c:pt idx="1217">
                  <c:v>3.0424999999999462</c:v>
                </c:pt>
                <c:pt idx="1218">
                  <c:v>3.0449999999999462</c:v>
                </c:pt>
                <c:pt idx="1219">
                  <c:v>3.0474999999999461</c:v>
                </c:pt>
                <c:pt idx="1220">
                  <c:v>3.0499999999999461</c:v>
                </c:pt>
                <c:pt idx="1221">
                  <c:v>3.052499999999946</c:v>
                </c:pt>
                <c:pt idx="1222">
                  <c:v>3.054999999999946</c:v>
                </c:pt>
                <c:pt idx="1223">
                  <c:v>3.0574999999999459</c:v>
                </c:pt>
                <c:pt idx="1224">
                  <c:v>3.0599999999999459</c:v>
                </c:pt>
                <c:pt idx="1225">
                  <c:v>3.0624999999999458</c:v>
                </c:pt>
                <c:pt idx="1226">
                  <c:v>3.0649999999999458</c:v>
                </c:pt>
                <c:pt idx="1227">
                  <c:v>3.0674999999999457</c:v>
                </c:pt>
                <c:pt idx="1228">
                  <c:v>3.0699999999999457</c:v>
                </c:pt>
                <c:pt idx="1229">
                  <c:v>3.0724999999999456</c:v>
                </c:pt>
                <c:pt idx="1230">
                  <c:v>3.0749999999999456</c:v>
                </c:pt>
                <c:pt idx="1231">
                  <c:v>3.0774999999999455</c:v>
                </c:pt>
                <c:pt idx="1232">
                  <c:v>3.0799999999999454</c:v>
                </c:pt>
                <c:pt idx="1233">
                  <c:v>3.0824999999999454</c:v>
                </c:pt>
                <c:pt idx="1234">
                  <c:v>3.0849999999999453</c:v>
                </c:pt>
                <c:pt idx="1235">
                  <c:v>3.0874999999999453</c:v>
                </c:pt>
                <c:pt idx="1236">
                  <c:v>3.0899999999999452</c:v>
                </c:pt>
                <c:pt idx="1237">
                  <c:v>3.0924999999999452</c:v>
                </c:pt>
                <c:pt idx="1238">
                  <c:v>3.0949999999999451</c:v>
                </c:pt>
                <c:pt idx="1239">
                  <c:v>3.0974999999999451</c:v>
                </c:pt>
                <c:pt idx="1240">
                  <c:v>3.099999999999945</c:v>
                </c:pt>
                <c:pt idx="1241">
                  <c:v>3.102499999999945</c:v>
                </c:pt>
                <c:pt idx="1242">
                  <c:v>3.1049999999999449</c:v>
                </c:pt>
                <c:pt idx="1243">
                  <c:v>3.1074999999999449</c:v>
                </c:pt>
                <c:pt idx="1244">
                  <c:v>3.1099999999999448</c:v>
                </c:pt>
                <c:pt idx="1245">
                  <c:v>3.1124999999999448</c:v>
                </c:pt>
                <c:pt idx="1246">
                  <c:v>3.1149999999999447</c:v>
                </c:pt>
                <c:pt idx="1247">
                  <c:v>3.1174999999999446</c:v>
                </c:pt>
                <c:pt idx="1248">
                  <c:v>3.1199999999999446</c:v>
                </c:pt>
                <c:pt idx="1249">
                  <c:v>3.1224999999999445</c:v>
                </c:pt>
                <c:pt idx="1250">
                  <c:v>3.1249999999999445</c:v>
                </c:pt>
                <c:pt idx="1251">
                  <c:v>3.1274999999999444</c:v>
                </c:pt>
                <c:pt idx="1252">
                  <c:v>3.1299999999999444</c:v>
                </c:pt>
                <c:pt idx="1253">
                  <c:v>3.1324999999999443</c:v>
                </c:pt>
                <c:pt idx="1254">
                  <c:v>3.1349999999999443</c:v>
                </c:pt>
                <c:pt idx="1255">
                  <c:v>3.1374999999999442</c:v>
                </c:pt>
                <c:pt idx="1256">
                  <c:v>3.1399999999999442</c:v>
                </c:pt>
                <c:pt idx="1257">
                  <c:v>3.1424999999999441</c:v>
                </c:pt>
                <c:pt idx="1258">
                  <c:v>3.1449999999999441</c:v>
                </c:pt>
                <c:pt idx="1259">
                  <c:v>3.147499999999944</c:v>
                </c:pt>
                <c:pt idx="1260">
                  <c:v>3.149999999999944</c:v>
                </c:pt>
                <c:pt idx="1261">
                  <c:v>3.1524999999999439</c:v>
                </c:pt>
                <c:pt idx="1262">
                  <c:v>3.1549999999999438</c:v>
                </c:pt>
                <c:pt idx="1263">
                  <c:v>3.1574999999999438</c:v>
                </c:pt>
                <c:pt idx="1264">
                  <c:v>3.1599999999999437</c:v>
                </c:pt>
                <c:pt idx="1265">
                  <c:v>3.1624999999999437</c:v>
                </c:pt>
                <c:pt idx="1266">
                  <c:v>3.1649999999999436</c:v>
                </c:pt>
                <c:pt idx="1267">
                  <c:v>3.1674999999999436</c:v>
                </c:pt>
                <c:pt idx="1268">
                  <c:v>3.1699999999999435</c:v>
                </c:pt>
                <c:pt idx="1269">
                  <c:v>3.1724999999999435</c:v>
                </c:pt>
                <c:pt idx="1270">
                  <c:v>3.1749999999999434</c:v>
                </c:pt>
                <c:pt idx="1271">
                  <c:v>3.1774999999999434</c:v>
                </c:pt>
                <c:pt idx="1272">
                  <c:v>3.1799999999999433</c:v>
                </c:pt>
                <c:pt idx="1273">
                  <c:v>3.1824999999999433</c:v>
                </c:pt>
                <c:pt idx="1274">
                  <c:v>3.1849999999999432</c:v>
                </c:pt>
                <c:pt idx="1275">
                  <c:v>3.1874999999999432</c:v>
                </c:pt>
                <c:pt idx="1276">
                  <c:v>3.1899999999999431</c:v>
                </c:pt>
                <c:pt idx="1277">
                  <c:v>3.192499999999943</c:v>
                </c:pt>
                <c:pt idx="1278">
                  <c:v>3.194999999999943</c:v>
                </c:pt>
                <c:pt idx="1279">
                  <c:v>3.1974999999999429</c:v>
                </c:pt>
                <c:pt idx="1280">
                  <c:v>3.1999999999999429</c:v>
                </c:pt>
                <c:pt idx="1281">
                  <c:v>3.2024999999999428</c:v>
                </c:pt>
                <c:pt idx="1282">
                  <c:v>3.2049999999999428</c:v>
                </c:pt>
                <c:pt idx="1283">
                  <c:v>3.2074999999999427</c:v>
                </c:pt>
                <c:pt idx="1284">
                  <c:v>3.2099999999999427</c:v>
                </c:pt>
                <c:pt idx="1285">
                  <c:v>3.2124999999999426</c:v>
                </c:pt>
                <c:pt idx="1286">
                  <c:v>3.2149999999999426</c:v>
                </c:pt>
                <c:pt idx="1287">
                  <c:v>3.2174999999999425</c:v>
                </c:pt>
                <c:pt idx="1288">
                  <c:v>3.2199999999999425</c:v>
                </c:pt>
                <c:pt idx="1289">
                  <c:v>3.2224999999999424</c:v>
                </c:pt>
                <c:pt idx="1290">
                  <c:v>3.2249999999999424</c:v>
                </c:pt>
                <c:pt idx="1291">
                  <c:v>3.2274999999999423</c:v>
                </c:pt>
                <c:pt idx="1292">
                  <c:v>3.2299999999999423</c:v>
                </c:pt>
                <c:pt idx="1293">
                  <c:v>3.2324999999999422</c:v>
                </c:pt>
                <c:pt idx="1294">
                  <c:v>3.2349999999999421</c:v>
                </c:pt>
                <c:pt idx="1295">
                  <c:v>3.2374999999999421</c:v>
                </c:pt>
                <c:pt idx="1296">
                  <c:v>3.239999999999942</c:v>
                </c:pt>
                <c:pt idx="1297">
                  <c:v>3.242499999999942</c:v>
                </c:pt>
                <c:pt idx="1298">
                  <c:v>3.2449999999999419</c:v>
                </c:pt>
                <c:pt idx="1299">
                  <c:v>3.2474999999999419</c:v>
                </c:pt>
                <c:pt idx="1300">
                  <c:v>3.2499999999999418</c:v>
                </c:pt>
                <c:pt idx="1301">
                  <c:v>3.2524999999999418</c:v>
                </c:pt>
                <c:pt idx="1302">
                  <c:v>3.2549999999999417</c:v>
                </c:pt>
                <c:pt idx="1303">
                  <c:v>3.2574999999999417</c:v>
                </c:pt>
                <c:pt idx="1304">
                  <c:v>3.2599999999999416</c:v>
                </c:pt>
                <c:pt idx="1305">
                  <c:v>3.2624999999999416</c:v>
                </c:pt>
                <c:pt idx="1306">
                  <c:v>3.2649999999999415</c:v>
                </c:pt>
                <c:pt idx="1307">
                  <c:v>3.2674999999999415</c:v>
                </c:pt>
                <c:pt idx="1308">
                  <c:v>3.2699999999999414</c:v>
                </c:pt>
                <c:pt idx="1309">
                  <c:v>3.2724999999999413</c:v>
                </c:pt>
                <c:pt idx="1310">
                  <c:v>3.2749999999999413</c:v>
                </c:pt>
                <c:pt idx="1311">
                  <c:v>3.2774999999999412</c:v>
                </c:pt>
                <c:pt idx="1312">
                  <c:v>3.2799999999999412</c:v>
                </c:pt>
                <c:pt idx="1313">
                  <c:v>3.2824999999999411</c:v>
                </c:pt>
                <c:pt idx="1314">
                  <c:v>3.2849999999999411</c:v>
                </c:pt>
                <c:pt idx="1315">
                  <c:v>3.287499999999941</c:v>
                </c:pt>
                <c:pt idx="1316">
                  <c:v>3.289999999999941</c:v>
                </c:pt>
                <c:pt idx="1317">
                  <c:v>3.2924999999999409</c:v>
                </c:pt>
                <c:pt idx="1318">
                  <c:v>3.2949999999999409</c:v>
                </c:pt>
                <c:pt idx="1319">
                  <c:v>3.2974999999999408</c:v>
                </c:pt>
                <c:pt idx="1320">
                  <c:v>3.2999999999999408</c:v>
                </c:pt>
                <c:pt idx="1321">
                  <c:v>3.3024999999999407</c:v>
                </c:pt>
                <c:pt idx="1322">
                  <c:v>3.3049999999999407</c:v>
                </c:pt>
                <c:pt idx="1323">
                  <c:v>3.3074999999999406</c:v>
                </c:pt>
                <c:pt idx="1324">
                  <c:v>3.3099999999999405</c:v>
                </c:pt>
                <c:pt idx="1325">
                  <c:v>3.3124999999999405</c:v>
                </c:pt>
                <c:pt idx="1326">
                  <c:v>3.3149999999999404</c:v>
                </c:pt>
                <c:pt idx="1327">
                  <c:v>3.3174999999999404</c:v>
                </c:pt>
                <c:pt idx="1328">
                  <c:v>3.3199999999999403</c:v>
                </c:pt>
                <c:pt idx="1329">
                  <c:v>3.3224999999999403</c:v>
                </c:pt>
                <c:pt idx="1330">
                  <c:v>3.3249999999999402</c:v>
                </c:pt>
                <c:pt idx="1331">
                  <c:v>3.3274999999999402</c:v>
                </c:pt>
                <c:pt idx="1332">
                  <c:v>3.3299999999999401</c:v>
                </c:pt>
                <c:pt idx="1333">
                  <c:v>3.3324999999999401</c:v>
                </c:pt>
                <c:pt idx="1334">
                  <c:v>3.33499999999994</c:v>
                </c:pt>
                <c:pt idx="1335">
                  <c:v>3.33749999999994</c:v>
                </c:pt>
                <c:pt idx="1336">
                  <c:v>3.3399999999999399</c:v>
                </c:pt>
                <c:pt idx="1337">
                  <c:v>3.3424999999999399</c:v>
                </c:pt>
                <c:pt idx="1338">
                  <c:v>3.3449999999999398</c:v>
                </c:pt>
                <c:pt idx="1339">
                  <c:v>3.3474999999999397</c:v>
                </c:pt>
                <c:pt idx="1340">
                  <c:v>3.3499999999999397</c:v>
                </c:pt>
                <c:pt idx="1341">
                  <c:v>3.3524999999999396</c:v>
                </c:pt>
                <c:pt idx="1342">
                  <c:v>3.3549999999999396</c:v>
                </c:pt>
                <c:pt idx="1343">
                  <c:v>3.3574999999999395</c:v>
                </c:pt>
                <c:pt idx="1344">
                  <c:v>3.3599999999999395</c:v>
                </c:pt>
                <c:pt idx="1345">
                  <c:v>3.3624999999999394</c:v>
                </c:pt>
                <c:pt idx="1346">
                  <c:v>3.3649999999999394</c:v>
                </c:pt>
                <c:pt idx="1347">
                  <c:v>3.3674999999999393</c:v>
                </c:pt>
                <c:pt idx="1348">
                  <c:v>3.3699999999999393</c:v>
                </c:pt>
                <c:pt idx="1349">
                  <c:v>3.3724999999999392</c:v>
                </c:pt>
                <c:pt idx="1350">
                  <c:v>3.3749999999999392</c:v>
                </c:pt>
                <c:pt idx="1351">
                  <c:v>3.3774999999999391</c:v>
                </c:pt>
                <c:pt idx="1352">
                  <c:v>3.3799999999999391</c:v>
                </c:pt>
                <c:pt idx="1353">
                  <c:v>3.382499999999939</c:v>
                </c:pt>
                <c:pt idx="1354">
                  <c:v>3.3849999999999389</c:v>
                </c:pt>
                <c:pt idx="1355">
                  <c:v>3.3874999999999389</c:v>
                </c:pt>
                <c:pt idx="1356">
                  <c:v>3.3899999999999388</c:v>
                </c:pt>
                <c:pt idx="1357">
                  <c:v>3.3924999999999388</c:v>
                </c:pt>
                <c:pt idx="1358">
                  <c:v>3.3949999999999387</c:v>
                </c:pt>
                <c:pt idx="1359">
                  <c:v>3.3974999999999387</c:v>
                </c:pt>
                <c:pt idx="1360">
                  <c:v>3.3999999999999386</c:v>
                </c:pt>
                <c:pt idx="1361">
                  <c:v>3.4024999999999386</c:v>
                </c:pt>
                <c:pt idx="1362">
                  <c:v>3.4049999999999385</c:v>
                </c:pt>
                <c:pt idx="1363">
                  <c:v>3.4074999999999385</c:v>
                </c:pt>
                <c:pt idx="1364">
                  <c:v>3.4099999999999384</c:v>
                </c:pt>
                <c:pt idx="1365">
                  <c:v>3.4124999999999384</c:v>
                </c:pt>
                <c:pt idx="1366">
                  <c:v>3.4149999999999383</c:v>
                </c:pt>
                <c:pt idx="1367">
                  <c:v>3.4174999999999383</c:v>
                </c:pt>
                <c:pt idx="1368">
                  <c:v>3.4199999999999382</c:v>
                </c:pt>
                <c:pt idx="1369">
                  <c:v>3.4224999999999381</c:v>
                </c:pt>
                <c:pt idx="1370">
                  <c:v>3.4249999999999381</c:v>
                </c:pt>
                <c:pt idx="1371">
                  <c:v>3.427499999999938</c:v>
                </c:pt>
                <c:pt idx="1372">
                  <c:v>3.429999999999938</c:v>
                </c:pt>
                <c:pt idx="1373">
                  <c:v>3.4324999999999379</c:v>
                </c:pt>
                <c:pt idx="1374">
                  <c:v>3.4349999999999379</c:v>
                </c:pt>
                <c:pt idx="1375">
                  <c:v>3.4374999999999378</c:v>
                </c:pt>
                <c:pt idx="1376">
                  <c:v>3.4399999999999378</c:v>
                </c:pt>
                <c:pt idx="1377">
                  <c:v>3.4424999999999377</c:v>
                </c:pt>
                <c:pt idx="1378">
                  <c:v>3.4449999999999377</c:v>
                </c:pt>
                <c:pt idx="1379">
                  <c:v>3.4474999999999376</c:v>
                </c:pt>
                <c:pt idx="1380">
                  <c:v>3.4499999999999376</c:v>
                </c:pt>
                <c:pt idx="1381">
                  <c:v>3.4524999999999375</c:v>
                </c:pt>
                <c:pt idx="1382">
                  <c:v>3.4549999999999375</c:v>
                </c:pt>
                <c:pt idx="1383">
                  <c:v>3.4574999999999374</c:v>
                </c:pt>
                <c:pt idx="1384">
                  <c:v>3.4599999999999373</c:v>
                </c:pt>
                <c:pt idx="1385">
                  <c:v>3.4624999999999373</c:v>
                </c:pt>
                <c:pt idx="1386">
                  <c:v>3.4649999999999372</c:v>
                </c:pt>
                <c:pt idx="1387">
                  <c:v>3.4674999999999372</c:v>
                </c:pt>
                <c:pt idx="1388">
                  <c:v>3.4699999999999371</c:v>
                </c:pt>
                <c:pt idx="1389">
                  <c:v>3.4724999999999371</c:v>
                </c:pt>
                <c:pt idx="1390">
                  <c:v>3.474999999999937</c:v>
                </c:pt>
                <c:pt idx="1391">
                  <c:v>3.477499999999937</c:v>
                </c:pt>
                <c:pt idx="1392">
                  <c:v>3.4799999999999369</c:v>
                </c:pt>
                <c:pt idx="1393">
                  <c:v>3.4824999999999369</c:v>
                </c:pt>
                <c:pt idx="1394">
                  <c:v>3.4849999999999368</c:v>
                </c:pt>
                <c:pt idx="1395">
                  <c:v>3.4874999999999368</c:v>
                </c:pt>
                <c:pt idx="1396">
                  <c:v>3.4899999999999367</c:v>
                </c:pt>
                <c:pt idx="1397">
                  <c:v>3.4924999999999367</c:v>
                </c:pt>
                <c:pt idx="1398">
                  <c:v>3.4949999999999366</c:v>
                </c:pt>
                <c:pt idx="1399">
                  <c:v>3.4974999999999365</c:v>
                </c:pt>
                <c:pt idx="1400">
                  <c:v>3.4999999999999365</c:v>
                </c:pt>
                <c:pt idx="1401">
                  <c:v>3.5024999999999364</c:v>
                </c:pt>
                <c:pt idx="1402">
                  <c:v>3.5049999999999364</c:v>
                </c:pt>
                <c:pt idx="1403">
                  <c:v>3.5074999999999363</c:v>
                </c:pt>
                <c:pt idx="1404">
                  <c:v>3.5099999999999363</c:v>
                </c:pt>
                <c:pt idx="1405">
                  <c:v>3.5124999999999362</c:v>
                </c:pt>
                <c:pt idx="1406">
                  <c:v>3.5149999999999362</c:v>
                </c:pt>
                <c:pt idx="1407">
                  <c:v>3.5174999999999361</c:v>
                </c:pt>
                <c:pt idx="1408">
                  <c:v>3.5199999999999361</c:v>
                </c:pt>
                <c:pt idx="1409">
                  <c:v>3.522499999999936</c:v>
                </c:pt>
                <c:pt idx="1410">
                  <c:v>3.524999999999936</c:v>
                </c:pt>
                <c:pt idx="1411">
                  <c:v>3.5274999999999359</c:v>
                </c:pt>
                <c:pt idx="1412">
                  <c:v>3.5299999999999359</c:v>
                </c:pt>
                <c:pt idx="1413">
                  <c:v>3.5324999999999358</c:v>
                </c:pt>
                <c:pt idx="1414">
                  <c:v>3.5349999999999357</c:v>
                </c:pt>
                <c:pt idx="1415">
                  <c:v>3.5374999999999357</c:v>
                </c:pt>
                <c:pt idx="1416">
                  <c:v>3.5399999999999356</c:v>
                </c:pt>
                <c:pt idx="1417">
                  <c:v>3.5424999999999356</c:v>
                </c:pt>
                <c:pt idx="1418">
                  <c:v>3.5449999999999355</c:v>
                </c:pt>
                <c:pt idx="1419">
                  <c:v>3.5474999999999355</c:v>
                </c:pt>
                <c:pt idx="1420">
                  <c:v>3.5499999999999354</c:v>
                </c:pt>
                <c:pt idx="1421">
                  <c:v>3.5524999999999354</c:v>
                </c:pt>
                <c:pt idx="1422">
                  <c:v>3.5549999999999353</c:v>
                </c:pt>
                <c:pt idx="1423">
                  <c:v>3.5574999999999353</c:v>
                </c:pt>
                <c:pt idx="1424">
                  <c:v>3.5599999999999352</c:v>
                </c:pt>
                <c:pt idx="1425">
                  <c:v>3.5624999999999352</c:v>
                </c:pt>
                <c:pt idx="1426">
                  <c:v>3.5649999999999351</c:v>
                </c:pt>
                <c:pt idx="1427">
                  <c:v>3.5674999999999351</c:v>
                </c:pt>
                <c:pt idx="1428">
                  <c:v>3.569999999999935</c:v>
                </c:pt>
                <c:pt idx="1429">
                  <c:v>3.5724999999999349</c:v>
                </c:pt>
                <c:pt idx="1430">
                  <c:v>3.5749999999999349</c:v>
                </c:pt>
                <c:pt idx="1431">
                  <c:v>3.5774999999999348</c:v>
                </c:pt>
                <c:pt idx="1432">
                  <c:v>3.5799999999999348</c:v>
                </c:pt>
                <c:pt idx="1433">
                  <c:v>3.5824999999999347</c:v>
                </c:pt>
                <c:pt idx="1434">
                  <c:v>3.5849999999999347</c:v>
                </c:pt>
                <c:pt idx="1435">
                  <c:v>3.5874999999999346</c:v>
                </c:pt>
                <c:pt idx="1436">
                  <c:v>3.5899999999999346</c:v>
                </c:pt>
                <c:pt idx="1437">
                  <c:v>3.5924999999999345</c:v>
                </c:pt>
                <c:pt idx="1438">
                  <c:v>3.5949999999999345</c:v>
                </c:pt>
                <c:pt idx="1439">
                  <c:v>3.5974999999999344</c:v>
                </c:pt>
                <c:pt idx="1440">
                  <c:v>3.5999999999999344</c:v>
                </c:pt>
                <c:pt idx="1441">
                  <c:v>3.6024999999999343</c:v>
                </c:pt>
                <c:pt idx="1442">
                  <c:v>3.6049999999999343</c:v>
                </c:pt>
                <c:pt idx="1443">
                  <c:v>3.6074999999999342</c:v>
                </c:pt>
                <c:pt idx="1444">
                  <c:v>3.6099999999999342</c:v>
                </c:pt>
                <c:pt idx="1445">
                  <c:v>3.6124999999999341</c:v>
                </c:pt>
                <c:pt idx="1446">
                  <c:v>3.614999999999934</c:v>
                </c:pt>
                <c:pt idx="1447">
                  <c:v>3.617499999999934</c:v>
                </c:pt>
                <c:pt idx="1448">
                  <c:v>3.6199999999999339</c:v>
                </c:pt>
                <c:pt idx="1449">
                  <c:v>3.6224999999999339</c:v>
                </c:pt>
                <c:pt idx="1450">
                  <c:v>3.6249999999999338</c:v>
                </c:pt>
                <c:pt idx="1451">
                  <c:v>3.6274999999999338</c:v>
                </c:pt>
                <c:pt idx="1452">
                  <c:v>3.6299999999999337</c:v>
                </c:pt>
                <c:pt idx="1453">
                  <c:v>3.6324999999999337</c:v>
                </c:pt>
                <c:pt idx="1454">
                  <c:v>3.6349999999999336</c:v>
                </c:pt>
                <c:pt idx="1455">
                  <c:v>3.6374999999999336</c:v>
                </c:pt>
                <c:pt idx="1456">
                  <c:v>3.6399999999999335</c:v>
                </c:pt>
                <c:pt idx="1457">
                  <c:v>3.6424999999999335</c:v>
                </c:pt>
                <c:pt idx="1458">
                  <c:v>3.6449999999999334</c:v>
                </c:pt>
                <c:pt idx="1459">
                  <c:v>3.6474999999999334</c:v>
                </c:pt>
                <c:pt idx="1460">
                  <c:v>3.6499999999999333</c:v>
                </c:pt>
                <c:pt idx="1461">
                  <c:v>3.6524999999999332</c:v>
                </c:pt>
                <c:pt idx="1462">
                  <c:v>3.6549999999999332</c:v>
                </c:pt>
                <c:pt idx="1463">
                  <c:v>3.6574999999999331</c:v>
                </c:pt>
                <c:pt idx="1464">
                  <c:v>3.6599999999999331</c:v>
                </c:pt>
                <c:pt idx="1465">
                  <c:v>3.662499999999933</c:v>
                </c:pt>
                <c:pt idx="1466">
                  <c:v>3.664999999999933</c:v>
                </c:pt>
                <c:pt idx="1467">
                  <c:v>3.6674999999999329</c:v>
                </c:pt>
                <c:pt idx="1468">
                  <c:v>3.6699999999999329</c:v>
                </c:pt>
                <c:pt idx="1469">
                  <c:v>3.6724999999999328</c:v>
                </c:pt>
                <c:pt idx="1470">
                  <c:v>3.6749999999999328</c:v>
                </c:pt>
                <c:pt idx="1471">
                  <c:v>3.6774999999999327</c:v>
                </c:pt>
                <c:pt idx="1472">
                  <c:v>3.6799999999999327</c:v>
                </c:pt>
                <c:pt idx="1473">
                  <c:v>3.6824999999999326</c:v>
                </c:pt>
                <c:pt idx="1474">
                  <c:v>3.6849999999999326</c:v>
                </c:pt>
                <c:pt idx="1475">
                  <c:v>3.6874999999999325</c:v>
                </c:pt>
                <c:pt idx="1476">
                  <c:v>3.6899999999999324</c:v>
                </c:pt>
                <c:pt idx="1477">
                  <c:v>3.6924999999999324</c:v>
                </c:pt>
                <c:pt idx="1478">
                  <c:v>3.6949999999999323</c:v>
                </c:pt>
                <c:pt idx="1479">
                  <c:v>3.6974999999999323</c:v>
                </c:pt>
                <c:pt idx="1480">
                  <c:v>3.6999999999999322</c:v>
                </c:pt>
                <c:pt idx="1481">
                  <c:v>3.7024999999999322</c:v>
                </c:pt>
                <c:pt idx="1482">
                  <c:v>3.7049999999999321</c:v>
                </c:pt>
                <c:pt idx="1483">
                  <c:v>3.7074999999999321</c:v>
                </c:pt>
                <c:pt idx="1484">
                  <c:v>3.709999999999932</c:v>
                </c:pt>
                <c:pt idx="1485">
                  <c:v>3.712499999999932</c:v>
                </c:pt>
                <c:pt idx="1486">
                  <c:v>3.7149999999999319</c:v>
                </c:pt>
                <c:pt idx="1487">
                  <c:v>3.7174999999999319</c:v>
                </c:pt>
                <c:pt idx="1488">
                  <c:v>3.7199999999999318</c:v>
                </c:pt>
                <c:pt idx="1489">
                  <c:v>3.7224999999999318</c:v>
                </c:pt>
                <c:pt idx="1490">
                  <c:v>3.7249999999999317</c:v>
                </c:pt>
                <c:pt idx="1491">
                  <c:v>3.7274999999999316</c:v>
                </c:pt>
                <c:pt idx="1492">
                  <c:v>3.7299999999999316</c:v>
                </c:pt>
                <c:pt idx="1493">
                  <c:v>3.7324999999999315</c:v>
                </c:pt>
                <c:pt idx="1494">
                  <c:v>3.7349999999999315</c:v>
                </c:pt>
                <c:pt idx="1495">
                  <c:v>3.7374999999999314</c:v>
                </c:pt>
                <c:pt idx="1496">
                  <c:v>3.7399999999999314</c:v>
                </c:pt>
                <c:pt idx="1497">
                  <c:v>3.7424999999999313</c:v>
                </c:pt>
                <c:pt idx="1498">
                  <c:v>3.7449999999999313</c:v>
                </c:pt>
                <c:pt idx="1499">
                  <c:v>3.7474999999999312</c:v>
                </c:pt>
                <c:pt idx="1500">
                  <c:v>3.7499999999999312</c:v>
                </c:pt>
                <c:pt idx="1501">
                  <c:v>3.7524999999999311</c:v>
                </c:pt>
                <c:pt idx="1502">
                  <c:v>3.7549999999999311</c:v>
                </c:pt>
                <c:pt idx="1503">
                  <c:v>3.757499999999931</c:v>
                </c:pt>
                <c:pt idx="1504">
                  <c:v>3.759999999999931</c:v>
                </c:pt>
                <c:pt idx="1505">
                  <c:v>3.7624999999999309</c:v>
                </c:pt>
                <c:pt idx="1506">
                  <c:v>3.7649999999999308</c:v>
                </c:pt>
                <c:pt idx="1507">
                  <c:v>3.7674999999999308</c:v>
                </c:pt>
                <c:pt idx="1508">
                  <c:v>3.7699999999999307</c:v>
                </c:pt>
                <c:pt idx="1509">
                  <c:v>3.7724999999999307</c:v>
                </c:pt>
                <c:pt idx="1510">
                  <c:v>3.7749999999999306</c:v>
                </c:pt>
                <c:pt idx="1511">
                  <c:v>3.7774999999999306</c:v>
                </c:pt>
                <c:pt idx="1512">
                  <c:v>3.7799999999999305</c:v>
                </c:pt>
                <c:pt idx="1513">
                  <c:v>3.7824999999999305</c:v>
                </c:pt>
                <c:pt idx="1514">
                  <c:v>3.7849999999999304</c:v>
                </c:pt>
                <c:pt idx="1515">
                  <c:v>3.7874999999999304</c:v>
                </c:pt>
                <c:pt idx="1516">
                  <c:v>3.7899999999999303</c:v>
                </c:pt>
                <c:pt idx="1517">
                  <c:v>3.7924999999999303</c:v>
                </c:pt>
                <c:pt idx="1518">
                  <c:v>3.7949999999999302</c:v>
                </c:pt>
                <c:pt idx="1519">
                  <c:v>3.7974999999999302</c:v>
                </c:pt>
                <c:pt idx="1520">
                  <c:v>3.7999999999999301</c:v>
                </c:pt>
                <c:pt idx="1521">
                  <c:v>3.80249999999993</c:v>
                </c:pt>
                <c:pt idx="1522">
                  <c:v>3.80499999999993</c:v>
                </c:pt>
                <c:pt idx="1523">
                  <c:v>3.8074999999999299</c:v>
                </c:pt>
                <c:pt idx="1524">
                  <c:v>3.8099999999999299</c:v>
                </c:pt>
                <c:pt idx="1525">
                  <c:v>3.8124999999999298</c:v>
                </c:pt>
                <c:pt idx="1526">
                  <c:v>3.8149999999999298</c:v>
                </c:pt>
                <c:pt idx="1527">
                  <c:v>3.8174999999999297</c:v>
                </c:pt>
                <c:pt idx="1528">
                  <c:v>3.8199999999999297</c:v>
                </c:pt>
                <c:pt idx="1529">
                  <c:v>3.8224999999999296</c:v>
                </c:pt>
                <c:pt idx="1530">
                  <c:v>3.8249999999999296</c:v>
                </c:pt>
                <c:pt idx="1531">
                  <c:v>3.8274999999999295</c:v>
                </c:pt>
                <c:pt idx="1532">
                  <c:v>3.8299999999999295</c:v>
                </c:pt>
                <c:pt idx="1533">
                  <c:v>3.8324999999999294</c:v>
                </c:pt>
                <c:pt idx="1534">
                  <c:v>3.8349999999999294</c:v>
                </c:pt>
                <c:pt idx="1535">
                  <c:v>3.8374999999999293</c:v>
                </c:pt>
                <c:pt idx="1536">
                  <c:v>3.8399999999999292</c:v>
                </c:pt>
                <c:pt idx="1537">
                  <c:v>3.8424999999999292</c:v>
                </c:pt>
                <c:pt idx="1538">
                  <c:v>3.8449999999999291</c:v>
                </c:pt>
                <c:pt idx="1539">
                  <c:v>3.8474999999999291</c:v>
                </c:pt>
                <c:pt idx="1540">
                  <c:v>3.849999999999929</c:v>
                </c:pt>
                <c:pt idx="1541">
                  <c:v>3.852499999999929</c:v>
                </c:pt>
                <c:pt idx="1542">
                  <c:v>3.8549999999999289</c:v>
                </c:pt>
                <c:pt idx="1543">
                  <c:v>3.8574999999999289</c:v>
                </c:pt>
                <c:pt idx="1544">
                  <c:v>3.8599999999999288</c:v>
                </c:pt>
                <c:pt idx="1545">
                  <c:v>3.8624999999999288</c:v>
                </c:pt>
                <c:pt idx="1546">
                  <c:v>3.8649999999999287</c:v>
                </c:pt>
                <c:pt idx="1547">
                  <c:v>3.8674999999999287</c:v>
                </c:pt>
                <c:pt idx="1548">
                  <c:v>3.8699999999999286</c:v>
                </c:pt>
                <c:pt idx="1549">
                  <c:v>3.8724999999999286</c:v>
                </c:pt>
                <c:pt idx="1550">
                  <c:v>3.8749999999999285</c:v>
                </c:pt>
                <c:pt idx="1551">
                  <c:v>3.8774999999999284</c:v>
                </c:pt>
                <c:pt idx="1552">
                  <c:v>3.8799999999999284</c:v>
                </c:pt>
                <c:pt idx="1553">
                  <c:v>3.8824999999999283</c:v>
                </c:pt>
                <c:pt idx="1554">
                  <c:v>3.8849999999999283</c:v>
                </c:pt>
                <c:pt idx="1555">
                  <c:v>3.8874999999999282</c:v>
                </c:pt>
                <c:pt idx="1556">
                  <c:v>3.8899999999999282</c:v>
                </c:pt>
                <c:pt idx="1557">
                  <c:v>3.8924999999999281</c:v>
                </c:pt>
                <c:pt idx="1558">
                  <c:v>3.8949999999999281</c:v>
                </c:pt>
                <c:pt idx="1559">
                  <c:v>3.897499999999928</c:v>
                </c:pt>
                <c:pt idx="1560">
                  <c:v>3.899999999999928</c:v>
                </c:pt>
                <c:pt idx="1561">
                  <c:v>3.9024999999999279</c:v>
                </c:pt>
                <c:pt idx="1562">
                  <c:v>3.9049999999999279</c:v>
                </c:pt>
                <c:pt idx="1563">
                  <c:v>3.9074999999999278</c:v>
                </c:pt>
                <c:pt idx="1564">
                  <c:v>3.9099999999999278</c:v>
                </c:pt>
                <c:pt idx="1565">
                  <c:v>3.9124999999999277</c:v>
                </c:pt>
                <c:pt idx="1566">
                  <c:v>3.9149999999999276</c:v>
                </c:pt>
                <c:pt idx="1567">
                  <c:v>3.9174999999999276</c:v>
                </c:pt>
                <c:pt idx="1568">
                  <c:v>3.9199999999999275</c:v>
                </c:pt>
                <c:pt idx="1569">
                  <c:v>3.9224999999999275</c:v>
                </c:pt>
                <c:pt idx="1570">
                  <c:v>3.9249999999999274</c:v>
                </c:pt>
                <c:pt idx="1571">
                  <c:v>3.9274999999999274</c:v>
                </c:pt>
                <c:pt idx="1572">
                  <c:v>3.9299999999999273</c:v>
                </c:pt>
                <c:pt idx="1573">
                  <c:v>3.9324999999999273</c:v>
                </c:pt>
                <c:pt idx="1574">
                  <c:v>3.9349999999999272</c:v>
                </c:pt>
                <c:pt idx="1575">
                  <c:v>3.9374999999999272</c:v>
                </c:pt>
                <c:pt idx="1576">
                  <c:v>3.9399999999999271</c:v>
                </c:pt>
                <c:pt idx="1577">
                  <c:v>3.9424999999999271</c:v>
                </c:pt>
                <c:pt idx="1578">
                  <c:v>3.944999999999927</c:v>
                </c:pt>
                <c:pt idx="1579">
                  <c:v>3.947499999999927</c:v>
                </c:pt>
                <c:pt idx="1580">
                  <c:v>3.9499999999999269</c:v>
                </c:pt>
                <c:pt idx="1581">
                  <c:v>3.9524999999999268</c:v>
                </c:pt>
                <c:pt idx="1582">
                  <c:v>3.9549999999999268</c:v>
                </c:pt>
                <c:pt idx="1583">
                  <c:v>3.9574999999999267</c:v>
                </c:pt>
                <c:pt idx="1584">
                  <c:v>3.9599999999999267</c:v>
                </c:pt>
                <c:pt idx="1585">
                  <c:v>3.9624999999999266</c:v>
                </c:pt>
                <c:pt idx="1586">
                  <c:v>3.9649999999999266</c:v>
                </c:pt>
                <c:pt idx="1587">
                  <c:v>3.9674999999999265</c:v>
                </c:pt>
                <c:pt idx="1588">
                  <c:v>3.9699999999999265</c:v>
                </c:pt>
                <c:pt idx="1589">
                  <c:v>3.9724999999999264</c:v>
                </c:pt>
                <c:pt idx="1590">
                  <c:v>3.9749999999999264</c:v>
                </c:pt>
                <c:pt idx="1591">
                  <c:v>3.9774999999999263</c:v>
                </c:pt>
                <c:pt idx="1592">
                  <c:v>3.9799999999999263</c:v>
                </c:pt>
                <c:pt idx="1593">
                  <c:v>3.9824999999999262</c:v>
                </c:pt>
                <c:pt idx="1594">
                  <c:v>3.9849999999999262</c:v>
                </c:pt>
                <c:pt idx="1595">
                  <c:v>3.9874999999999261</c:v>
                </c:pt>
                <c:pt idx="1596">
                  <c:v>3.9899999999999261</c:v>
                </c:pt>
                <c:pt idx="1597">
                  <c:v>3.992499999999926</c:v>
                </c:pt>
                <c:pt idx="1598">
                  <c:v>3.9949999999999259</c:v>
                </c:pt>
                <c:pt idx="1599">
                  <c:v>3.9974999999999259</c:v>
                </c:pt>
                <c:pt idx="1600">
                  <c:v>3.9999999999999258</c:v>
                </c:pt>
                <c:pt idx="1601">
                  <c:v>4.0024999999999258</c:v>
                </c:pt>
                <c:pt idx="1602">
                  <c:v>4.0049999999999262</c:v>
                </c:pt>
                <c:pt idx="1603">
                  <c:v>4.0074999999999266</c:v>
                </c:pt>
                <c:pt idx="1604">
                  <c:v>4.009999999999927</c:v>
                </c:pt>
                <c:pt idx="1605">
                  <c:v>4.0124999999999273</c:v>
                </c:pt>
                <c:pt idx="1606">
                  <c:v>4.0149999999999277</c:v>
                </c:pt>
                <c:pt idx="1607">
                  <c:v>4.0174999999999281</c:v>
                </c:pt>
                <c:pt idx="1608">
                  <c:v>4.0199999999999285</c:v>
                </c:pt>
                <c:pt idx="1609">
                  <c:v>4.0224999999999289</c:v>
                </c:pt>
                <c:pt idx="1610">
                  <c:v>4.0249999999999293</c:v>
                </c:pt>
                <c:pt idx="1611">
                  <c:v>4.0274999999999297</c:v>
                </c:pt>
                <c:pt idx="1612">
                  <c:v>4.0299999999999301</c:v>
                </c:pt>
                <c:pt idx="1613">
                  <c:v>4.0324999999999305</c:v>
                </c:pt>
                <c:pt idx="1614">
                  <c:v>4.0349999999999309</c:v>
                </c:pt>
                <c:pt idx="1615">
                  <c:v>4.0374999999999313</c:v>
                </c:pt>
                <c:pt idx="1616">
                  <c:v>4.0399999999999316</c:v>
                </c:pt>
                <c:pt idx="1617">
                  <c:v>4.042499999999932</c:v>
                </c:pt>
                <c:pt idx="1618">
                  <c:v>4.0449999999999324</c:v>
                </c:pt>
                <c:pt idx="1619">
                  <c:v>4.0474999999999328</c:v>
                </c:pt>
                <c:pt idx="1620">
                  <c:v>4.0499999999999332</c:v>
                </c:pt>
                <c:pt idx="1621">
                  <c:v>4.0524999999999336</c:v>
                </c:pt>
                <c:pt idx="1622">
                  <c:v>4.054999999999934</c:v>
                </c:pt>
                <c:pt idx="1623">
                  <c:v>4.0574999999999344</c:v>
                </c:pt>
                <c:pt idx="1624">
                  <c:v>4.0599999999999348</c:v>
                </c:pt>
                <c:pt idx="1625">
                  <c:v>4.0624999999999352</c:v>
                </c:pt>
                <c:pt idx="1626">
                  <c:v>4.0649999999999356</c:v>
                </c:pt>
                <c:pt idx="1627">
                  <c:v>4.0674999999999359</c:v>
                </c:pt>
                <c:pt idx="1628">
                  <c:v>4.0699999999999363</c:v>
                </c:pt>
                <c:pt idx="1629">
                  <c:v>4.0724999999999367</c:v>
                </c:pt>
                <c:pt idx="1630">
                  <c:v>4.0749999999999371</c:v>
                </c:pt>
                <c:pt idx="1631">
                  <c:v>4.0774999999999375</c:v>
                </c:pt>
                <c:pt idx="1632">
                  <c:v>4.0799999999999379</c:v>
                </c:pt>
                <c:pt idx="1633">
                  <c:v>4.0824999999999383</c:v>
                </c:pt>
                <c:pt idx="1634">
                  <c:v>4.0849999999999387</c:v>
                </c:pt>
                <c:pt idx="1635">
                  <c:v>4.0874999999999391</c:v>
                </c:pt>
                <c:pt idx="1636">
                  <c:v>4.0899999999999395</c:v>
                </c:pt>
                <c:pt idx="1637">
                  <c:v>4.0924999999999399</c:v>
                </c:pt>
                <c:pt idx="1638">
                  <c:v>4.0949999999999402</c:v>
                </c:pt>
                <c:pt idx="1639">
                  <c:v>4.0974999999999406</c:v>
                </c:pt>
                <c:pt idx="1640">
                  <c:v>4.099999999999941</c:v>
                </c:pt>
                <c:pt idx="1641">
                  <c:v>4.1024999999999414</c:v>
                </c:pt>
                <c:pt idx="1642">
                  <c:v>4.1049999999999418</c:v>
                </c:pt>
                <c:pt idx="1643">
                  <c:v>4.1074999999999422</c:v>
                </c:pt>
                <c:pt idx="1644">
                  <c:v>4.1099999999999426</c:v>
                </c:pt>
                <c:pt idx="1645">
                  <c:v>4.112499999999943</c:v>
                </c:pt>
                <c:pt idx="1646">
                  <c:v>4.1149999999999434</c:v>
                </c:pt>
                <c:pt idx="1647">
                  <c:v>4.1174999999999438</c:v>
                </c:pt>
                <c:pt idx="1648">
                  <c:v>4.1199999999999442</c:v>
                </c:pt>
                <c:pt idx="1649">
                  <c:v>4.1224999999999445</c:v>
                </c:pt>
                <c:pt idx="1650">
                  <c:v>4.1249999999999449</c:v>
                </c:pt>
                <c:pt idx="1651">
                  <c:v>4.1274999999999453</c:v>
                </c:pt>
                <c:pt idx="1652">
                  <c:v>4.1299999999999457</c:v>
                </c:pt>
                <c:pt idx="1653">
                  <c:v>4.1324999999999461</c:v>
                </c:pt>
                <c:pt idx="1654">
                  <c:v>4.1349999999999465</c:v>
                </c:pt>
                <c:pt idx="1655">
                  <c:v>4.1374999999999469</c:v>
                </c:pt>
                <c:pt idx="1656">
                  <c:v>4.1399999999999473</c:v>
                </c:pt>
                <c:pt idx="1657">
                  <c:v>4.1424999999999477</c:v>
                </c:pt>
                <c:pt idx="1658">
                  <c:v>4.1449999999999481</c:v>
                </c:pt>
                <c:pt idx="1659">
                  <c:v>4.1474999999999485</c:v>
                </c:pt>
                <c:pt idx="1660">
                  <c:v>4.1499999999999488</c:v>
                </c:pt>
                <c:pt idx="1661">
                  <c:v>4.1524999999999492</c:v>
                </c:pt>
                <c:pt idx="1662">
                  <c:v>4.1549999999999496</c:v>
                </c:pt>
                <c:pt idx="1663">
                  <c:v>4.15749999999995</c:v>
                </c:pt>
                <c:pt idx="1664">
                  <c:v>4.1599999999999504</c:v>
                </c:pt>
                <c:pt idx="1665">
                  <c:v>4.1624999999999508</c:v>
                </c:pt>
                <c:pt idx="1666">
                  <c:v>4.1649999999999512</c:v>
                </c:pt>
                <c:pt idx="1667">
                  <c:v>4.1674999999999516</c:v>
                </c:pt>
                <c:pt idx="1668">
                  <c:v>4.169999999999952</c:v>
                </c:pt>
                <c:pt idx="1669">
                  <c:v>4.1724999999999524</c:v>
                </c:pt>
                <c:pt idx="1670">
                  <c:v>4.1749999999999527</c:v>
                </c:pt>
                <c:pt idx="1671">
                  <c:v>4.1774999999999531</c:v>
                </c:pt>
                <c:pt idx="1672">
                  <c:v>4.1799999999999535</c:v>
                </c:pt>
                <c:pt idx="1673">
                  <c:v>4.1824999999999539</c:v>
                </c:pt>
                <c:pt idx="1674">
                  <c:v>4.1849999999999543</c:v>
                </c:pt>
                <c:pt idx="1675">
                  <c:v>4.1874999999999547</c:v>
                </c:pt>
                <c:pt idx="1676">
                  <c:v>4.1899999999999551</c:v>
                </c:pt>
                <c:pt idx="1677">
                  <c:v>4.1924999999999555</c:v>
                </c:pt>
                <c:pt idx="1678">
                  <c:v>4.1949999999999559</c:v>
                </c:pt>
                <c:pt idx="1679">
                  <c:v>4.1974999999999563</c:v>
                </c:pt>
                <c:pt idx="1680">
                  <c:v>4.1999999999999567</c:v>
                </c:pt>
                <c:pt idx="1681">
                  <c:v>4.202499999999957</c:v>
                </c:pt>
                <c:pt idx="1682">
                  <c:v>4.2049999999999574</c:v>
                </c:pt>
                <c:pt idx="1683">
                  <c:v>4.2074999999999578</c:v>
                </c:pt>
                <c:pt idx="1684">
                  <c:v>4.2099999999999582</c:v>
                </c:pt>
                <c:pt idx="1685">
                  <c:v>4.2124999999999586</c:v>
                </c:pt>
                <c:pt idx="1686">
                  <c:v>4.214999999999959</c:v>
                </c:pt>
                <c:pt idx="1687">
                  <c:v>4.2174999999999594</c:v>
                </c:pt>
                <c:pt idx="1688">
                  <c:v>4.2199999999999598</c:v>
                </c:pt>
                <c:pt idx="1689">
                  <c:v>4.2224999999999602</c:v>
                </c:pt>
                <c:pt idx="1690">
                  <c:v>4.2249999999999606</c:v>
                </c:pt>
                <c:pt idx="1691">
                  <c:v>4.227499999999961</c:v>
                </c:pt>
                <c:pt idx="1692">
                  <c:v>4.2299999999999613</c:v>
                </c:pt>
                <c:pt idx="1693">
                  <c:v>4.2324999999999617</c:v>
                </c:pt>
                <c:pt idx="1694">
                  <c:v>4.2349999999999621</c:v>
                </c:pt>
                <c:pt idx="1695">
                  <c:v>4.2374999999999625</c:v>
                </c:pt>
                <c:pt idx="1696">
                  <c:v>4.2399999999999629</c:v>
                </c:pt>
                <c:pt idx="1697">
                  <c:v>4.2424999999999633</c:v>
                </c:pt>
                <c:pt idx="1698">
                  <c:v>4.2449999999999637</c:v>
                </c:pt>
                <c:pt idx="1699">
                  <c:v>4.2474999999999641</c:v>
                </c:pt>
                <c:pt idx="1700">
                  <c:v>4.2499999999999645</c:v>
                </c:pt>
                <c:pt idx="1701">
                  <c:v>4.2524999999999649</c:v>
                </c:pt>
                <c:pt idx="1702">
                  <c:v>4.2549999999999653</c:v>
                </c:pt>
                <c:pt idx="1703">
                  <c:v>4.2574999999999656</c:v>
                </c:pt>
                <c:pt idx="1704">
                  <c:v>4.259999999999966</c:v>
                </c:pt>
                <c:pt idx="1705">
                  <c:v>4.2624999999999664</c:v>
                </c:pt>
                <c:pt idx="1706">
                  <c:v>4.2649999999999668</c:v>
                </c:pt>
                <c:pt idx="1707">
                  <c:v>4.2674999999999672</c:v>
                </c:pt>
                <c:pt idx="1708">
                  <c:v>4.2699999999999676</c:v>
                </c:pt>
                <c:pt idx="1709">
                  <c:v>4.272499999999968</c:v>
                </c:pt>
                <c:pt idx="1710">
                  <c:v>4.2749999999999684</c:v>
                </c:pt>
                <c:pt idx="1711">
                  <c:v>4.2774999999999688</c:v>
                </c:pt>
                <c:pt idx="1712">
                  <c:v>4.2799999999999692</c:v>
                </c:pt>
                <c:pt idx="1713">
                  <c:v>4.2824999999999696</c:v>
                </c:pt>
                <c:pt idx="1714">
                  <c:v>4.2849999999999699</c:v>
                </c:pt>
                <c:pt idx="1715">
                  <c:v>4.2874999999999703</c:v>
                </c:pt>
                <c:pt idx="1716">
                  <c:v>4.2899999999999707</c:v>
                </c:pt>
                <c:pt idx="1717">
                  <c:v>4.2924999999999711</c:v>
                </c:pt>
                <c:pt idx="1718">
                  <c:v>4.2949999999999715</c:v>
                </c:pt>
                <c:pt idx="1719">
                  <c:v>4.2974999999999719</c:v>
                </c:pt>
                <c:pt idx="1720">
                  <c:v>4.2999999999999723</c:v>
                </c:pt>
                <c:pt idx="1721">
                  <c:v>4.3024999999999727</c:v>
                </c:pt>
                <c:pt idx="1722">
                  <c:v>4.3049999999999731</c:v>
                </c:pt>
                <c:pt idx="1723">
                  <c:v>4.3074999999999735</c:v>
                </c:pt>
                <c:pt idx="1724">
                  <c:v>4.3099999999999739</c:v>
                </c:pt>
                <c:pt idx="1725">
                  <c:v>4.3124999999999742</c:v>
                </c:pt>
                <c:pt idx="1726">
                  <c:v>4.3149999999999746</c:v>
                </c:pt>
                <c:pt idx="1727">
                  <c:v>4.317499999999975</c:v>
                </c:pt>
                <c:pt idx="1728">
                  <c:v>4.3199999999999754</c:v>
                </c:pt>
                <c:pt idx="1729">
                  <c:v>4.3224999999999758</c:v>
                </c:pt>
                <c:pt idx="1730">
                  <c:v>4.3249999999999762</c:v>
                </c:pt>
                <c:pt idx="1731">
                  <c:v>4.3274999999999766</c:v>
                </c:pt>
                <c:pt idx="1732">
                  <c:v>4.329999999999977</c:v>
                </c:pt>
                <c:pt idx="1733">
                  <c:v>4.3324999999999774</c:v>
                </c:pt>
                <c:pt idx="1734">
                  <c:v>4.3349999999999778</c:v>
                </c:pt>
                <c:pt idx="1735">
                  <c:v>4.3374999999999782</c:v>
                </c:pt>
                <c:pt idx="1736">
                  <c:v>4.3399999999999785</c:v>
                </c:pt>
                <c:pt idx="1737">
                  <c:v>4.3424999999999789</c:v>
                </c:pt>
                <c:pt idx="1738">
                  <c:v>4.3449999999999793</c:v>
                </c:pt>
                <c:pt idx="1739">
                  <c:v>4.3474999999999797</c:v>
                </c:pt>
                <c:pt idx="1740">
                  <c:v>4.3499999999999801</c:v>
                </c:pt>
                <c:pt idx="1741">
                  <c:v>4.3524999999999805</c:v>
                </c:pt>
                <c:pt idx="1742">
                  <c:v>4.3549999999999809</c:v>
                </c:pt>
                <c:pt idx="1743">
                  <c:v>4.3574999999999813</c:v>
                </c:pt>
                <c:pt idx="1744">
                  <c:v>4.3599999999999817</c:v>
                </c:pt>
                <c:pt idx="1745">
                  <c:v>4.3624999999999821</c:v>
                </c:pt>
                <c:pt idx="1746">
                  <c:v>4.3649999999999824</c:v>
                </c:pt>
                <c:pt idx="1747">
                  <c:v>4.3674999999999828</c:v>
                </c:pt>
                <c:pt idx="1748">
                  <c:v>4.3699999999999832</c:v>
                </c:pt>
                <c:pt idx="1749">
                  <c:v>4.3724999999999836</c:v>
                </c:pt>
                <c:pt idx="1750">
                  <c:v>4.374999999999984</c:v>
                </c:pt>
                <c:pt idx="1751">
                  <c:v>4.3774999999999844</c:v>
                </c:pt>
                <c:pt idx="1752">
                  <c:v>4.3799999999999848</c:v>
                </c:pt>
                <c:pt idx="1753">
                  <c:v>4.3824999999999852</c:v>
                </c:pt>
                <c:pt idx="1754">
                  <c:v>4.3849999999999856</c:v>
                </c:pt>
                <c:pt idx="1755">
                  <c:v>4.387499999999986</c:v>
                </c:pt>
                <c:pt idx="1756">
                  <c:v>4.3899999999999864</c:v>
                </c:pt>
                <c:pt idx="1757">
                  <c:v>4.3924999999999867</c:v>
                </c:pt>
                <c:pt idx="1758">
                  <c:v>4.3949999999999871</c:v>
                </c:pt>
                <c:pt idx="1759">
                  <c:v>4.3974999999999875</c:v>
                </c:pt>
                <c:pt idx="1760">
                  <c:v>4.3999999999999879</c:v>
                </c:pt>
                <c:pt idx="1761">
                  <c:v>4.4024999999999883</c:v>
                </c:pt>
                <c:pt idx="1762">
                  <c:v>4.4049999999999887</c:v>
                </c:pt>
                <c:pt idx="1763">
                  <c:v>4.4074999999999891</c:v>
                </c:pt>
                <c:pt idx="1764">
                  <c:v>4.4099999999999895</c:v>
                </c:pt>
                <c:pt idx="1765">
                  <c:v>4.4124999999999899</c:v>
                </c:pt>
                <c:pt idx="1766">
                  <c:v>4.4149999999999903</c:v>
                </c:pt>
                <c:pt idx="1767">
                  <c:v>4.4174999999999907</c:v>
                </c:pt>
                <c:pt idx="1768">
                  <c:v>4.419999999999991</c:v>
                </c:pt>
                <c:pt idx="1769">
                  <c:v>4.4224999999999914</c:v>
                </c:pt>
                <c:pt idx="1770">
                  <c:v>4.4249999999999918</c:v>
                </c:pt>
                <c:pt idx="1771">
                  <c:v>4.4274999999999922</c:v>
                </c:pt>
                <c:pt idx="1772">
                  <c:v>4.4299999999999926</c:v>
                </c:pt>
                <c:pt idx="1773">
                  <c:v>4.432499999999993</c:v>
                </c:pt>
                <c:pt idx="1774">
                  <c:v>4.4349999999999934</c:v>
                </c:pt>
                <c:pt idx="1775">
                  <c:v>4.4374999999999938</c:v>
                </c:pt>
                <c:pt idx="1776">
                  <c:v>4.4399999999999942</c:v>
                </c:pt>
                <c:pt idx="1777">
                  <c:v>4.4424999999999946</c:v>
                </c:pt>
                <c:pt idx="1778">
                  <c:v>4.444999999999995</c:v>
                </c:pt>
                <c:pt idx="1779">
                  <c:v>4.4474999999999953</c:v>
                </c:pt>
                <c:pt idx="1780">
                  <c:v>4.4499999999999957</c:v>
                </c:pt>
                <c:pt idx="1781">
                  <c:v>4.4524999999999961</c:v>
                </c:pt>
                <c:pt idx="1782">
                  <c:v>4.4549999999999965</c:v>
                </c:pt>
                <c:pt idx="1783">
                  <c:v>4.4574999999999969</c:v>
                </c:pt>
                <c:pt idx="1784">
                  <c:v>4.4599999999999973</c:v>
                </c:pt>
                <c:pt idx="1785">
                  <c:v>4.4624999999999977</c:v>
                </c:pt>
                <c:pt idx="1786">
                  <c:v>4.4649999999999981</c:v>
                </c:pt>
                <c:pt idx="1787">
                  <c:v>4.4674999999999985</c:v>
                </c:pt>
                <c:pt idx="1788">
                  <c:v>4.4699999999999989</c:v>
                </c:pt>
                <c:pt idx="1789">
                  <c:v>4.4724999999999993</c:v>
                </c:pt>
                <c:pt idx="1790">
                  <c:v>4.4749999999999996</c:v>
                </c:pt>
                <c:pt idx="1791">
                  <c:v>4.4775</c:v>
                </c:pt>
                <c:pt idx="1792">
                  <c:v>4.4800000000000004</c:v>
                </c:pt>
                <c:pt idx="1793">
                  <c:v>4.4825000000000008</c:v>
                </c:pt>
                <c:pt idx="1794">
                  <c:v>4.4850000000000012</c:v>
                </c:pt>
                <c:pt idx="1795">
                  <c:v>4.4875000000000016</c:v>
                </c:pt>
                <c:pt idx="1796">
                  <c:v>4.490000000000002</c:v>
                </c:pt>
                <c:pt idx="1797">
                  <c:v>4.4925000000000024</c:v>
                </c:pt>
                <c:pt idx="1798">
                  <c:v>4.4950000000000028</c:v>
                </c:pt>
                <c:pt idx="1799">
                  <c:v>4.4975000000000032</c:v>
                </c:pt>
                <c:pt idx="1800">
                  <c:v>4.5000000000000036</c:v>
                </c:pt>
                <c:pt idx="1801">
                  <c:v>4.5025000000000039</c:v>
                </c:pt>
                <c:pt idx="1802">
                  <c:v>4.5050000000000043</c:v>
                </c:pt>
                <c:pt idx="1803">
                  <c:v>4.5075000000000047</c:v>
                </c:pt>
                <c:pt idx="1804">
                  <c:v>4.5100000000000051</c:v>
                </c:pt>
                <c:pt idx="1805">
                  <c:v>4.5125000000000055</c:v>
                </c:pt>
                <c:pt idx="1806">
                  <c:v>4.5150000000000059</c:v>
                </c:pt>
                <c:pt idx="1807">
                  <c:v>4.5175000000000063</c:v>
                </c:pt>
                <c:pt idx="1808">
                  <c:v>4.5200000000000067</c:v>
                </c:pt>
                <c:pt idx="1809">
                  <c:v>4.5225000000000071</c:v>
                </c:pt>
                <c:pt idx="1810">
                  <c:v>4.5250000000000075</c:v>
                </c:pt>
                <c:pt idx="1811">
                  <c:v>4.5275000000000079</c:v>
                </c:pt>
                <c:pt idx="1812">
                  <c:v>4.5300000000000082</c:v>
                </c:pt>
                <c:pt idx="1813">
                  <c:v>4.5325000000000086</c:v>
                </c:pt>
                <c:pt idx="1814">
                  <c:v>4.535000000000009</c:v>
                </c:pt>
                <c:pt idx="1815">
                  <c:v>4.5375000000000094</c:v>
                </c:pt>
                <c:pt idx="1816">
                  <c:v>4.5400000000000098</c:v>
                </c:pt>
                <c:pt idx="1817">
                  <c:v>4.5425000000000102</c:v>
                </c:pt>
                <c:pt idx="1818">
                  <c:v>4.5450000000000106</c:v>
                </c:pt>
                <c:pt idx="1819">
                  <c:v>4.547500000000011</c:v>
                </c:pt>
                <c:pt idx="1820">
                  <c:v>4.5500000000000114</c:v>
                </c:pt>
                <c:pt idx="1821">
                  <c:v>4.5525000000000118</c:v>
                </c:pt>
                <c:pt idx="1822">
                  <c:v>4.5550000000000122</c:v>
                </c:pt>
                <c:pt idx="1823">
                  <c:v>4.5575000000000125</c:v>
                </c:pt>
                <c:pt idx="1824">
                  <c:v>4.5600000000000129</c:v>
                </c:pt>
                <c:pt idx="1825">
                  <c:v>4.5625000000000133</c:v>
                </c:pt>
                <c:pt idx="1826">
                  <c:v>4.5650000000000137</c:v>
                </c:pt>
                <c:pt idx="1827">
                  <c:v>4.5675000000000141</c:v>
                </c:pt>
                <c:pt idx="1828">
                  <c:v>4.5700000000000145</c:v>
                </c:pt>
                <c:pt idx="1829">
                  <c:v>4.5725000000000149</c:v>
                </c:pt>
                <c:pt idx="1830">
                  <c:v>4.5750000000000153</c:v>
                </c:pt>
                <c:pt idx="1831">
                  <c:v>4.5775000000000157</c:v>
                </c:pt>
                <c:pt idx="1832">
                  <c:v>4.5800000000000161</c:v>
                </c:pt>
                <c:pt idx="1833">
                  <c:v>4.5825000000000164</c:v>
                </c:pt>
                <c:pt idx="1834">
                  <c:v>4.5850000000000168</c:v>
                </c:pt>
                <c:pt idx="1835">
                  <c:v>4.5875000000000172</c:v>
                </c:pt>
                <c:pt idx="1836">
                  <c:v>4.5900000000000176</c:v>
                </c:pt>
                <c:pt idx="1837">
                  <c:v>4.592500000000018</c:v>
                </c:pt>
                <c:pt idx="1838">
                  <c:v>4.5950000000000184</c:v>
                </c:pt>
                <c:pt idx="1839">
                  <c:v>4.5975000000000188</c:v>
                </c:pt>
                <c:pt idx="1840">
                  <c:v>4.6000000000000192</c:v>
                </c:pt>
                <c:pt idx="1841">
                  <c:v>4.6025000000000196</c:v>
                </c:pt>
                <c:pt idx="1842">
                  <c:v>4.60500000000002</c:v>
                </c:pt>
                <c:pt idx="1843">
                  <c:v>4.6075000000000204</c:v>
                </c:pt>
                <c:pt idx="1844">
                  <c:v>4.6100000000000207</c:v>
                </c:pt>
                <c:pt idx="1845">
                  <c:v>4.6125000000000211</c:v>
                </c:pt>
                <c:pt idx="1846">
                  <c:v>4.6150000000000215</c:v>
                </c:pt>
                <c:pt idx="1847">
                  <c:v>4.6175000000000219</c:v>
                </c:pt>
                <c:pt idx="1848">
                  <c:v>4.6200000000000223</c:v>
                </c:pt>
                <c:pt idx="1849">
                  <c:v>4.6225000000000227</c:v>
                </c:pt>
                <c:pt idx="1850">
                  <c:v>4.6250000000000231</c:v>
                </c:pt>
                <c:pt idx="1851">
                  <c:v>4.6275000000000235</c:v>
                </c:pt>
                <c:pt idx="1852">
                  <c:v>4.6300000000000239</c:v>
                </c:pt>
                <c:pt idx="1853">
                  <c:v>4.6325000000000243</c:v>
                </c:pt>
                <c:pt idx="1854">
                  <c:v>4.6350000000000247</c:v>
                </c:pt>
                <c:pt idx="1855">
                  <c:v>4.637500000000025</c:v>
                </c:pt>
                <c:pt idx="1856">
                  <c:v>4.6400000000000254</c:v>
                </c:pt>
                <c:pt idx="1857">
                  <c:v>4.6425000000000258</c:v>
                </c:pt>
                <c:pt idx="1858">
                  <c:v>4.6450000000000262</c:v>
                </c:pt>
                <c:pt idx="1859">
                  <c:v>4.6475000000000266</c:v>
                </c:pt>
                <c:pt idx="1860">
                  <c:v>4.650000000000027</c:v>
                </c:pt>
                <c:pt idx="1861">
                  <c:v>4.6525000000000274</c:v>
                </c:pt>
                <c:pt idx="1862">
                  <c:v>4.6550000000000278</c:v>
                </c:pt>
                <c:pt idx="1863">
                  <c:v>4.6575000000000282</c:v>
                </c:pt>
                <c:pt idx="1864">
                  <c:v>4.6600000000000286</c:v>
                </c:pt>
                <c:pt idx="1865">
                  <c:v>4.662500000000029</c:v>
                </c:pt>
                <c:pt idx="1866">
                  <c:v>4.6650000000000293</c:v>
                </c:pt>
                <c:pt idx="1867">
                  <c:v>4.6675000000000297</c:v>
                </c:pt>
                <c:pt idx="1868">
                  <c:v>4.6700000000000301</c:v>
                </c:pt>
                <c:pt idx="1869">
                  <c:v>4.6725000000000305</c:v>
                </c:pt>
                <c:pt idx="1870">
                  <c:v>4.6750000000000309</c:v>
                </c:pt>
                <c:pt idx="1871">
                  <c:v>4.6775000000000313</c:v>
                </c:pt>
                <c:pt idx="1872">
                  <c:v>4.6800000000000317</c:v>
                </c:pt>
                <c:pt idx="1873">
                  <c:v>4.6825000000000321</c:v>
                </c:pt>
                <c:pt idx="1874">
                  <c:v>4.6850000000000325</c:v>
                </c:pt>
                <c:pt idx="1875">
                  <c:v>4.6875000000000329</c:v>
                </c:pt>
                <c:pt idx="1876">
                  <c:v>4.6900000000000333</c:v>
                </c:pt>
                <c:pt idx="1877">
                  <c:v>4.6925000000000336</c:v>
                </c:pt>
                <c:pt idx="1878">
                  <c:v>4.695000000000034</c:v>
                </c:pt>
                <c:pt idx="1879">
                  <c:v>4.6975000000000344</c:v>
                </c:pt>
                <c:pt idx="1880">
                  <c:v>4.7000000000000348</c:v>
                </c:pt>
                <c:pt idx="1881">
                  <c:v>4.7025000000000352</c:v>
                </c:pt>
                <c:pt idx="1882">
                  <c:v>4.7050000000000356</c:v>
                </c:pt>
                <c:pt idx="1883">
                  <c:v>4.707500000000036</c:v>
                </c:pt>
                <c:pt idx="1884">
                  <c:v>4.7100000000000364</c:v>
                </c:pt>
                <c:pt idx="1885">
                  <c:v>4.7125000000000368</c:v>
                </c:pt>
                <c:pt idx="1886">
                  <c:v>4.7150000000000372</c:v>
                </c:pt>
                <c:pt idx="1887">
                  <c:v>4.7175000000000376</c:v>
                </c:pt>
                <c:pt idx="1888">
                  <c:v>4.7200000000000379</c:v>
                </c:pt>
                <c:pt idx="1889">
                  <c:v>4.7225000000000383</c:v>
                </c:pt>
                <c:pt idx="1890">
                  <c:v>4.7250000000000387</c:v>
                </c:pt>
                <c:pt idx="1891">
                  <c:v>4.7275000000000391</c:v>
                </c:pt>
                <c:pt idx="1892">
                  <c:v>4.7300000000000395</c:v>
                </c:pt>
                <c:pt idx="1893">
                  <c:v>4.7325000000000399</c:v>
                </c:pt>
                <c:pt idx="1894">
                  <c:v>4.7350000000000403</c:v>
                </c:pt>
                <c:pt idx="1895">
                  <c:v>4.7375000000000407</c:v>
                </c:pt>
                <c:pt idx="1896">
                  <c:v>4.7400000000000411</c:v>
                </c:pt>
                <c:pt idx="1897">
                  <c:v>4.7425000000000415</c:v>
                </c:pt>
                <c:pt idx="1898">
                  <c:v>4.7450000000000419</c:v>
                </c:pt>
                <c:pt idx="1899">
                  <c:v>4.7475000000000422</c:v>
                </c:pt>
                <c:pt idx="1900">
                  <c:v>4.7500000000000426</c:v>
                </c:pt>
                <c:pt idx="1901">
                  <c:v>4.752500000000043</c:v>
                </c:pt>
                <c:pt idx="1902">
                  <c:v>4.7550000000000434</c:v>
                </c:pt>
                <c:pt idx="1903">
                  <c:v>4.7575000000000438</c:v>
                </c:pt>
                <c:pt idx="1904">
                  <c:v>4.7600000000000442</c:v>
                </c:pt>
                <c:pt idx="1905">
                  <c:v>4.7625000000000446</c:v>
                </c:pt>
                <c:pt idx="1906">
                  <c:v>4.765000000000045</c:v>
                </c:pt>
                <c:pt idx="1907">
                  <c:v>4.7675000000000454</c:v>
                </c:pt>
                <c:pt idx="1908">
                  <c:v>4.7700000000000458</c:v>
                </c:pt>
                <c:pt idx="1909">
                  <c:v>4.7725000000000461</c:v>
                </c:pt>
                <c:pt idx="1910">
                  <c:v>4.7750000000000465</c:v>
                </c:pt>
                <c:pt idx="1911">
                  <c:v>4.7775000000000469</c:v>
                </c:pt>
                <c:pt idx="1912">
                  <c:v>4.7800000000000473</c:v>
                </c:pt>
                <c:pt idx="1913">
                  <c:v>4.7825000000000477</c:v>
                </c:pt>
                <c:pt idx="1914">
                  <c:v>4.7850000000000481</c:v>
                </c:pt>
                <c:pt idx="1915">
                  <c:v>4.7875000000000485</c:v>
                </c:pt>
                <c:pt idx="1916">
                  <c:v>4.7900000000000489</c:v>
                </c:pt>
                <c:pt idx="1917">
                  <c:v>4.7925000000000493</c:v>
                </c:pt>
                <c:pt idx="1918">
                  <c:v>4.7950000000000497</c:v>
                </c:pt>
                <c:pt idx="1919">
                  <c:v>4.7975000000000501</c:v>
                </c:pt>
                <c:pt idx="1920">
                  <c:v>4.8000000000000504</c:v>
                </c:pt>
                <c:pt idx="1921">
                  <c:v>4.8025000000000508</c:v>
                </c:pt>
                <c:pt idx="1922">
                  <c:v>4.8050000000000512</c:v>
                </c:pt>
                <c:pt idx="1923">
                  <c:v>4.8075000000000516</c:v>
                </c:pt>
                <c:pt idx="1924">
                  <c:v>4.810000000000052</c:v>
                </c:pt>
                <c:pt idx="1925">
                  <c:v>4.8125000000000524</c:v>
                </c:pt>
                <c:pt idx="1926">
                  <c:v>4.8150000000000528</c:v>
                </c:pt>
                <c:pt idx="1927">
                  <c:v>4.8175000000000532</c:v>
                </c:pt>
                <c:pt idx="1928">
                  <c:v>4.8200000000000536</c:v>
                </c:pt>
                <c:pt idx="1929">
                  <c:v>4.822500000000054</c:v>
                </c:pt>
                <c:pt idx="1930">
                  <c:v>4.8250000000000544</c:v>
                </c:pt>
                <c:pt idx="1931">
                  <c:v>4.8275000000000547</c:v>
                </c:pt>
                <c:pt idx="1932">
                  <c:v>4.8300000000000551</c:v>
                </c:pt>
                <c:pt idx="1933">
                  <c:v>4.8325000000000555</c:v>
                </c:pt>
                <c:pt idx="1934">
                  <c:v>4.8350000000000559</c:v>
                </c:pt>
                <c:pt idx="1935">
                  <c:v>4.8375000000000563</c:v>
                </c:pt>
                <c:pt idx="1936">
                  <c:v>4.8400000000000567</c:v>
                </c:pt>
                <c:pt idx="1937">
                  <c:v>4.8425000000000571</c:v>
                </c:pt>
                <c:pt idx="1938">
                  <c:v>4.8450000000000575</c:v>
                </c:pt>
                <c:pt idx="1939">
                  <c:v>4.8475000000000579</c:v>
                </c:pt>
                <c:pt idx="1940">
                  <c:v>4.8500000000000583</c:v>
                </c:pt>
                <c:pt idx="1941">
                  <c:v>4.8525000000000587</c:v>
                </c:pt>
                <c:pt idx="1942">
                  <c:v>4.855000000000059</c:v>
                </c:pt>
                <c:pt idx="1943">
                  <c:v>4.8575000000000594</c:v>
                </c:pt>
                <c:pt idx="1944">
                  <c:v>4.8600000000000598</c:v>
                </c:pt>
                <c:pt idx="1945">
                  <c:v>4.8625000000000602</c:v>
                </c:pt>
                <c:pt idx="1946">
                  <c:v>4.8650000000000606</c:v>
                </c:pt>
                <c:pt idx="1947">
                  <c:v>4.867500000000061</c:v>
                </c:pt>
                <c:pt idx="1948">
                  <c:v>4.8700000000000614</c:v>
                </c:pt>
                <c:pt idx="1949">
                  <c:v>4.8725000000000618</c:v>
                </c:pt>
                <c:pt idx="1950">
                  <c:v>4.8750000000000622</c:v>
                </c:pt>
                <c:pt idx="1951">
                  <c:v>4.8775000000000626</c:v>
                </c:pt>
                <c:pt idx="1952">
                  <c:v>4.880000000000063</c:v>
                </c:pt>
                <c:pt idx="1953">
                  <c:v>4.8825000000000633</c:v>
                </c:pt>
                <c:pt idx="1954">
                  <c:v>4.8850000000000637</c:v>
                </c:pt>
                <c:pt idx="1955">
                  <c:v>4.8875000000000641</c:v>
                </c:pt>
                <c:pt idx="1956">
                  <c:v>4.8900000000000645</c:v>
                </c:pt>
                <c:pt idx="1957">
                  <c:v>4.8925000000000649</c:v>
                </c:pt>
                <c:pt idx="1958">
                  <c:v>4.8950000000000653</c:v>
                </c:pt>
                <c:pt idx="1959">
                  <c:v>4.8975000000000657</c:v>
                </c:pt>
                <c:pt idx="1960">
                  <c:v>4.9000000000000661</c:v>
                </c:pt>
                <c:pt idx="1961">
                  <c:v>4.9025000000000665</c:v>
                </c:pt>
                <c:pt idx="1962">
                  <c:v>4.9050000000000669</c:v>
                </c:pt>
                <c:pt idx="1963">
                  <c:v>4.9075000000000673</c:v>
                </c:pt>
                <c:pt idx="1964">
                  <c:v>4.9100000000000676</c:v>
                </c:pt>
                <c:pt idx="1965">
                  <c:v>4.912500000000068</c:v>
                </c:pt>
                <c:pt idx="1966">
                  <c:v>4.9150000000000684</c:v>
                </c:pt>
                <c:pt idx="1967">
                  <c:v>4.9175000000000688</c:v>
                </c:pt>
                <c:pt idx="1968">
                  <c:v>4.9200000000000692</c:v>
                </c:pt>
                <c:pt idx="1969">
                  <c:v>4.9225000000000696</c:v>
                </c:pt>
                <c:pt idx="1970">
                  <c:v>4.92500000000007</c:v>
                </c:pt>
                <c:pt idx="1971">
                  <c:v>4.9275000000000704</c:v>
                </c:pt>
                <c:pt idx="1972">
                  <c:v>4.9300000000000708</c:v>
                </c:pt>
                <c:pt idx="1973">
                  <c:v>4.9325000000000712</c:v>
                </c:pt>
                <c:pt idx="1974">
                  <c:v>4.9350000000000716</c:v>
                </c:pt>
                <c:pt idx="1975">
                  <c:v>4.9375000000000719</c:v>
                </c:pt>
                <c:pt idx="1976">
                  <c:v>4.9400000000000723</c:v>
                </c:pt>
                <c:pt idx="1977">
                  <c:v>4.9425000000000727</c:v>
                </c:pt>
                <c:pt idx="1978">
                  <c:v>4.9450000000000731</c:v>
                </c:pt>
                <c:pt idx="1979">
                  <c:v>4.9475000000000735</c:v>
                </c:pt>
                <c:pt idx="1980">
                  <c:v>4.9500000000000739</c:v>
                </c:pt>
                <c:pt idx="1981">
                  <c:v>4.9525000000000743</c:v>
                </c:pt>
                <c:pt idx="1982">
                  <c:v>4.9550000000000747</c:v>
                </c:pt>
                <c:pt idx="1983">
                  <c:v>4.9575000000000751</c:v>
                </c:pt>
                <c:pt idx="1984">
                  <c:v>4.9600000000000755</c:v>
                </c:pt>
                <c:pt idx="1985">
                  <c:v>4.9625000000000759</c:v>
                </c:pt>
                <c:pt idx="1986">
                  <c:v>4.9650000000000762</c:v>
                </c:pt>
                <c:pt idx="1987">
                  <c:v>4.9675000000000766</c:v>
                </c:pt>
                <c:pt idx="1988">
                  <c:v>4.970000000000077</c:v>
                </c:pt>
                <c:pt idx="1989">
                  <c:v>4.9725000000000774</c:v>
                </c:pt>
                <c:pt idx="1990">
                  <c:v>4.9750000000000778</c:v>
                </c:pt>
                <c:pt idx="1991">
                  <c:v>4.9775000000000782</c:v>
                </c:pt>
                <c:pt idx="1992">
                  <c:v>4.9800000000000786</c:v>
                </c:pt>
                <c:pt idx="1993">
                  <c:v>4.982500000000079</c:v>
                </c:pt>
                <c:pt idx="1994">
                  <c:v>4.9850000000000794</c:v>
                </c:pt>
                <c:pt idx="1995">
                  <c:v>4.9875000000000798</c:v>
                </c:pt>
                <c:pt idx="1996">
                  <c:v>4.9900000000000801</c:v>
                </c:pt>
                <c:pt idx="1997">
                  <c:v>4.9925000000000805</c:v>
                </c:pt>
                <c:pt idx="1998">
                  <c:v>4.9950000000000809</c:v>
                </c:pt>
                <c:pt idx="1999">
                  <c:v>4.9975000000000813</c:v>
                </c:pt>
              </c:numCache>
            </c:numRef>
          </c:xVal>
          <c:yVal>
            <c:numRef>
              <c:f>AccelSim!$I$11:$I$2010</c:f>
              <c:numCache>
                <c:formatCode>General</c:formatCode>
                <c:ptCount val="2000"/>
                <c:pt idx="0">
                  <c:v>13.226850000000004</c:v>
                </c:pt>
                <c:pt idx="1">
                  <c:v>12.500910964955883</c:v>
                </c:pt>
                <c:pt idx="2">
                  <c:v>12.514618633982712</c:v>
                </c:pt>
                <c:pt idx="3">
                  <c:v>12.489172294681538</c:v>
                </c:pt>
                <c:pt idx="4">
                  <c:v>43.344932633127321</c:v>
                </c:pt>
                <c:pt idx="5">
                  <c:v>37.615198043129979</c:v>
                </c:pt>
                <c:pt idx="6">
                  <c:v>38.588976961423228</c:v>
                </c:pt>
                <c:pt idx="7">
                  <c:v>38.334651381956846</c:v>
                </c:pt>
                <c:pt idx="8">
                  <c:v>64.784711885178083</c:v>
                </c:pt>
                <c:pt idx="9">
                  <c:v>56.509675207506163</c:v>
                </c:pt>
                <c:pt idx="10">
                  <c:v>58.946982157685753</c:v>
                </c:pt>
                <c:pt idx="11">
                  <c:v>58.079902773232867</c:v>
                </c:pt>
                <c:pt idx="12">
                  <c:v>75.050898500458899</c:v>
                </c:pt>
                <c:pt idx="13">
                  <c:v>68.18818940372185</c:v>
                </c:pt>
                <c:pt idx="14">
                  <c:v>70.768909057120609</c:v>
                </c:pt>
                <c:pt idx="15">
                  <c:v>69.608257709116018</c:v>
                </c:pt>
                <c:pt idx="16">
                  <c:v>72.160346581180832</c:v>
                </c:pt>
                <c:pt idx="17">
                  <c:v>70.976788025672406</c:v>
                </c:pt>
                <c:pt idx="18">
                  <c:v>71.319798063046861</c:v>
                </c:pt>
                <c:pt idx="19">
                  <c:v>71.039302379264953</c:v>
                </c:pt>
                <c:pt idx="20">
                  <c:v>73.046020650687495</c:v>
                </c:pt>
                <c:pt idx="21">
                  <c:v>72.060576345972976</c:v>
                </c:pt>
                <c:pt idx="22">
                  <c:v>72.331935556415473</c:v>
                </c:pt>
                <c:pt idx="23">
                  <c:v>72.075727095516683</c:v>
                </c:pt>
                <c:pt idx="24">
                  <c:v>73.944013982009807</c:v>
                </c:pt>
                <c:pt idx="25">
                  <c:v>72.995004915805964</c:v>
                </c:pt>
                <c:pt idx="26">
                  <c:v>73.259521975028562</c:v>
                </c:pt>
                <c:pt idx="27">
                  <c:v>73.001657148551828</c:v>
                </c:pt>
                <c:pt idx="28">
                  <c:v>74.751220107119707</c:v>
                </c:pt>
                <c:pt idx="29">
                  <c:v>73.834194902570445</c:v>
                </c:pt>
                <c:pt idx="30">
                  <c:v>74.092669380280853</c:v>
                </c:pt>
                <c:pt idx="31">
                  <c:v>73.833291751541665</c:v>
                </c:pt>
                <c:pt idx="32">
                  <c:v>74.366245445024575</c:v>
                </c:pt>
                <c:pt idx="33">
                  <c:v>73.983883089049456</c:v>
                </c:pt>
                <c:pt idx="34">
                  <c:v>74.008101226119805</c:v>
                </c:pt>
                <c:pt idx="35">
                  <c:v>73.852055325514968</c:v>
                </c:pt>
                <c:pt idx="36">
                  <c:v>73.776269395913843</c:v>
                </c:pt>
                <c:pt idx="37">
                  <c:v>73.665085757460403</c:v>
                </c:pt>
                <c:pt idx="38">
                  <c:v>73.56984922914782</c:v>
                </c:pt>
                <c:pt idx="39">
                  <c:v>73.467765363903851</c:v>
                </c:pt>
                <c:pt idx="40">
                  <c:v>73.368953179756218</c:v>
                </c:pt>
                <c:pt idx="41">
                  <c:v>73.268920056687008</c:v>
                </c:pt>
                <c:pt idx="42">
                  <c:v>73.169660081385445</c:v>
                </c:pt>
                <c:pt idx="43">
                  <c:v>73.070287625674567</c:v>
                </c:pt>
                <c:pt idx="44">
                  <c:v>72.971195485649076</c:v>
                </c:pt>
                <c:pt idx="45">
                  <c:v>72.872208912970351</c:v>
                </c:pt>
                <c:pt idx="46">
                  <c:v>72.773405116172427</c:v>
                </c:pt>
                <c:pt idx="47">
                  <c:v>72.674749450381086</c:v>
                </c:pt>
                <c:pt idx="48">
                  <c:v>72.576256927635413</c:v>
                </c:pt>
                <c:pt idx="49">
                  <c:v>72.47792051582303</c:v>
                </c:pt>
                <c:pt idx="50">
                  <c:v>72.379742969726109</c:v>
                </c:pt>
                <c:pt idx="51">
                  <c:v>72.281722699912024</c:v>
                </c:pt>
                <c:pt idx="52">
                  <c:v>72.183860046112088</c:v>
                </c:pt>
                <c:pt idx="53">
                  <c:v>72.086154492210127</c:v>
                </c:pt>
                <c:pt idx="54">
                  <c:v>71.988605902622567</c:v>
                </c:pt>
                <c:pt idx="55">
                  <c:v>71.891213973417635</c:v>
                </c:pt>
                <c:pt idx="56">
                  <c:v>71.793978475984886</c:v>
                </c:pt>
                <c:pt idx="57">
                  <c:v>71.696899148859671</c:v>
                </c:pt>
                <c:pt idx="58">
                  <c:v>71.599975745745638</c:v>
                </c:pt>
                <c:pt idx="59">
                  <c:v>71.503208014194527</c:v>
                </c:pt>
                <c:pt idx="60">
                  <c:v>71.406595705070316</c:v>
                </c:pt>
                <c:pt idx="61">
                  <c:v>71.310138568346673</c:v>
                </c:pt>
                <c:pt idx="62">
                  <c:v>71.213836354971747</c:v>
                </c:pt>
                <c:pt idx="63">
                  <c:v>71.117688816039305</c:v>
                </c:pt>
                <c:pt idx="64">
                  <c:v>71.021695703155899</c:v>
                </c:pt>
                <c:pt idx="65">
                  <c:v>70.925856768276844</c:v>
                </c:pt>
                <c:pt idx="66">
                  <c:v>70.830171763778068</c:v>
                </c:pt>
                <c:pt idx="67">
                  <c:v>70.734640442423455</c:v>
                </c:pt>
                <c:pt idx="68">
                  <c:v>70.639262557378274</c:v>
                </c:pt>
                <c:pt idx="69">
                  <c:v>70.544037862202302</c:v>
                </c:pt>
                <c:pt idx="70">
                  <c:v>70.448966110852041</c:v>
                </c:pt>
                <c:pt idx="71">
                  <c:v>70.354047057678741</c:v>
                </c:pt>
                <c:pt idx="72">
                  <c:v>70.259280457428417</c:v>
                </c:pt>
                <c:pt idx="73">
                  <c:v>70.164666065240894</c:v>
                </c:pt>
                <c:pt idx="74">
                  <c:v>70.070203636649282</c:v>
                </c:pt>
                <c:pt idx="75">
                  <c:v>69.975892927579395</c:v>
                </c:pt>
                <c:pt idx="76">
                  <c:v>69.881733694348966</c:v>
                </c:pt>
                <c:pt idx="77">
                  <c:v>69.787725693667241</c:v>
                </c:pt>
                <c:pt idx="78">
                  <c:v>69.693868682634104</c:v>
                </c:pt>
                <c:pt idx="79">
                  <c:v>69.600162418739643</c:v>
                </c:pt>
                <c:pt idx="80">
                  <c:v>69.506606659863422</c:v>
                </c:pt>
                <c:pt idx="81">
                  <c:v>69.413201164273886</c:v>
                </c:pt>
                <c:pt idx="82">
                  <c:v>69.319945690627762</c:v>
                </c:pt>
                <c:pt idx="83">
                  <c:v>69.226839997969364</c:v>
                </c:pt>
                <c:pt idx="84">
                  <c:v>69.133883845730011</c:v>
                </c:pt>
                <c:pt idx="85">
                  <c:v>69.041076993727486</c:v>
                </c:pt>
                <c:pt idx="86">
                  <c:v>68.948419202165212</c:v>
                </c:pt>
                <c:pt idx="87">
                  <c:v>68.855910231631896</c:v>
                </c:pt>
                <c:pt idx="88">
                  <c:v>68.763549843100634</c:v>
                </c:pt>
                <c:pt idx="89">
                  <c:v>68.671337797928558</c:v>
                </c:pt>
                <c:pt idx="90">
                  <c:v>68.579273857856037</c:v>
                </c:pt>
                <c:pt idx="91">
                  <c:v>68.48735778500604</c:v>
                </c:pt>
                <c:pt idx="92">
                  <c:v>68.395589341883777</c:v>
                </c:pt>
                <c:pt idx="93">
                  <c:v>68.30396829137571</c:v>
                </c:pt>
                <c:pt idx="94">
                  <c:v>68.212494396749321</c:v>
                </c:pt>
                <c:pt idx="95">
                  <c:v>68.121167421652146</c:v>
                </c:pt>
                <c:pt idx="96">
                  <c:v>68.029987130111493</c:v>
                </c:pt>
                <c:pt idx="97">
                  <c:v>67.938953286533533</c:v>
                </c:pt>
                <c:pt idx="98">
                  <c:v>67.848065655702953</c:v>
                </c:pt>
                <c:pt idx="99">
                  <c:v>67.757324002782127</c:v>
                </c:pt>
                <c:pt idx="100">
                  <c:v>67.666728093310695</c:v>
                </c:pt>
                <c:pt idx="101">
                  <c:v>67.576277693204815</c:v>
                </c:pt>
                <c:pt idx="102">
                  <c:v>67.485972568756637</c:v>
                </c:pt>
                <c:pt idx="103">
                  <c:v>67.395812486633659</c:v>
                </c:pt>
                <c:pt idx="104">
                  <c:v>67.305797213878193</c:v>
                </c:pt>
                <c:pt idx="105">
                  <c:v>67.215926517906667</c:v>
                </c:pt>
                <c:pt idx="106">
                  <c:v>67.126200166509037</c:v>
                </c:pt>
                <c:pt idx="107">
                  <c:v>67.03661792784834</c:v>
                </c:pt>
                <c:pt idx="108">
                  <c:v>66.947179570459852</c:v>
                </c:pt>
                <c:pt idx="109">
                  <c:v>66.857884863250632</c:v>
                </c:pt>
                <c:pt idx="110">
                  <c:v>66.768733575499013</c:v>
                </c:pt>
                <c:pt idx="111">
                  <c:v>66.67972547685379</c:v>
                </c:pt>
                <c:pt idx="112">
                  <c:v>66.590860337333694</c:v>
                </c:pt>
                <c:pt idx="113">
                  <c:v>66.502137927326984</c:v>
                </c:pt>
                <c:pt idx="114">
                  <c:v>66.413558017590617</c:v>
                </c:pt>
                <c:pt idx="115">
                  <c:v>66.325120379249725</c:v>
                </c:pt>
                <c:pt idx="116">
                  <c:v>66.236824783797104</c:v>
                </c:pt>
                <c:pt idx="117">
                  <c:v>66.148671003092517</c:v>
                </c:pt>
                <c:pt idx="118">
                  <c:v>66.060658809362224</c:v>
                </c:pt>
                <c:pt idx="119">
                  <c:v>65.972787975198159</c:v>
                </c:pt>
                <c:pt idx="120">
                  <c:v>65.885058273557718</c:v>
                </c:pt>
                <c:pt idx="121">
                  <c:v>65.797469477762803</c:v>
                </c:pt>
                <c:pt idx="122">
                  <c:v>65.710021361499443</c:v>
                </c:pt>
                <c:pt idx="123">
                  <c:v>65.622713698817165</c:v>
                </c:pt>
                <c:pt idx="124">
                  <c:v>65.535546264128385</c:v>
                </c:pt>
                <c:pt idx="125">
                  <c:v>65.448518832207881</c:v>
                </c:pt>
                <c:pt idx="126">
                  <c:v>65.361631178192084</c:v>
                </c:pt>
                <c:pt idx="127">
                  <c:v>65.27488307757875</c:v>
                </c:pt>
                <c:pt idx="128">
                  <c:v>65.188274306225978</c:v>
                </c:pt>
                <c:pt idx="129">
                  <c:v>65.101804640352142</c:v>
                </c:pt>
                <c:pt idx="130">
                  <c:v>65.015473856534783</c:v>
                </c:pt>
                <c:pt idx="131">
                  <c:v>64.929281731710518</c:v>
                </c:pt>
                <c:pt idx="132">
                  <c:v>64.843228043174051</c:v>
                </c:pt>
                <c:pt idx="133">
                  <c:v>64.757312568577873</c:v>
                </c:pt>
                <c:pt idx="134">
                  <c:v>64.671535085931595</c:v>
                </c:pt>
                <c:pt idx="135">
                  <c:v>64.585895373601318</c:v>
                </c:pt>
                <c:pt idx="136">
                  <c:v>64.500393210309227</c:v>
                </c:pt>
                <c:pt idx="137">
                  <c:v>64.415028375132749</c:v>
                </c:pt>
                <c:pt idx="138">
                  <c:v>64.329800647504314</c:v>
                </c:pt>
                <c:pt idx="139">
                  <c:v>64.244709807210469</c:v>
                </c:pt>
                <c:pt idx="140">
                  <c:v>64.159755634391573</c:v>
                </c:pt>
                <c:pt idx="141">
                  <c:v>64.074937909541006</c:v>
                </c:pt>
                <c:pt idx="142">
                  <c:v>63.990256413504781</c:v>
                </c:pt>
                <c:pt idx="143">
                  <c:v>63.905710927480868</c:v>
                </c:pt>
                <c:pt idx="144">
                  <c:v>63.821301233018637</c:v>
                </c:pt>
                <c:pt idx="145">
                  <c:v>63.737027112018446</c:v>
                </c:pt>
                <c:pt idx="146">
                  <c:v>63.652888346730705</c:v>
                </c:pt>
                <c:pt idx="147">
                  <c:v>63.568884719755872</c:v>
                </c:pt>
                <c:pt idx="148">
                  <c:v>63.485016014043296</c:v>
                </c:pt>
                <c:pt idx="149">
                  <c:v>63.40128201289113</c:v>
                </c:pt>
                <c:pt idx="150">
                  <c:v>63.317682499945484</c:v>
                </c:pt>
                <c:pt idx="151">
                  <c:v>63.23421725919998</c:v>
                </c:pt>
                <c:pt idx="152">
                  <c:v>63.150886074995185</c:v>
                </c:pt>
                <c:pt idx="153">
                  <c:v>63.067688732018055</c:v>
                </c:pt>
                <c:pt idx="154">
                  <c:v>62.984625015301354</c:v>
                </c:pt>
                <c:pt idx="155">
                  <c:v>62.901694710223104</c:v>
                </c:pt>
                <c:pt idx="156">
                  <c:v>62.818897602506048</c:v>
                </c:pt>
                <c:pt idx="157">
                  <c:v>62.736233478217109</c:v>
                </c:pt>
                <c:pt idx="158">
                  <c:v>62.653702123766777</c:v>
                </c:pt>
                <c:pt idx="159">
                  <c:v>62.571303325908637</c:v>
                </c:pt>
                <c:pt idx="160">
                  <c:v>62.489036871738691</c:v>
                </c:pt>
                <c:pt idx="161">
                  <c:v>62.40690254869503</c:v>
                </c:pt>
                <c:pt idx="162">
                  <c:v>62.324900144557041</c:v>
                </c:pt>
                <c:pt idx="163">
                  <c:v>62.243029447445011</c:v>
                </c:pt>
                <c:pt idx="164">
                  <c:v>62.161290245819494</c:v>
                </c:pt>
                <c:pt idx="165">
                  <c:v>62.079682328480885</c:v>
                </c:pt>
                <c:pt idx="166">
                  <c:v>61.998205484568729</c:v>
                </c:pt>
                <c:pt idx="167">
                  <c:v>61.916859503561206</c:v>
                </c:pt>
                <c:pt idx="168">
                  <c:v>61.835644175274759</c:v>
                </c:pt>
                <c:pt idx="169">
                  <c:v>61.754559289863252</c:v>
                </c:pt>
                <c:pt idx="170">
                  <c:v>61.673604637817725</c:v>
                </c:pt>
                <c:pt idx="171">
                  <c:v>61.592780009965615</c:v>
                </c:pt>
                <c:pt idx="172">
                  <c:v>61.512085197470412</c:v>
                </c:pt>
                <c:pt idx="173">
                  <c:v>61.431519991830903</c:v>
                </c:pt>
                <c:pt idx="174">
                  <c:v>61.351084184880939</c:v>
                </c:pt>
                <c:pt idx="175">
                  <c:v>61.270777568788489</c:v>
                </c:pt>
                <c:pt idx="176">
                  <c:v>61.190599936055563</c:v>
                </c:pt>
                <c:pt idx="177">
                  <c:v>61.110551079517208</c:v>
                </c:pt>
                <c:pt idx="178">
                  <c:v>61.030630792341427</c:v>
                </c:pt>
                <c:pt idx="179">
                  <c:v>60.950838868028228</c:v>
                </c:pt>
                <c:pt idx="180">
                  <c:v>60.871175100409445</c:v>
                </c:pt>
                <c:pt idx="181">
                  <c:v>60.791639283647967</c:v>
                </c:pt>
                <c:pt idx="182">
                  <c:v>60.712231212237256</c:v>
                </c:pt>
                <c:pt idx="183">
                  <c:v>60.632950681000914</c:v>
                </c:pt>
                <c:pt idx="184">
                  <c:v>60.553797485092062</c:v>
                </c:pt>
                <c:pt idx="185">
                  <c:v>60.474771419992798</c:v>
                </c:pt>
                <c:pt idx="186">
                  <c:v>60.395872281513775</c:v>
                </c:pt>
                <c:pt idx="187">
                  <c:v>60.31709986579353</c:v>
                </c:pt>
                <c:pt idx="188">
                  <c:v>60.238453969298064</c:v>
                </c:pt>
                <c:pt idx="189">
                  <c:v>60.15993438882029</c:v>
                </c:pt>
                <c:pt idx="190">
                  <c:v>60.081540921479451</c:v>
                </c:pt>
                <c:pt idx="191">
                  <c:v>60.003273364720727</c:v>
                </c:pt>
                <c:pt idx="192">
                  <c:v>59.925131516314508</c:v>
                </c:pt>
                <c:pt idx="193">
                  <c:v>59.847115174356169</c:v>
                </c:pt>
                <c:pt idx="194">
                  <c:v>59.769224137265155</c:v>
                </c:pt>
                <c:pt idx="195">
                  <c:v>59.691458203784883</c:v>
                </c:pt>
                <c:pt idx="196">
                  <c:v>59.613817172981847</c:v>
                </c:pt>
                <c:pt idx="197">
                  <c:v>59.536300844245375</c:v>
                </c:pt>
                <c:pt idx="198">
                  <c:v>59.458909017286992</c:v>
                </c:pt>
                <c:pt idx="199">
                  <c:v>59.381641492139821</c:v>
                </c:pt>
                <c:pt idx="200">
                  <c:v>59.304498069158335</c:v>
                </c:pt>
                <c:pt idx="201">
                  <c:v>59.227478549017441</c:v>
                </c:pt>
                <c:pt idx="202">
                  <c:v>59.150582732712394</c:v>
                </c:pt>
                <c:pt idx="203">
                  <c:v>59.073810421557965</c:v>
                </c:pt>
                <c:pt idx="204">
                  <c:v>58.997161417188039</c:v>
                </c:pt>
                <c:pt idx="205">
                  <c:v>58.920635521555191</c:v>
                </c:pt>
                <c:pt idx="206">
                  <c:v>58.844232536929944</c:v>
                </c:pt>
                <c:pt idx="207">
                  <c:v>58.767952265900597</c:v>
                </c:pt>
                <c:pt idx="208">
                  <c:v>58.691794511372272</c:v>
                </c:pt>
                <c:pt idx="209">
                  <c:v>58.615759076566896</c:v>
                </c:pt>
                <c:pt idx="210">
                  <c:v>58.539845765022299</c:v>
                </c:pt>
                <c:pt idx="211">
                  <c:v>58.464054380591897</c:v>
                </c:pt>
                <c:pt idx="212">
                  <c:v>58.388384727444162</c:v>
                </c:pt>
                <c:pt idx="213">
                  <c:v>58.312836610062021</c:v>
                </c:pt>
                <c:pt idx="214">
                  <c:v>58.237409833242573</c:v>
                </c:pt>
                <c:pt idx="215">
                  <c:v>58.162104202096323</c:v>
                </c:pt>
                <c:pt idx="216">
                  <c:v>58.086919522046756</c:v>
                </c:pt>
                <c:pt idx="217">
                  <c:v>58.011855598830046</c:v>
                </c:pt>
                <c:pt idx="218">
                  <c:v>57.936912238494223</c:v>
                </c:pt>
                <c:pt idx="219">
                  <c:v>57.862089247398892</c:v>
                </c:pt>
                <c:pt idx="220">
                  <c:v>57.787386432214653</c:v>
                </c:pt>
                <c:pt idx="221">
                  <c:v>57.712803599922644</c:v>
                </c:pt>
                <c:pt idx="222">
                  <c:v>57.638340557814033</c:v>
                </c:pt>
                <c:pt idx="223">
                  <c:v>57.563997113489414</c:v>
                </c:pt>
                <c:pt idx="224">
                  <c:v>57.489773074858519</c:v>
                </c:pt>
                <c:pt idx="225">
                  <c:v>57.415668250139497</c:v>
                </c:pt>
                <c:pt idx="226">
                  <c:v>57.341682447858631</c:v>
                </c:pt>
                <c:pt idx="227">
                  <c:v>57.267815476849627</c:v>
                </c:pt>
                <c:pt idx="228">
                  <c:v>57.194067146253282</c:v>
                </c:pt>
                <c:pt idx="229">
                  <c:v>57.120437265517005</c:v>
                </c:pt>
                <c:pt idx="230">
                  <c:v>57.046925644394136</c:v>
                </c:pt>
                <c:pt idx="231">
                  <c:v>56.973532092943643</c:v>
                </c:pt>
                <c:pt idx="232">
                  <c:v>56.900256421529555</c:v>
                </c:pt>
                <c:pt idx="233">
                  <c:v>56.827098440820507</c:v>
                </c:pt>
                <c:pt idx="234">
                  <c:v>56.754057961789172</c:v>
                </c:pt>
                <c:pt idx="235">
                  <c:v>56.681134795711905</c:v>
                </c:pt>
                <c:pt idx="236">
                  <c:v>56.608328754168056</c:v>
                </c:pt>
                <c:pt idx="237">
                  <c:v>56.535639649039737</c:v>
                </c:pt>
                <c:pt idx="238">
                  <c:v>56.463067292511134</c:v>
                </c:pt>
                <c:pt idx="239">
                  <c:v>56.390611497068065</c:v>
                </c:pt>
                <c:pt idx="240">
                  <c:v>56.318272075497603</c:v>
                </c:pt>
                <c:pt idx="241">
                  <c:v>56.24604884088744</c:v>
                </c:pt>
                <c:pt idx="242">
                  <c:v>56.17394160662549</c:v>
                </c:pt>
                <c:pt idx="243">
                  <c:v>56.101950186399421</c:v>
                </c:pt>
                <c:pt idx="244">
                  <c:v>56.030074394196099</c:v>
                </c:pt>
                <c:pt idx="245">
                  <c:v>55.958314044301218</c:v>
                </c:pt>
                <c:pt idx="246">
                  <c:v>55.886668951298667</c:v>
                </c:pt>
                <c:pt idx="247">
                  <c:v>55.815138930070205</c:v>
                </c:pt>
                <c:pt idx="248">
                  <c:v>55.743723795794907</c:v>
                </c:pt>
                <c:pt idx="249">
                  <c:v>55.672423363948646</c:v>
                </c:pt>
                <c:pt idx="250">
                  <c:v>55.601237450303756</c:v>
                </c:pt>
                <c:pt idx="251">
                  <c:v>55.530165870928364</c:v>
                </c:pt>
                <c:pt idx="252">
                  <c:v>55.459208442186089</c:v>
                </c:pt>
                <c:pt idx="253">
                  <c:v>55.38836498073546</c:v>
                </c:pt>
                <c:pt idx="254">
                  <c:v>55.317635303529535</c:v>
                </c:pt>
                <c:pt idx="255">
                  <c:v>55.247019227815258</c:v>
                </c:pt>
                <c:pt idx="256">
                  <c:v>55.176516571133213</c:v>
                </c:pt>
                <c:pt idx="257">
                  <c:v>55.106127151316969</c:v>
                </c:pt>
                <c:pt idx="258">
                  <c:v>55.035850786492716</c:v>
                </c:pt>
                <c:pt idx="259">
                  <c:v>54.965687295078745</c:v>
                </c:pt>
                <c:pt idx="260">
                  <c:v>54.89563649578497</c:v>
                </c:pt>
                <c:pt idx="261">
                  <c:v>54.825698207612518</c:v>
                </c:pt>
                <c:pt idx="262">
                  <c:v>54.755872249853233</c:v>
                </c:pt>
                <c:pt idx="263">
                  <c:v>54.686158442089102</c:v>
                </c:pt>
                <c:pt idx="264">
                  <c:v>54.61655660419207</c:v>
                </c:pt>
                <c:pt idx="265">
                  <c:v>54.547066556323195</c:v>
                </c:pt>
                <c:pt idx="266">
                  <c:v>54.477688118932512</c:v>
                </c:pt>
                <c:pt idx="267">
                  <c:v>54.40842111275839</c:v>
                </c:pt>
                <c:pt idx="268">
                  <c:v>54.339265358827134</c:v>
                </c:pt>
                <c:pt idx="269">
                  <c:v>54.270220678452461</c:v>
                </c:pt>
                <c:pt idx="270">
                  <c:v>54.201286893235149</c:v>
                </c:pt>
                <c:pt idx="271">
                  <c:v>54.132463825062487</c:v>
                </c:pt>
                <c:pt idx="272">
                  <c:v>54.063751296107782</c:v>
                </c:pt>
                <c:pt idx="273">
                  <c:v>53.995149128830036</c:v>
                </c:pt>
                <c:pt idx="274">
                  <c:v>53.926657145973373</c:v>
                </c:pt>
                <c:pt idx="275">
                  <c:v>53.85827517056655</c:v>
                </c:pt>
                <c:pt idx="276">
                  <c:v>53.790003025922701</c:v>
                </c:pt>
                <c:pt idx="277">
                  <c:v>53.721840535638634</c:v>
                </c:pt>
                <c:pt idx="278">
                  <c:v>53.653787523594517</c:v>
                </c:pt>
                <c:pt idx="279">
                  <c:v>53.58584381395341</c:v>
                </c:pt>
                <c:pt idx="280">
                  <c:v>53.518009231160725</c:v>
                </c:pt>
                <c:pt idx="281">
                  <c:v>53.450283599943937</c:v>
                </c:pt>
                <c:pt idx="282">
                  <c:v>53.382666745311951</c:v>
                </c:pt>
                <c:pt idx="283">
                  <c:v>53.315158492554751</c:v>
                </c:pt>
                <c:pt idx="284">
                  <c:v>53.247758667243019</c:v>
                </c:pt>
                <c:pt idx="285">
                  <c:v>53.180467095227378</c:v>
                </c:pt>
                <c:pt idx="286">
                  <c:v>53.113283602638418</c:v>
                </c:pt>
                <c:pt idx="287">
                  <c:v>53.046208015885817</c:v>
                </c:pt>
                <c:pt idx="288">
                  <c:v>52.979240161658097</c:v>
                </c:pt>
                <c:pt idx="289">
                  <c:v>52.912379866922187</c:v>
                </c:pt>
                <c:pt idx="290">
                  <c:v>52.845626958922878</c:v>
                </c:pt>
                <c:pt idx="291">
                  <c:v>52.778981265182438</c:v>
                </c:pt>
                <c:pt idx="292">
                  <c:v>52.71244261350018</c:v>
                </c:pt>
                <c:pt idx="293">
                  <c:v>52.646010831951997</c:v>
                </c:pt>
                <c:pt idx="294">
                  <c:v>52.579685748889908</c:v>
                </c:pt>
                <c:pt idx="295">
                  <c:v>52.513467192941569</c:v>
                </c:pt>
                <c:pt idx="296">
                  <c:v>52.447354993010009</c:v>
                </c:pt>
                <c:pt idx="297">
                  <c:v>52.381348978272896</c:v>
                </c:pt>
                <c:pt idx="298">
                  <c:v>52.315448978182431</c:v>
                </c:pt>
                <c:pt idx="299">
                  <c:v>52.249654822464613</c:v>
                </c:pt>
                <c:pt idx="300">
                  <c:v>52.183966341118968</c:v>
                </c:pt>
                <c:pt idx="301">
                  <c:v>52.118383364418079</c:v>
                </c:pt>
                <c:pt idx="302">
                  <c:v>52.052905722907134</c:v>
                </c:pt>
                <c:pt idx="303">
                  <c:v>51.987533247403441</c:v>
                </c:pt>
                <c:pt idx="304">
                  <c:v>51.922265768996105</c:v>
                </c:pt>
                <c:pt idx="305">
                  <c:v>51.857103119045469</c:v>
                </c:pt>
                <c:pt idx="306">
                  <c:v>51.792045129182789</c:v>
                </c:pt>
                <c:pt idx="307">
                  <c:v>51.727091631309676</c:v>
                </c:pt>
                <c:pt idx="308">
                  <c:v>51.662242457597806</c:v>
                </c:pt>
                <c:pt idx="309">
                  <c:v>51.597497440488368</c:v>
                </c:pt>
                <c:pt idx="310">
                  <c:v>51.532856412691615</c:v>
                </c:pt>
                <c:pt idx="311">
                  <c:v>51.468319207186653</c:v>
                </c:pt>
                <c:pt idx="312">
                  <c:v>51.403885657220641</c:v>
                </c:pt>
                <c:pt idx="313">
                  <c:v>51.339555596308784</c:v>
                </c:pt>
                <c:pt idx="314">
                  <c:v>51.275328858233436</c:v>
                </c:pt>
                <c:pt idx="315">
                  <c:v>51.211205277044201</c:v>
                </c:pt>
                <c:pt idx="316">
                  <c:v>51.147184687056964</c:v>
                </c:pt>
                <c:pt idx="317">
                  <c:v>51.083266922853866</c:v>
                </c:pt>
                <c:pt idx="318">
                  <c:v>51.019451819282715</c:v>
                </c:pt>
                <c:pt idx="319">
                  <c:v>50.955739211456525</c:v>
                </c:pt>
                <c:pt idx="320">
                  <c:v>50.89212893475321</c:v>
                </c:pt>
                <c:pt idx="321">
                  <c:v>50.828620824815033</c:v>
                </c:pt>
                <c:pt idx="322">
                  <c:v>50.765214717548254</c:v>
                </c:pt>
                <c:pt idx="323">
                  <c:v>50.7019104491227</c:v>
                </c:pt>
                <c:pt idx="324">
                  <c:v>50.638707855971361</c:v>
                </c:pt>
                <c:pt idx="325">
                  <c:v>50.57560677478984</c:v>
                </c:pt>
                <c:pt idx="326">
                  <c:v>50.512607042536139</c:v>
                </c:pt>
                <c:pt idx="327">
                  <c:v>50.44970849643007</c:v>
                </c:pt>
                <c:pt idx="328">
                  <c:v>50.386910973952887</c:v>
                </c:pt>
                <c:pt idx="329">
                  <c:v>50.324214312846905</c:v>
                </c:pt>
                <c:pt idx="330">
                  <c:v>50.261618351115033</c:v>
                </c:pt>
                <c:pt idx="331">
                  <c:v>50.199122927020341</c:v>
                </c:pt>
                <c:pt idx="332">
                  <c:v>50.136727879085726</c:v>
                </c:pt>
                <c:pt idx="333">
                  <c:v>50.07443304609339</c:v>
                </c:pt>
                <c:pt idx="334">
                  <c:v>50.012238267084484</c:v>
                </c:pt>
                <c:pt idx="335">
                  <c:v>49.9501433813587</c:v>
                </c:pt>
                <c:pt idx="336">
                  <c:v>49.888148228473824</c:v>
                </c:pt>
                <c:pt idx="337">
                  <c:v>49.826252648245351</c:v>
                </c:pt>
                <c:pt idx="338">
                  <c:v>49.764456480745999</c:v>
                </c:pt>
                <c:pt idx="339">
                  <c:v>49.702759566305424</c:v>
                </c:pt>
                <c:pt idx="340">
                  <c:v>49.641161745509685</c:v>
                </c:pt>
                <c:pt idx="341">
                  <c:v>49.57966285920088</c:v>
                </c:pt>
                <c:pt idx="342">
                  <c:v>49.518262748476779</c:v>
                </c:pt>
                <c:pt idx="343">
                  <c:v>49.456961254690356</c:v>
                </c:pt>
                <c:pt idx="344">
                  <c:v>49.395758219449327</c:v>
                </c:pt>
                <c:pt idx="345">
                  <c:v>49.334653484615934</c:v>
                </c:pt>
                <c:pt idx="346">
                  <c:v>49.273646892306289</c:v>
                </c:pt>
                <c:pt idx="347">
                  <c:v>49.212738284890136</c:v>
                </c:pt>
                <c:pt idx="348">
                  <c:v>49.151927504990418</c:v>
                </c:pt>
                <c:pt idx="349">
                  <c:v>49.09121439548283</c:v>
                </c:pt>
                <c:pt idx="350">
                  <c:v>49.030598799495387</c:v>
                </c:pt>
                <c:pt idx="351">
                  <c:v>48.970080560408128</c:v>
                </c:pt>
                <c:pt idx="352">
                  <c:v>48.90965952185261</c:v>
                </c:pt>
                <c:pt idx="353">
                  <c:v>48.849335527711546</c:v>
                </c:pt>
                <c:pt idx="354">
                  <c:v>48.789108422118382</c:v>
                </c:pt>
                <c:pt idx="355">
                  <c:v>48.728978049456941</c:v>
                </c:pt>
                <c:pt idx="356">
                  <c:v>48.66894425436093</c:v>
                </c:pt>
                <c:pt idx="357">
                  <c:v>48.609006881713661</c:v>
                </c:pt>
                <c:pt idx="358">
                  <c:v>48.549165776647527</c:v>
                </c:pt>
                <c:pt idx="359">
                  <c:v>48.489420784543739</c:v>
                </c:pt>
                <c:pt idx="360">
                  <c:v>48.429771751031709</c:v>
                </c:pt>
                <c:pt idx="361">
                  <c:v>48.370218521988953</c:v>
                </c:pt>
                <c:pt idx="362">
                  <c:v>48.310760943540394</c:v>
                </c:pt>
                <c:pt idx="363">
                  <c:v>48.251398862058196</c:v>
                </c:pt>
                <c:pt idx="364">
                  <c:v>48.192132124161191</c:v>
                </c:pt>
                <c:pt idx="365">
                  <c:v>48.13296057671463</c:v>
                </c:pt>
                <c:pt idx="366">
                  <c:v>48.073884066829663</c:v>
                </c:pt>
                <c:pt idx="367">
                  <c:v>48.014902441863072</c:v>
                </c:pt>
                <c:pt idx="368">
                  <c:v>47.956015549416684</c:v>
                </c:pt>
                <c:pt idx="369">
                  <c:v>47.897223237337236</c:v>
                </c:pt>
                <c:pt idx="370">
                  <c:v>47.838525353715781</c:v>
                </c:pt>
                <c:pt idx="371">
                  <c:v>47.779921746887311</c:v>
                </c:pt>
                <c:pt idx="372">
                  <c:v>47.721412265430502</c:v>
                </c:pt>
                <c:pt idx="373">
                  <c:v>47.662996758167182</c:v>
                </c:pt>
                <c:pt idx="374">
                  <c:v>47.604675074162003</c:v>
                </c:pt>
                <c:pt idx="375">
                  <c:v>47.546447062721988</c:v>
                </c:pt>
                <c:pt idx="376">
                  <c:v>47.48831257339635</c:v>
                </c:pt>
                <c:pt idx="377">
                  <c:v>47.430271455975749</c:v>
                </c:pt>
                <c:pt idx="378">
                  <c:v>47.372323560492227</c:v>
                </c:pt>
                <c:pt idx="379">
                  <c:v>47.314468737218647</c:v>
                </c:pt>
                <c:pt idx="380">
                  <c:v>47.2567068366684</c:v>
                </c:pt>
                <c:pt idx="381">
                  <c:v>47.199037709594883</c:v>
                </c:pt>
                <c:pt idx="382">
                  <c:v>47.141461206991302</c:v>
                </c:pt>
                <c:pt idx="383">
                  <c:v>47.083977180090152</c:v>
                </c:pt>
                <c:pt idx="384">
                  <c:v>47.026585480362847</c:v>
                </c:pt>
                <c:pt idx="385">
                  <c:v>46.969285959519418</c:v>
                </c:pt>
                <c:pt idx="386">
                  <c:v>46.912078469507918</c:v>
                </c:pt>
                <c:pt idx="387">
                  <c:v>46.854962862514419</c:v>
                </c:pt>
                <c:pt idx="388">
                  <c:v>46.797938990962244</c:v>
                </c:pt>
                <c:pt idx="389">
                  <c:v>46.741006707511737</c:v>
                </c:pt>
                <c:pt idx="390">
                  <c:v>46.68416586506001</c:v>
                </c:pt>
                <c:pt idx="391">
                  <c:v>46.627416316740316</c:v>
                </c:pt>
                <c:pt idx="392">
                  <c:v>46.570757915921909</c:v>
                </c:pt>
                <c:pt idx="393">
                  <c:v>46.514190516209382</c:v>
                </c:pt>
                <c:pt idx="394">
                  <c:v>46.457713971442708</c:v>
                </c:pt>
                <c:pt idx="395">
                  <c:v>46.401328135696367</c:v>
                </c:pt>
                <c:pt idx="396">
                  <c:v>46.345032863279371</c:v>
                </c:pt>
                <c:pt idx="397">
                  <c:v>46.288828008734647</c:v>
                </c:pt>
                <c:pt idx="398">
                  <c:v>46.232713426838835</c:v>
                </c:pt>
                <c:pt idx="399">
                  <c:v>46.176688972601717</c:v>
                </c:pt>
                <c:pt idx="400">
                  <c:v>46.120754501266049</c:v>
                </c:pt>
                <c:pt idx="401">
                  <c:v>46.064909868306984</c:v>
                </c:pt>
                <c:pt idx="402">
                  <c:v>46.009154929431922</c:v>
                </c:pt>
                <c:pt idx="403">
                  <c:v>45.953489540579902</c:v>
                </c:pt>
                <c:pt idx="404">
                  <c:v>45.897913557921413</c:v>
                </c:pt>
                <c:pt idx="405">
                  <c:v>45.842426837857921</c:v>
                </c:pt>
                <c:pt idx="406">
                  <c:v>45.787029237021578</c:v>
                </c:pt>
                <c:pt idx="407">
                  <c:v>45.731720612274749</c:v>
                </c:pt>
                <c:pt idx="408">
                  <c:v>45.676500820709713</c:v>
                </c:pt>
                <c:pt idx="409">
                  <c:v>45.621369719648307</c:v>
                </c:pt>
                <c:pt idx="410">
                  <c:v>45.566327166641472</c:v>
                </c:pt>
                <c:pt idx="411">
                  <c:v>45.511373019469019</c:v>
                </c:pt>
                <c:pt idx="412">
                  <c:v>45.456507136139102</c:v>
                </c:pt>
                <c:pt idx="413">
                  <c:v>45.401729374888006</c:v>
                </c:pt>
                <c:pt idx="414">
                  <c:v>45.347039594179641</c:v>
                </c:pt>
                <c:pt idx="415">
                  <c:v>45.292437652705317</c:v>
                </c:pt>
                <c:pt idx="416">
                  <c:v>45.237923409383214</c:v>
                </c:pt>
                <c:pt idx="417">
                  <c:v>45.183496723358232</c:v>
                </c:pt>
                <c:pt idx="418">
                  <c:v>45.129157454001344</c:v>
                </c:pt>
                <c:pt idx="419">
                  <c:v>45.074905460909548</c:v>
                </c:pt>
                <c:pt idx="420">
                  <c:v>45.02074060390521</c:v>
                </c:pt>
                <c:pt idx="421">
                  <c:v>44.966662743036011</c:v>
                </c:pt>
                <c:pt idx="422">
                  <c:v>44.912671738574197</c:v>
                </c:pt>
                <c:pt idx="423">
                  <c:v>44.858767451016647</c:v>
                </c:pt>
                <c:pt idx="424">
                  <c:v>44.804949741084137</c:v>
                </c:pt>
                <c:pt idx="425">
                  <c:v>44.751218469721266</c:v>
                </c:pt>
                <c:pt idx="426">
                  <c:v>44.697573498095899</c:v>
                </c:pt>
                <c:pt idx="427">
                  <c:v>44.644014687598904</c:v>
                </c:pt>
                <c:pt idx="428">
                  <c:v>44.590541899843778</c:v>
                </c:pt>
                <c:pt idx="429">
                  <c:v>44.537154996666303</c:v>
                </c:pt>
                <c:pt idx="430">
                  <c:v>44.483853840124134</c:v>
                </c:pt>
                <c:pt idx="431">
                  <c:v>44.430638292496518</c:v>
                </c:pt>
                <c:pt idx="432">
                  <c:v>43.666542013613331</c:v>
                </c:pt>
                <c:pt idx="433">
                  <c:v>43.927454757126036</c:v>
                </c:pt>
                <c:pt idx="434">
                  <c:v>43.736994057656538</c:v>
                </c:pt>
                <c:pt idx="435">
                  <c:v>43.745475560257304</c:v>
                </c:pt>
                <c:pt idx="436">
                  <c:v>42.868847618849784</c:v>
                </c:pt>
                <c:pt idx="437">
                  <c:v>43.177518349174271</c:v>
                </c:pt>
                <c:pt idx="438">
                  <c:v>42.968797113857768</c:v>
                </c:pt>
                <c:pt idx="439">
                  <c:v>42.986092894425774</c:v>
                </c:pt>
                <c:pt idx="440">
                  <c:v>42.121035819461589</c:v>
                </c:pt>
                <c:pt idx="441">
                  <c:v>42.422934333808044</c:v>
                </c:pt>
                <c:pt idx="442">
                  <c:v>42.219869923781182</c:v>
                </c:pt>
                <c:pt idx="443">
                  <c:v>42.23547994251242</c:v>
                </c:pt>
                <c:pt idx="444">
                  <c:v>41.387039431363512</c:v>
                </c:pt>
                <c:pt idx="445">
                  <c:v>41.680132693292776</c:v>
                </c:pt>
                <c:pt idx="446">
                  <c:v>41.483495957466921</c:v>
                </c:pt>
                <c:pt idx="447">
                  <c:v>41.497122714303387</c:v>
                </c:pt>
                <c:pt idx="448">
                  <c:v>40.665332695206388</c:v>
                </c:pt>
                <c:pt idx="449">
                  <c:v>40.949771264541617</c:v>
                </c:pt>
                <c:pt idx="450">
                  <c:v>40.759383862617781</c:v>
                </c:pt>
                <c:pt idx="451">
                  <c:v>40.771140539274917</c:v>
                </c:pt>
                <c:pt idx="452">
                  <c:v>39.955826589359859</c:v>
                </c:pt>
                <c:pt idx="453">
                  <c:v>40.231844354713992</c:v>
                </c:pt>
                <c:pt idx="454">
                  <c:v>40.047496946315043</c:v>
                </c:pt>
                <c:pt idx="455">
                  <c:v>40.057506202124195</c:v>
                </c:pt>
                <c:pt idx="456">
                  <c:v>39.25848188005493</c:v>
                </c:pt>
                <c:pt idx="457">
                  <c:v>39.526311075692753</c:v>
                </c:pt>
                <c:pt idx="458">
                  <c:v>39.347799949958386</c:v>
                </c:pt>
                <c:pt idx="459">
                  <c:v>39.35617829383353</c:v>
                </c:pt>
                <c:pt idx="460">
                  <c:v>38.573253071945594</c:v>
                </c:pt>
                <c:pt idx="461">
                  <c:v>38.833120990597067</c:v>
                </c:pt>
                <c:pt idx="462">
                  <c:v>38.660249277754374</c:v>
                </c:pt>
                <c:pt idx="463">
                  <c:v>38.667106784060003</c:v>
                </c:pt>
                <c:pt idx="464">
                  <c:v>37.900086520371801</c:v>
                </c:pt>
                <c:pt idx="465">
                  <c:v>38.152215438365531</c:v>
                </c:pt>
                <c:pt idx="466">
                  <c:v>37.984792946417805</c:v>
                </c:pt>
                <c:pt idx="467">
                  <c:v>37.990233550201239</c:v>
                </c:pt>
                <c:pt idx="468">
                  <c:v>37.238920687057892</c:v>
                </c:pt>
                <c:pt idx="469">
                  <c:v>37.483527911208256</c:v>
                </c:pt>
                <c:pt idx="470">
                  <c:v>37.321370916643396</c:v>
                </c:pt>
                <c:pt idx="471">
                  <c:v>37.325492717286323</c:v>
                </c:pt>
                <c:pt idx="472">
                  <c:v>36.589686481788995</c:v>
                </c:pt>
                <c:pt idx="473">
                  <c:v>36.826984400411156</c:v>
                </c:pt>
                <c:pt idx="474">
                  <c:v>36.669915443016606</c:v>
                </c:pt>
                <c:pt idx="475">
                  <c:v>36.672810995371243</c:v>
                </c:pt>
                <c:pt idx="476">
                  <c:v>35.95230760996396</c:v>
                </c:pt>
                <c:pt idx="477">
                  <c:v>36.182503744122464</c:v>
                </c:pt>
                <c:pt idx="478">
                  <c:v>36.030351427492981</c:v>
                </c:pt>
                <c:pt idx="479">
                  <c:v>36.032108020239505</c:v>
                </c:pt>
                <c:pt idx="480">
                  <c:v>35.326700921933366</c:v>
                </c:pt>
                <c:pt idx="481">
                  <c:v>35.549997977178954</c:v>
                </c:pt>
                <c:pt idx="482">
                  <c:v>35.402596774749966</c:v>
                </c:pt>
                <c:pt idx="483">
                  <c:v>35.403296696442879</c:v>
                </c:pt>
                <c:pt idx="484">
                  <c:v>34.712776762913776</c:v>
                </c:pt>
                <c:pt idx="485">
                  <c:v>34.929372681838487</c:v>
                </c:pt>
                <c:pt idx="486">
                  <c:v>34.786562748245728</c:v>
                </c:pt>
                <c:pt idx="487">
                  <c:v>34.786283541521293</c:v>
                </c:pt>
                <c:pt idx="488">
                  <c:v>34.110439322421918</c:v>
                </c:pt>
                <c:pt idx="489">
                  <c:v>34.320527338299001</c:v>
                </c:pt>
                <c:pt idx="490">
                  <c:v>34.18215432588903</c:v>
                </c:pt>
                <c:pt idx="491">
                  <c:v>34.180969030286242</c:v>
                </c:pt>
                <c:pt idx="492">
                  <c:v>33.519586982226109</c:v>
                </c:pt>
                <c:pt idx="493">
                  <c:v>33.723355673941001</c:v>
                </c:pt>
                <c:pt idx="494">
                  <c:v>33.589270554279302</c:v>
                </c:pt>
                <c:pt idx="495">
                  <c:v>33.58724793810913</c:v>
                </c:pt>
                <c:pt idx="496">
                  <c:v>32.940112661870252</c:v>
                </c:pt>
                <c:pt idx="497">
                  <c:v>33.137746010293327</c:v>
                </c:pt>
                <c:pt idx="498">
                  <c:v>33.007804900535291</c:v>
                </c:pt>
                <c:pt idx="499">
                  <c:v>33.005009682215984</c:v>
                </c:pt>
                <c:pt idx="500">
                  <c:v>32.371904160880945</c:v>
                </c:pt>
                <c:pt idx="501">
                  <c:v>32.56358160678522</c:v>
                </c:pt>
                <c:pt idx="502">
                  <c:v>32.437645600789928</c:v>
                </c:pt>
                <c:pt idx="503">
                  <c:v>32.434138660052042</c:v>
                </c:pt>
                <c:pt idx="504">
                  <c:v>31.814844496827565</c:v>
                </c:pt>
                <c:pt idx="505">
                  <c:v>32.000741000411956</c:v>
                </c:pt>
                <c:pt idx="506">
                  <c:v>31.878676004491439</c:v>
                </c:pt>
                <c:pt idx="507">
                  <c:v>31.874514583841609</c:v>
                </c:pt>
                <c:pt idx="508">
                  <c:v>31.26881223846431</c:v>
                </c:pt>
                <c:pt idx="509">
                  <c:v>31.449098340506566</c:v>
                </c:pt>
                <c:pt idx="510">
                  <c:v>31.3307749137124</c:v>
                </c:pt>
                <c:pt idx="511">
                  <c:v>31.326012810533005</c:v>
                </c:pt>
                <c:pt idx="512">
                  <c:v>30.733681833244049</c:v>
                </c:pt>
                <c:pt idx="513">
                  <c:v>30.908523717875386</c:v>
                </c:pt>
                <c:pt idx="514">
                  <c:v>30.793816916732364</c:v>
                </c:pt>
                <c:pt idx="515">
                  <c:v>30.788504666381741</c:v>
                </c:pt>
                <c:pt idx="516">
                  <c:v>30.209323928551477</c:v>
                </c:pt>
                <c:pt idx="517">
                  <c:v>30.378883487618353</c:v>
                </c:pt>
                <c:pt idx="518">
                  <c:v>30.267672715220989</c:v>
                </c:pt>
                <c:pt idx="519">
                  <c:v>30.261857765487811</c:v>
                </c:pt>
                <c:pt idx="520">
                  <c:v>29.695605686067914</c:v>
                </c:pt>
                <c:pt idx="521">
                  <c:v>29.860040585021771</c:v>
                </c:pt>
                <c:pt idx="522">
                  <c:v>29.752209444413641</c:v>
                </c:pt>
                <c:pt idx="523">
                  <c:v>29.745936321668506</c:v>
                </c:pt>
                <c:pt idx="524">
                  <c:v>29.192391088733107</c:v>
                </c:pt>
                <c:pt idx="525">
                  <c:v>29.3518548339718</c:v>
                </c:pt>
                <c:pt idx="526">
                  <c:v>29.247290985730814</c:v>
                </c:pt>
                <c:pt idx="527">
                  <c:v>29.240601453107239</c:v>
                </c:pt>
                <c:pt idx="528">
                  <c:v>28.699541239831607</c:v>
                </c:pt>
                <c:pt idx="529">
                  <c:v>28.854183247398762</c:v>
                </c:pt>
                <c:pt idx="530">
                  <c:v>28.752778271353897</c:v>
                </c:pt>
                <c:pt idx="531">
                  <c:v>28.745711479281695</c:v>
                </c:pt>
                <c:pt idx="532">
                  <c:v>28.216914653787786</c:v>
                </c:pt>
                <c:pt idx="533">
                  <c:v>28.366880319323997</c:v>
                </c:pt>
                <c:pt idx="534">
                  <c:v>28.268529580330007</c:v>
                </c:pt>
                <c:pt idx="535">
                  <c:v>28.261122209734022</c:v>
                </c:pt>
                <c:pt idx="536">
                  <c:v>27.744367538306562</c:v>
                </c:pt>
                <c:pt idx="537">
                  <c:v>27.889798308136847</c:v>
                </c:pt>
                <c:pt idx="538">
                  <c:v>27.794400825834614</c:v>
                </c:pt>
                <c:pt idx="539">
                  <c:v>27.786687224301964</c:v>
                </c:pt>
                <c:pt idx="540">
                  <c:v>27.281754067552228</c:v>
                </c:pt>
                <c:pt idx="541">
                  <c:v>27.422787510786378</c:v>
                </c:pt>
                <c:pt idx="542">
                  <c:v>27.330245833276152</c:v>
                </c:pt>
                <c:pt idx="543">
                  <c:v>27.322258144486792</c:v>
                </c:pt>
                <c:pt idx="544">
                  <c:v>26.828926646108574</c:v>
                </c:pt>
                <c:pt idx="545">
                  <c:v>26.965696527625656</c:v>
                </c:pt>
                <c:pt idx="546">
                  <c:v>26.875916608980816</c:v>
                </c:pt>
                <c:pt idx="547">
                  <c:v>26.867684895686384</c:v>
                </c:pt>
                <c:pt idx="548">
                  <c:v>26.385736163512583</c:v>
                </c:pt>
                <c:pt idx="549">
                  <c:v>26.518372517697877</c:v>
                </c:pt>
                <c:pt idx="550">
                  <c:v>26.431263599246066</c:v>
                </c:pt>
                <c:pt idx="551">
                  <c:v>26.42281596007339</c:v>
                </c:pt>
                <c:pt idx="552">
                  <c:v>25.95203223920166</c:v>
                </c:pt>
                <c:pt idx="553">
                  <c:v>26.080661444302283</c:v>
                </c:pt>
                <c:pt idx="554">
                  <c:v>25.996135939599998</c:v>
                </c:pt>
                <c:pt idx="555">
                  <c:v>25.98749861994682</c:v>
                </c:pt>
                <c:pt idx="556">
                  <c:v>25.527663457754468</c:v>
                </c:pt>
                <c:pt idx="557">
                  <c:v>25.652408310721359</c:v>
                </c:pt>
                <c:pt idx="558">
                  <c:v>25.570381694147596</c:v>
                </c:pt>
                <c:pt idx="559">
                  <c:v>25.56157919142953</c:v>
                </c:pt>
                <c:pt idx="560">
                  <c:v>25.112477594357227</c:v>
                </c:pt>
                <c:pt idx="561">
                  <c:v>25.233457386039422</c:v>
                </c:pt>
                <c:pt idx="562">
                  <c:v>25.153848084933195</c:v>
                </c:pt>
                <c:pt idx="563">
                  <c:v>25.144903248431785</c:v>
                </c:pt>
                <c:pt idx="564">
                  <c:v>24.706321830453355</c:v>
                </c:pt>
                <c:pt idx="565">
                  <c:v>24.823652421016469</c:v>
                </c:pt>
                <c:pt idx="566">
                  <c:v>24.746381711281529</c:v>
                </c:pt>
                <c:pt idx="567">
                  <c:v>24.737315836835943</c:v>
                </c:pt>
                <c:pt idx="568">
                  <c:v>24.309042959582349</c:v>
                </c:pt>
                <c:pt idx="569">
                  <c:v>24.422836854023487</c:v>
                </c:pt>
                <c:pt idx="570">
                  <c:v>24.347828759124017</c:v>
                </c:pt>
                <c:pt idx="571">
                  <c:v>24.338661678899339</c:v>
                </c:pt>
                <c:pt idx="572">
                  <c:v>23.920487583441673</c:v>
                </c:pt>
                <c:pt idx="573">
                  <c:v>24.030854007078982</c:v>
                </c:pt>
                <c:pt idx="574">
                  <c:v>23.958035200348029</c:v>
                </c:pt>
                <c:pt idx="575">
                  <c:v>23.948785367905675</c:v>
                </c:pt>
                <c:pt idx="576">
                  <c:v>23.540502298239357</c:v>
                </c:pt>
                <c:pt idx="577">
                  <c:v>23.647547272057764</c:v>
                </c:pt>
                <c:pt idx="578">
                  <c:v>23.576846982240653</c:v>
                </c:pt>
                <c:pt idx="579">
                  <c:v>23.567531553128354</c:v>
                </c:pt>
                <c:pt idx="580">
                  <c:v>23.168933871432294</c:v>
                </c:pt>
                <c:pt idx="581">
                  <c:v>23.272760287173519</c:v>
                </c:pt>
                <c:pt idx="582">
                  <c:v>23.204110207127428</c:v>
                </c:pt>
                <c:pt idx="583">
                  <c:v>23.194745115197808</c:v>
                </c:pt>
                <c:pt idx="584">
                  <c:v>22.80562940897422</c:v>
                </c:pt>
                <c:pt idx="585">
                  <c:v>22.906337103863489</c:v>
                </c:pt>
                <c:pt idx="586">
                  <c:v>22.839671302334217</c:v>
                </c:pt>
                <c:pt idx="587">
                  <c:v>22.830271331993707</c:v>
                </c:pt>
                <c:pt idx="588">
                  <c:v>22.450436513217575</c:v>
                </c:pt>
                <c:pt idx="589">
                  <c:v>22.548122344226382</c:v>
                </c:pt>
                <c:pt idx="590">
                  <c:v>22.483377180623325</c:v>
                </c:pt>
                <c:pt idx="591">
                  <c:v>22.473956035205088</c:v>
                </c:pt>
                <c:pt idx="592">
                  <c:v>22.103203431638597</c:v>
                </c:pt>
                <c:pt idx="593">
                  <c:v>22.197961349188411</c:v>
                </c:pt>
                <c:pt idx="594">
                  <c:v>22.135075391278558</c:v>
                </c:pt>
                <c:pt idx="595">
                  <c:v>22.125645757725955</c:v>
                </c:pt>
                <c:pt idx="596">
                  <c:v>21.763779196571853</c:v>
                </c:pt>
                <c:pt idx="597">
                  <c:v>21.855700317590305</c:v>
                </c:pt>
                <c:pt idx="598">
                  <c:v>21.794614262032205</c:v>
                </c:pt>
                <c:pt idx="599">
                  <c:v>21.785187872071443</c:v>
                </c:pt>
                <c:pt idx="600">
                  <c:v>21.432013756157872</c:v>
                </c:pt>
                <c:pt idx="601">
                  <c:v>21.521186436404982</c:v>
                </c:pt>
                <c:pt idx="602">
                  <c:v>21.461843032044005</c:v>
                </c:pt>
                <c:pt idx="603">
                  <c:v>21.452430720018139</c:v>
                </c:pt>
                <c:pt idx="604">
                  <c:v>21.107758096722822</c:v>
                </c:pt>
                <c:pt idx="605">
                  <c:v>21.194268002311354</c:v>
                </c:pt>
                <c:pt idx="606">
                  <c:v>21.13661197615793</c:v>
                </c:pt>
                <c:pt idx="607">
                  <c:v>21.127223733686861</c:v>
                </c:pt>
                <c:pt idx="608">
                  <c:v>20.790864356821988</c:v>
                </c:pt>
                <c:pt idx="609">
                  <c:v>20.87479453486203</c:v>
                </c:pt>
                <c:pt idx="610">
                  <c:v>20.818772520675331</c:v>
                </c:pt>
                <c:pt idx="611">
                  <c:v>20.809417548299589</c:v>
                </c:pt>
                <c:pt idx="612">
                  <c:v>20.481185933187543</c:v>
                </c:pt>
                <c:pt idx="613">
                  <c:v>20.56261688149214</c:v>
                </c:pt>
                <c:pt idx="614">
                  <c:v>20.508177350891994</c:v>
                </c:pt>
                <c:pt idx="615">
                  <c:v>20.498864106851798</c:v>
                </c:pt>
                <c:pt idx="616">
                  <c:v>20.17857757883397</c:v>
                </c:pt>
                <c:pt idx="617">
                  <c:v>20.257587314627951</c:v>
                </c:pt>
                <c:pt idx="618">
                  <c:v>20.204680510658925</c:v>
                </c:pt>
                <c:pt idx="619">
                  <c:v>20.195416756953243</c:v>
                </c:pt>
                <c:pt idx="620">
                  <c:v>19.882895493578314</c:v>
                </c:pt>
                <c:pt idx="621">
                  <c:v>19.959559621158789</c:v>
                </c:pt>
                <c:pt idx="622">
                  <c:v>19.908137494231124</c:v>
                </c:pt>
                <c:pt idx="623">
                  <c:v>19.898930340095173</c:v>
                </c:pt>
                <c:pt idx="624">
                  <c:v>19.593997407238373</c:v>
                </c:pt>
                <c:pt idx="625">
                  <c:v>19.668389184541049</c:v>
                </c:pt>
                <c:pt idx="626">
                  <c:v>19.618405330674637</c:v>
                </c:pt>
                <c:pt idx="627">
                  <c:v>19.609261273608329</c:v>
                </c:pt>
                <c:pt idx="628">
                  <c:v>19.311742655779113</c:v>
                </c:pt>
                <c:pt idx="629">
                  <c:v>19.383933059809795</c:v>
                </c:pt>
                <c:pt idx="630">
                  <c:v>19.33534266110761</c:v>
                </c:pt>
                <c:pt idx="631">
                  <c:v>19.326267625581469</c:v>
                </c:pt>
                <c:pt idx="632">
                  <c:v>19.035992250675882</c:v>
                </c:pt>
                <c:pt idx="633">
                  <c:v>19.106050041772047</c:v>
                </c:pt>
                <c:pt idx="634">
                  <c:v>19.058809809051802</c:v>
                </c:pt>
                <c:pt idx="635">
                  <c:v>19.049809183010975</c:v>
                </c:pt>
                <c:pt idx="636">
                  <c:v>18.766608941768631</c:v>
                </c:pt>
                <c:pt idx="637">
                  <c:v>18.834600726660483</c:v>
                </c:pt>
                <c:pt idx="638">
                  <c:v>18.788668844173856</c:v>
                </c:pt>
                <c:pt idx="639">
                  <c:v>18.779747513455671</c:v>
                </c:pt>
                <c:pt idx="640">
                  <c:v>18.503457273878251</c:v>
                </c:pt>
                <c:pt idx="641">
                  <c:v>18.569447567524303</c:v>
                </c:pt>
                <c:pt idx="642">
                  <c:v>18.52478363969459</c:v>
                </c:pt>
                <c:pt idx="643">
                  <c:v>18.51594602046935</c:v>
                </c:pt>
                <c:pt idx="644">
                  <c:v>18.246403637457362</c:v>
                </c:pt>
                <c:pt idx="645">
                  <c:v>18.310454923632836</c:v>
                </c:pt>
                <c:pt idx="646">
                  <c:v>18.267019923743604</c:v>
                </c:pt>
                <c:pt idx="647">
                  <c:v>18.258269993083701</c:v>
                </c:pt>
                <c:pt idx="648">
                  <c:v>17.99531631354558</c:v>
                </c:pt>
                <c:pt idx="649">
                  <c:v>18.057489104167349</c:v>
                </c:pt>
                <c:pt idx="650">
                  <c:v>18.015245324935904</c:v>
                </c:pt>
                <c:pt idx="651">
                  <c:v>18.006586649612629</c:v>
                </c:pt>
                <c:pt idx="652">
                  <c:v>17.750065513296288</c:v>
                </c:pt>
                <c:pt idx="653">
                  <c:v>17.810418406471193</c:v>
                </c:pt>
                <c:pt idx="654">
                  <c:v>17.769329412442289</c:v>
                </c:pt>
                <c:pt idx="655">
                  <c:v>17.760765176045748</c:v>
                </c:pt>
                <c:pt idx="656">
                  <c:v>17.510523412338593</c:v>
                </c:pt>
                <c:pt idx="657">
                  <c:v>17.569113149126174</c:v>
                </c:pt>
                <c:pt idx="658">
                  <c:v>17.529143730822973</c:v>
                </c:pt>
                <c:pt idx="659">
                  <c:v>17.52067675929532</c:v>
                </c:pt>
                <c:pt idx="660">
                  <c:v>17.276564180234388</c:v>
                </c:pt>
                <c:pt idx="661">
                  <c:v>17.333445700118222</c:v>
                </c:pt>
                <c:pt idx="662">
                  <c:v>17.294561829889137</c:v>
                </c:pt>
                <c:pt idx="663">
                  <c:v>17.286194615557239</c:v>
                </c:pt>
                <c:pt idx="664">
                  <c:v>17.048064005284605</c:v>
                </c:pt>
                <c:pt idx="665">
                  <c:v>17.103290500349935</c:v>
                </c:pt>
                <c:pt idx="666">
                  <c:v>17.065459289851663</c:v>
                </c:pt>
                <c:pt idx="667">
                  <c:v>17.057194014040927</c:v>
                </c:pt>
                <c:pt idx="668">
                  <c:v>16.82490111493485</c:v>
                </c:pt>
                <c:pt idx="669">
                  <c:v>16.878524082753049</c:v>
                </c:pt>
                <c:pt idx="670">
                  <c:v>16.841713742011276</c:v>
                </c:pt>
                <c:pt idx="671">
                  <c:v>16.833552296318423</c:v>
                </c:pt>
                <c:pt idx="672">
                  <c:v>16.606955792023111</c:v>
                </c:pt>
                <c:pt idx="673">
                  <c:v>16.659025087245997</c:v>
                </c:pt>
                <c:pt idx="674">
                  <c:v>16.623204885237882</c:v>
                </c:pt>
                <c:pt idx="675">
                  <c:v>16.615148891536421</c:v>
                </c:pt>
                <c:pt idx="676">
                  <c:v>16.394110387107972</c:v>
                </c:pt>
                <c:pt idx="677">
                  <c:v>16.444674271778005</c:v>
                </c:pt>
                <c:pt idx="678">
                  <c:v>16.40981449848098</c:v>
                </c:pt>
                <c:pt idx="679">
                  <c:v>16.401865327729549</c:v>
                </c:pt>
                <c:pt idx="680">
                  <c:v>16.186249327106491</c:v>
                </c:pt>
                <c:pt idx="681">
                  <c:v>16.235354519690816</c:v>
                </c:pt>
                <c:pt idx="682">
                  <c:v>16.201426449544744</c:v>
                </c:pt>
                <c:pt idx="683">
                  <c:v>16.193585239464841</c:v>
                </c:pt>
                <c:pt idx="684">
                  <c:v>15.983259120466748</c:v>
                </c:pt>
                <c:pt idx="685">
                  <c:v>16.030950843625494</c:v>
                </c:pt>
                <c:pt idx="686">
                  <c:v>15.997926700356539</c:v>
                </c:pt>
                <c:pt idx="687">
                  <c:v>15.990194372042648</c:v>
                </c:pt>
                <c:pt idx="688">
                  <c:v>15.785028359091989</c:v>
                </c:pt>
                <c:pt idx="689">
                  <c:v>15.831350386192343</c:v>
                </c:pt>
                <c:pt idx="690">
                  <c:v>15.799203308948412</c:v>
                </c:pt>
                <c:pt idx="691">
                  <c:v>15.791580582470615</c:v>
                </c:pt>
                <c:pt idx="692">
                  <c:v>15.591447717224398</c:v>
                </c:pt>
                <c:pt idx="693">
                  <c:v>15.636442417614923</c:v>
                </c:pt>
                <c:pt idx="694">
                  <c:v>15.605146428364401</c:v>
                </c:pt>
                <c:pt idx="695">
                  <c:v>15.597633837420021</c:v>
                </c:pt>
                <c:pt idx="696">
                  <c:v>15.402409947492538</c:v>
                </c:pt>
                <c:pt idx="697">
                  <c:v>15.446118330552469</c:v>
                </c:pt>
                <c:pt idx="698">
                  <c:v>15.415648302699244</c:v>
                </c:pt>
                <c:pt idx="699">
                  <c:v>15.408246208367354</c:v>
                </c:pt>
                <c:pt idx="700">
                  <c:v>15.21780987431538</c:v>
                </c:pt>
                <c:pt idx="701">
                  <c:v>15.260271632296039</c:v>
                </c:pt>
                <c:pt idx="702">
                  <c:v>15.230603260465442</c:v>
                </c:pt>
                <c:pt idx="703">
                  <c:v>15.223311864115329</c:v>
                </c:pt>
                <c:pt idx="704">
                  <c:v>15.037544384851223</c:v>
                </c:pt>
                <c:pt idx="705">
                  <c:v>15.078797934527097</c:v>
                </c:pt>
                <c:pt idx="706">
                  <c:v>15.049907705479233</c:v>
                </c:pt>
                <c:pt idx="707">
                  <c:v>15.042727060880702</c:v>
                </c:pt>
                <c:pt idx="708">
                  <c:v>14.86151241767034</c:v>
                </c:pt>
                <c:pt idx="709">
                  <c:v>14.90159494081893</c:v>
                </c:pt>
                <c:pt idx="710">
                  <c:v>14.873460105446721</c:v>
                </c:pt>
                <c:pt idx="711">
                  <c:v>14.866390130128378</c:v>
                </c:pt>
                <c:pt idx="712">
                  <c:v>14.689614949324271</c:v>
                </c:pt>
                <c:pt idx="713">
                  <c:v>14.728562432054561</c:v>
                </c:pt>
                <c:pt idx="714">
                  <c:v>14.701160978425808</c:v>
                </c:pt>
                <c:pt idx="715">
                  <c:v>14.694201464324241</c:v>
                </c:pt>
                <c:pt idx="716">
                  <c:v>14.521754978975432</c:v>
                </c:pt>
                <c:pt idx="717">
                  <c:v>14.559602249925618</c:v>
                </c:pt>
                <c:pt idx="718">
                  <c:v>14.532912877329577</c:v>
                </c:pt>
                <c:pt idx="719">
                  <c:v>14.526063500770405</c:v>
                </c:pt>
                <c:pt idx="720">
                  <c:v>14.357837511244279</c:v>
                </c:pt>
                <c:pt idx="721">
                  <c:v>14.39461827867034</c:v>
                </c:pt>
                <c:pt idx="722">
                  <c:v>14.368620372630886</c:v>
                </c:pt>
                <c:pt idx="723">
                  <c:v>14.361880703680361</c:v>
                </c:pt>
                <c:pt idx="724">
                  <c:v>14.197769537426257</c:v>
                </c:pt>
                <c:pt idx="725">
                  <c:v>14.233516425202563</c:v>
                </c:pt>
                <c:pt idx="726">
                  <c:v>14.208190033421062</c:v>
                </c:pt>
                <c:pt idx="727">
                  <c:v>14.201559544644866</c:v>
                </c:pt>
                <c:pt idx="728">
                  <c:v>14.041460015218295</c:v>
                </c:pt>
                <c:pt idx="729">
                  <c:v>14.076204597773303</c:v>
                </c:pt>
                <c:pt idx="730">
                  <c:v>14.051530406965998</c:v>
                </c:pt>
                <c:pt idx="731">
                  <c:v>14.045008481629669</c:v>
                </c:pt>
                <c:pt idx="732">
                  <c:v>13.888819847092265</c:v>
                </c:pt>
                <c:pt idx="733">
                  <c:v>13.922592683301952</c:v>
                </c:pt>
                <c:pt idx="734">
                  <c:v>13.898551996897488</c:v>
                </c:pt>
                <c:pt idx="735">
                  <c:v>13.892137936641276</c:v>
                </c:pt>
                <c:pt idx="736">
                  <c:v>13.739761857444623</c:v>
                </c:pt>
                <c:pt idx="737">
                  <c:v>13.772592523506267</c:v>
                </c:pt>
                <c:pt idx="738">
                  <c:v>13.74916724017088</c:v>
                </c:pt>
                <c:pt idx="739">
                  <c:v>13.742860272189926</c:v>
                </c:pt>
                <c:pt idx="740">
                  <c:v>13.594200768644447</c:v>
                </c:pt>
                <c:pt idx="741">
                  <c:v>13.626117889954097</c:v>
                </c:pt>
                <c:pt idx="742">
                  <c:v>13.60329048291247</c:v>
                </c:pt>
                <c:pt idx="743">
                  <c:v>13.597089766671335</c:v>
                </c:pt>
                <c:pt idx="744">
                  <c:v>13.45205317609525</c:v>
                </c:pt>
                <c:pt idx="745">
                  <c:v>13.483084458152177</c:v>
                </c:pt>
                <c:pt idx="746">
                  <c:v>13.460837955273961</c:v>
                </c:pt>
                <c:pt idx="747">
                  <c:v>13.454742588783075</c:v>
                </c:pt>
                <c:pt idx="748">
                  <c:v>13.313237522420724</c:v>
                </c:pt>
                <c:pt idx="749">
                  <c:v>13.343409780782249</c:v>
                </c:pt>
                <c:pt idx="750">
                  <c:v>13.321727745404335</c:v>
                </c:pt>
                <c:pt idx="751">
                  <c:v>13.315736771084497</c:v>
                </c:pt>
                <c:pt idx="752">
                  <c:v>13.177674070876202</c:v>
                </c:pt>
                <c:pt idx="753">
                  <c:v>13.207013260186349</c:v>
                </c:pt>
                <c:pt idx="754">
                  <c:v>13.185879772643299</c:v>
                </c:pt>
                <c:pt idx="755">
                  <c:v>13.179992182802591</c:v>
                </c:pt>
                <c:pt idx="756">
                  <c:v>13.045284878086472</c:v>
                </c:pt>
                <c:pt idx="757">
                  <c:v>13.073816120201254</c:v>
                </c:pt>
                <c:pt idx="758">
                  <c:v>13.053215760036178</c:v>
                </c:pt>
                <c:pt idx="759">
                  <c:v>13.047430501982635</c:v>
                </c:pt>
                <c:pt idx="760">
                  <c:v>12.915993766197966</c:v>
                </c:pt>
                <c:pt idx="761">
                  <c:v>12.943741377430962</c:v>
                </c:pt>
                <c:pt idx="762">
                  <c:v>12.923659206261281</c:v>
                </c:pt>
                <c:pt idx="763">
                  <c:v>12.917975187072877</c:v>
                </c:pt>
                <c:pt idx="764">
                  <c:v>12.78972629453472</c:v>
                </c:pt>
                <c:pt idx="765">
                  <c:v>12.816713812045496</c:v>
                </c:pt>
                <c:pt idx="766">
                  <c:v>12.797135357058082</c:v>
                </c:pt>
                <c:pt idx="767">
                  <c:v>12.791551448030971</c:v>
                </c:pt>
                <c:pt idx="768">
                  <c:v>12.666409730836611</c:v>
                </c:pt>
                <c:pt idx="769">
                  <c:v>12.692659938185063</c:v>
                </c:pt>
                <c:pt idx="770">
                  <c:v>12.673571176236752</c:v>
                </c:pt>
                <c:pt idx="771">
                  <c:v>12.668086217030929</c:v>
                </c:pt>
                <c:pt idx="772">
                  <c:v>12.545973022156385</c:v>
                </c:pt>
                <c:pt idx="773">
                  <c:v>12.571507974045653</c:v>
                </c:pt>
                <c:pt idx="774">
                  <c:v>12.552895316345889</c:v>
                </c:pt>
                <c:pt idx="775">
                  <c:v>12.547508118846853</c:v>
                </c:pt>
                <c:pt idx="776">
                  <c:v>12.428346765488696</c:v>
                </c:pt>
                <c:pt idx="777">
                  <c:v>12.453187811718074</c:v>
                </c:pt>
                <c:pt idx="778">
                  <c:v>12.435038089071462</c:v>
                </c:pt>
                <c:pt idx="779">
                  <c:v>12.429747440984812</c:v>
                </c:pt>
                <c:pt idx="780">
                  <c:v>12.313463178191981</c:v>
                </c:pt>
                <c:pt idx="781">
                  <c:v>12.337630986843189</c:v>
                </c:pt>
                <c:pt idx="782">
                  <c:v>12.319931435430357</c:v>
                </c:pt>
                <c:pt idx="783">
                  <c:v>12.314736103625929</c:v>
                </c:pt>
                <c:pt idx="784">
                  <c:v>12.201256068271491</c:v>
                </c:pt>
                <c:pt idx="785">
                  <c:v>12.2247706481485</c:v>
                </c:pt>
                <c:pt idx="786">
                  <c:v>12.207508895824681</c:v>
                </c:pt>
                <c:pt idx="787">
                  <c:v>12.202407629445434</c:v>
                </c:pt>
                <c:pt idx="788">
                  <c:v>12.091660804575234</c:v>
                </c:pt>
                <c:pt idx="789">
                  <c:v>12.114541526919872</c:v>
                </c:pt>
                <c:pt idx="790">
                  <c:v>12.097705580011624</c:v>
                </c:pt>
                <c:pt idx="791">
                  <c:v>12.092697113361565</c:v>
                </c:pt>
                <c:pt idx="792">
                  <c:v>11.984614286959296</c:v>
                </c:pt>
                <c:pt idx="793">
                  <c:v>12.006879906463395</c:v>
                </c:pt>
                <c:pt idx="794">
                  <c:v>11.990458137043957</c:v>
                </c:pt>
                <c:pt idx="795">
                  <c:v>11.985541192269125</c:v>
                </c:pt>
                <c:pt idx="796">
                  <c:v>11.880054916471849</c:v>
                </c:pt>
                <c:pt idx="797">
                  <c:v>11.901723591605933</c:v>
                </c:pt>
                <c:pt idx="798">
                  <c:v>11.885704725231424</c:v>
                </c:pt>
                <c:pt idx="799">
                  <c:v>11.880878014806266</c:v>
                </c:pt>
                <c:pt idx="800">
                  <c:v>11.777922565599056</c:v>
                </c:pt>
                <c:pt idx="801">
                  <c:v>11.799011878278662</c:v>
                </c:pt>
                <c:pt idx="802">
                  <c:v>11.783384982167158</c:v>
                </c:pt>
                <c:pt idx="803">
                  <c:v>11.778647211198733</c:v>
                </c:pt>
                <c:pt idx="804">
                  <c:v>11.678158548618518</c:v>
                </c:pt>
                <c:pt idx="805">
                  <c:v>11.698685523226969</c:v>
                </c:pt>
                <c:pt idx="806">
                  <c:v>11.6834399948638</c:v>
                </c:pt>
                <c:pt idx="807">
                  <c:v>11.678789863225033</c:v>
                </c:pt>
                <c:pt idx="808">
                  <c:v>11.580705592096438</c:v>
                </c:pt>
                <c:pt idx="809">
                  <c:v>11.600686713883935</c:v>
                </c:pt>
                <c:pt idx="810">
                  <c:v>11.585812270036833</c:v>
                </c:pt>
                <c:pt idx="811">
                  <c:v>11.581248474339565</c:v>
                </c:pt>
                <c:pt idx="812">
                  <c:v>11.485507805565106</c:v>
                </c:pt>
                <c:pt idx="813">
                  <c:v>11.504959038442946</c:v>
                </c:pt>
                <c:pt idx="814">
                  <c:v>11.490445704571634</c:v>
                </c:pt>
                <c:pt idx="815">
                  <c:v>11.48596693998936</c:v>
                </c:pt>
                <c:pt idx="816">
                  <c:v>11.392510652413568</c:v>
                </c:pt>
                <c:pt idx="817">
                  <c:v>11.411447456161849</c:v>
                </c:pt>
                <c:pt idx="818">
                  <c:v>11.397285556206761</c:v>
                </c:pt>
                <c:pt idx="819">
                  <c:v>11.39289051815696</c:v>
                </c:pt>
                <c:pt idx="820">
                  <c:v>11.301660921020778</c:v>
                </c:pt>
                <c:pt idx="821">
                  <c:v>11.320098267927728</c:v>
                </c:pt>
                <c:pt idx="822">
                  <c:v>11.306278414463923</c:v>
                </c:pt>
                <c:pt idx="823">
                  <c:v>11.30196580015836</c:v>
                </c:pt>
                <c:pt idx="824">
                  <c:v>11.212906696158269</c:v>
                </c:pt>
                <c:pt idx="825">
                  <c:v>11.230859087108822</c:v>
                </c:pt>
                <c:pt idx="826">
                  <c:v>11.217372171850981</c:v>
                </c:pt>
                <c:pt idx="827">
                  <c:v>11.213140681722646</c:v>
                </c:pt>
                <c:pt idx="828">
                  <c:v>11.126197330687658</c:v>
                </c:pt>
                <c:pt idx="829">
                  <c:v>11.143678810718463</c:v>
                </c:pt>
                <c:pt idx="830">
                  <c:v>11.130515995363554</c:v>
                </c:pt>
                <c:pt idx="831">
                  <c:v>11.126364334378252</c:v>
                </c:pt>
                <c:pt idx="832">
                  <c:v>11.041483417573714</c:v>
                </c:pt>
                <c:pt idx="833">
                  <c:v>11.058507590911329</c:v>
                </c:pt>
                <c:pt idx="834">
                  <c:v>11.045660298306656</c:v>
                </c:pt>
                <c:pt idx="835">
                  <c:v>11.041587177166408</c:v>
                </c:pt>
                <c:pt idx="836">
                  <c:v>10.958716762234966</c:v>
                </c:pt>
                <c:pt idx="837">
                  <c:v>10.975296806833372</c:v>
                </c:pt>
                <c:pt idx="838">
                  <c:v>10.962756712457333</c:v>
                </c:pt>
                <c:pt idx="839">
                  <c:v>10.958760848702701</c:v>
                </c:pt>
                <c:pt idx="840">
                  <c:v>10.877850355247093</c:v>
                </c:pt>
                <c:pt idx="841">
                  <c:v>10.893999036840968</c:v>
                </c:pt>
                <c:pt idx="842">
                  <c:v>10.881758060584842</c:v>
                </c:pt>
                <c:pt idx="843">
                  <c:v>10.877838179602637</c:v>
                </c:pt>
                <c:pt idx="844">
                  <c:v>10.798838345417382</c:v>
                </c:pt>
                <c:pt idx="845">
                  <c:v>10.814568031105853</c:v>
                </c:pt>
                <c:pt idx="846">
                  <c:v>10.802618329345483</c:v>
                </c:pt>
                <c:pt idx="847">
                  <c:v>10.798773165288159</c:v>
                </c:pt>
                <c:pt idx="848">
                  <c:v>10.721636013242026</c:v>
                </c:pt>
                <c:pt idx="849">
                  <c:v>10.736958684618687</c:v>
                </c:pt>
                <c:pt idx="850">
                  <c:v>10.725292642564936</c:v>
                </c:pt>
                <c:pt idx="851">
                  <c:v>10.721520939187378</c:v>
                </c:pt>
                <c:pt idx="852">
                  <c:v>10.646199744760507</c:v>
                </c:pt>
                <c:pt idx="853">
                  <c:v>10.6611270106037</c:v>
                </c:pt>
                <c:pt idx="854">
                  <c:v>10.64973723492156</c:v>
                </c:pt>
                <c:pt idx="855">
                  <c:v>10.646037746340564</c:v>
                </c:pt>
                <c:pt idx="856">
                  <c:v>10.57248700581564</c:v>
                </c:pt>
                <c:pt idx="857">
                  <c:v>10.587030114353739</c:v>
                </c:pt>
                <c:pt idx="858">
                  <c:v>10.575909426039674</c:v>
                </c:pt>
                <c:pt idx="859">
                  <c:v>10.572280917421676</c:v>
                </c:pt>
                <c:pt idx="860">
                  <c:v>10.500456316730261</c:v>
                </c:pt>
                <c:pt idx="861">
                  <c:v>10.514626167495464</c:v>
                </c:pt>
                <c:pt idx="862">
                  <c:v>10.503767595003648</c:v>
                </c:pt>
                <c:pt idx="863">
                  <c:v>10.500208843184859</c:v>
                </c:pt>
                <c:pt idx="864">
                  <c:v>10.430067227405971</c:v>
                </c:pt>
                <c:pt idx="865">
                  <c:v>10.443874382690181</c:v>
                </c:pt>
                <c:pt idx="866">
                  <c:v>10.433271155298266</c:v>
                </c:pt>
                <c:pt idx="867">
                  <c:v>10.429780949342362</c:v>
                </c:pt>
                <c:pt idx="868">
                  <c:v>10.361280292852106</c:v>
                </c:pt>
                <c:pt idx="869">
                  <c:v>10.374734988778007</c:v>
                </c:pt>
                <c:pt idx="870">
                  <c:v>10.364380530183487</c:v>
                </c:pt>
                <c:pt idx="871">
                  <c:v>10.360957671880611</c:v>
                </c:pt>
                <c:pt idx="872">
                  <c:v>10.294057049149533</c:v>
                </c:pt>
                <c:pt idx="873">
                  <c:v>10.307169206369135</c:v>
                </c:pt>
                <c:pt idx="874">
                  <c:v>10.297057128507904</c:v>
                </c:pt>
                <c:pt idx="875">
                  <c:v>10.293700432819199</c:v>
                </c:pt>
                <c:pt idx="876">
                  <c:v>10.228359989852297</c:v>
                </c:pt>
                <c:pt idx="877">
                  <c:v>10.241139223885767</c:v>
                </c:pt>
                <c:pt idx="878">
                  <c:v>10.231263320964388</c:v>
                </c:pt>
                <c:pt idx="879">
                  <c:v>10.227971616415758</c:v>
                </c:pt>
                <c:pt idx="880">
                  <c:v>10.164152542830712</c:v>
                </c:pt>
                <c:pt idx="881">
                  <c:v>10.176608174057099</c:v>
                </c:pt>
                <c:pt idx="882">
                  <c:v>10.166962416791167</c:v>
                </c:pt>
                <c:pt idx="883">
                  <c:v>10.163734545819661</c:v>
                </c:pt>
                <c:pt idx="884">
                  <c:v>10.101399047558308</c:v>
                </c:pt>
                <c:pt idx="885">
                  <c:v>10.113540110869542</c:v>
                </c:pt>
                <c:pt idx="886">
                  <c:v>10.10411864092038</c:v>
                </c:pt>
                <c:pt idx="887">
                  <c:v>10.10095346017671</c:v>
                </c:pt>
                <c:pt idx="888">
                  <c:v>10.040064732841813</c:v>
                </c:pt>
                <c:pt idx="889">
                  <c:v>10.051899986971732</c:v>
                </c:pt>
                <c:pt idx="890">
                  <c:v>10.042697111574089</c:v>
                </c:pt>
                <c:pt idx="891">
                  <c:v>10.039593492184091</c:v>
                </c:pt>
                <c:pt idx="892">
                  <c:v>9.9801156949965559</c:v>
                </c:pt>
                <c:pt idx="893">
                  <c:v>9.9916536315350655</c:v>
                </c:pt>
                <c:pt idx="894">
                  <c:v>9.9826638183090886</c:v>
                </c:pt>
                <c:pt idx="895">
                  <c:v>9.979620646097203</c:v>
                </c:pt>
                <c:pt idx="896">
                  <c:v>9.9215188764645532</c:v>
                </c:pt>
                <c:pt idx="897">
                  <c:v>9.9327677285681784</c:v>
                </c:pt>
                <c:pt idx="898">
                  <c:v>9.9239856005084395</c:v>
                </c:pt>
                <c:pt idx="899">
                  <c:v>9.9210017761858289</c:v>
                </c:pt>
                <c:pt idx="900">
                  <c:v>9.8642420448746595</c:v>
                </c:pt>
                <c:pt idx="901">
                  <c:v>9.8752097956833946</c:v>
                </c:pt>
                <c:pt idx="902">
                  <c:v>9.8666301263189169</c:v>
                </c:pt>
                <c:pt idx="903">
                  <c:v>9.8637045656389102</c:v>
                </c:pt>
                <c:pt idx="904">
                  <c:v>9.8082537725450099</c:v>
                </c:pt>
                <c:pt idx="905">
                  <c:v>9.8189481633146514</c:v>
                </c:pt>
                <c:pt idx="906">
                  <c:v>9.8105658720335427</c:v>
                </c:pt>
                <c:pt idx="907">
                  <c:v>9.8076975059165417</c:v>
                </c:pt>
                <c:pt idx="908">
                  <c:v>9.753523416419819</c:v>
                </c:pt>
                <c:pt idx="909">
                  <c:v>9.7639519543808362</c:v>
                </c:pt>
                <c:pt idx="910">
                  <c:v>9.755762101913481</c:v>
                </c:pt>
                <c:pt idx="911">
                  <c:v>9.7529498765438287</c:v>
                </c:pt>
                <c:pt idx="912">
                  <c:v>9.7000210984438393</c:v>
                </c:pt>
                <c:pt idx="913">
                  <c:v>9.7101910643944613</c:v>
                </c:pt>
                <c:pt idx="914">
                  <c:v>9.702188848449536</c:v>
                </c:pt>
                <c:pt idx="915">
                  <c:v>9.699431725346269</c:v>
                </c:pt>
                <c:pt idx="916">
                  <c:v>9.647717686365441</c:v>
                </c:pt>
                <c:pt idx="917">
                  <c:v>9.6576361420089487</c:v>
                </c:pt>
                <c:pt idx="918">
                  <c:v>9.649816893056899</c:v>
                </c:pt>
                <c:pt idx="919">
                  <c:v>9.6471138491203074</c:v>
                </c:pt>
                <c:pt idx="920">
                  <c:v>9.5965847749675088</c:v>
                </c:pt>
                <c:pt idx="921">
                  <c:v>9.6062585700020744</c:v>
                </c:pt>
                <c:pt idx="922">
                  <c:v>9.598617747200338</c:v>
                </c:pt>
                <c:pt idx="923">
                  <c:v>9.5959677747364065</c:v>
                </c:pt>
                <c:pt idx="924">
                  <c:v>9.5465946677206599</c:v>
                </c:pt>
                <c:pt idx="925">
                  <c:v>9.5560304466899364</c:v>
                </c:pt>
                <c:pt idx="926">
                  <c:v>9.5485636339451592</c:v>
                </c:pt>
                <c:pt idx="927">
                  <c:v>9.5459657406693719</c:v>
                </c:pt>
                <c:pt idx="928">
                  <c:v>9.4977203588532362</c:v>
                </c:pt>
                <c:pt idx="929">
                  <c:v>9.5069245677662639</c:v>
                </c:pt>
                <c:pt idx="930">
                  <c:v>9.4996274699284395</c:v>
                </c:pt>
                <c:pt idx="931">
                  <c:v>9.4970806789506259</c:v>
                </c:pt>
                <c:pt idx="932">
                  <c:v>9.4499355158354224</c:v>
                </c:pt>
                <c:pt idx="933">
                  <c:v>9.4589144085628671</c:v>
                </c:pt>
                <c:pt idx="934">
                  <c:v>9.4517828477466068</c:v>
                </c:pt>
                <c:pt idx="935">
                  <c:v>9.4492861975384681</c:v>
                </c:pt>
                <c:pt idx="936">
                  <c:v>9.403214462267746</c:v>
                </c:pt>
                <c:pt idx="937">
                  <c:v>9.4119741067232994</c:v>
                </c:pt>
                <c:pt idx="938">
                  <c:v>9.4050040187517663</c:v>
                </c:pt>
                <c:pt idx="939">
                  <c:v>9.4025565630981571</c:v>
                </c:pt>
                <c:pt idx="940">
                  <c:v>9.357532161172383</c:v>
                </c:pt>
                <c:pt idx="941">
                  <c:v>9.3660784452856163</c:v>
                </c:pt>
                <c:pt idx="942">
                  <c:v>9.3592658762526053</c:v>
                </c:pt>
                <c:pt idx="943">
                  <c:v>9.3568666841883843</c:v>
                </c:pt>
                <c:pt idx="944">
                  <c:v>9.3128641986798506</c:v>
                </c:pt>
                <c:pt idx="945">
                  <c:v>9.3212028361679877</c:v>
                </c:pt>
                <c:pt idx="946">
                  <c:v>9.3145439391140545</c:v>
                </c:pt>
                <c:pt idx="947">
                  <c:v>9.3121920948472656</c:v>
                </c:pt>
                <c:pt idx="948">
                  <c:v>9.2691867681046851</c:v>
                </c:pt>
                <c:pt idx="949">
                  <c:v>9.2773233040500696</c:v>
                </c:pt>
                <c:pt idx="950">
                  <c:v>9.2708143357486463</c:v>
                </c:pt>
                <c:pt idx="951">
                  <c:v>9.2685089385713724</c:v>
                </c:pt>
                <c:pt idx="952">
                  <c:v>9.2264766544026973</c:v>
                </c:pt>
                <c:pt idx="953">
                  <c:v>9.2344164706431755</c:v>
                </c:pt>
                <c:pt idx="954">
                  <c:v>9.2280537884925806</c:v>
                </c:pt>
                <c:pt idx="955">
                  <c:v>9.2257939526807231</c:v>
                </c:pt>
                <c:pt idx="956">
                  <c:v>9.184711219007669</c:v>
                </c:pt>
                <c:pt idx="957">
                  <c:v>9.1924595393449451</c:v>
                </c:pt>
                <c:pt idx="958">
                  <c:v>9.1862395983628105</c:v>
                </c:pt>
                <c:pt idx="959">
                  <c:v>9.1840244530654562</c:v>
                </c:pt>
                <c:pt idx="960">
                  <c:v>9.1438683850347875</c:v>
                </c:pt>
                <c:pt idx="961">
                  <c:v>9.151430280268757</c:v>
                </c:pt>
                <c:pt idx="962">
                  <c:v>9.1453496301849775</c:v>
                </c:pt>
                <c:pt idx="963">
                  <c:v>9.1431783193045959</c:v>
                </c:pt>
                <c:pt idx="964">
                  <c:v>9.1039266228503752</c:v>
                </c:pt>
                <c:pt idx="965">
                  <c:v>9.1113070156436589</c:v>
                </c:pt>
                <c:pt idx="966">
                  <c:v>9.1053622980885471</c:v>
                </c:pt>
                <c:pt idx="967">
                  <c:v>9.103233980152643</c:v>
                </c:pt>
                <c:pt idx="968">
                  <c:v>9.0648649359959581</c:v>
                </c:pt>
                <c:pt idx="969">
                  <c:v>9.0720686055757849</c:v>
                </c:pt>
                <c:pt idx="970">
                  <c:v>9.066256551360059</c:v>
                </c:pt>
                <c:pt idx="971">
                  <c:v>9.0641703993853451</c:v>
                </c:pt>
                <c:pt idx="972">
                  <c:v>9.0266628474637436</c:v>
                </c:pt>
                <c:pt idx="973">
                  <c:v>9.0336944341660725</c:v>
                </c:pt>
                <c:pt idx="974">
                  <c:v>9.0280118606492685</c:v>
                </c:pt>
                <c:pt idx="975">
                  <c:v>9.0259670619989052</c:v>
                </c:pt>
                <c:pt idx="976">
                  <c:v>8.9893003863147651</c:v>
                </c:pt>
                <c:pt idx="977">
                  <c:v>8.9961643959760913</c:v>
                </c:pt>
                <c:pt idx="978">
                  <c:v>8.990608204520667</c:v>
                </c:pt>
                <c:pt idx="979">
                  <c:v>8.9886039607554018</c:v>
                </c:pt>
                <c:pt idx="980">
                  <c:v>8.9527580746336355</c:v>
                </c:pt>
                <c:pt idx="981">
                  <c:v>8.9594588828359534</c:v>
                </c:pt>
                <c:pt idx="982">
                  <c:v>8.9540260563436416</c:v>
                </c:pt>
                <c:pt idx="983">
                  <c:v>8.9520615830674881</c:v>
                </c:pt>
                <c:pt idx="984">
                  <c:v>8.9170169148120042</c:v>
                </c:pt>
                <c:pt idx="985">
                  <c:v>8.9235587709859168</c:v>
                </c:pt>
                <c:pt idx="986">
                  <c:v>8.9182463715137317</c:v>
                </c:pt>
                <c:pt idx="987">
                  <c:v>8.9163208982148667</c:v>
                </c:pt>
                <c:pt idx="988">
                  <c:v>8.8820583771562625</c:v>
                </c:pt>
                <c:pt idx="989">
                  <c:v>8.888445408546735</c:v>
                </c:pt>
                <c:pt idx="990">
                  <c:v>8.8832505749998631</c:v>
                </c:pt>
                <c:pt idx="991">
                  <c:v>8.8813633448871485</c:v>
                </c:pt>
                <c:pt idx="992">
                  <c:v>8.8478643878092349</c:v>
                </c:pt>
                <c:pt idx="993">
                  <c:v>8.8541006033094138</c:v>
                </c:pt>
                <c:pt idx="994">
                  <c:v>8.8490205492081078</c:v>
                </c:pt>
                <c:pt idx="995">
                  <c:v>8.8471708190438889</c:v>
                </c:pt>
                <c:pt idx="996">
                  <c:v>8.8144173169827233</c:v>
                </c:pt>
                <c:pt idx="997">
                  <c:v>8.8205066108395762</c:v>
                </c:pt>
                <c:pt idx="998">
                  <c:v>8.8155386221576713</c:v>
                </c:pt>
                <c:pt idx="999">
                  <c:v>8.8137256620873199</c:v>
                </c:pt>
                <c:pt idx="1000">
                  <c:v>8.7816999674910399</c:v>
                </c:pt>
                <c:pt idx="1001">
                  <c:v>8.7876461228878124</c:v>
                </c:pt>
                <c:pt idx="1002">
                  <c:v>8.7827875559603523</c:v>
                </c:pt>
                <c:pt idx="1003">
                  <c:v>8.7810106493392457</c:v>
                </c:pt>
                <c:pt idx="1004">
                  <c:v>8.7496955635815468</c:v>
                </c:pt>
                <c:pt idx="1005">
                  <c:v>8.7555022561008862</c:v>
                </c:pt>
                <c:pt idx="1006">
                  <c:v>8.7507505355983692</c:v>
                </c:pt>
                <c:pt idx="1007">
                  <c:v>8.7490089788161267</c:v>
                </c:pt>
                <c:pt idx="1008">
                  <c:v>8.7183877400527727</c:v>
                </c:pt>
                <c:pt idx="1009">
                  <c:v>8.7240585410249842</c:v>
                </c:pt>
                <c:pt idx="1010">
                  <c:v>8.71941115799196</c:v>
                </c:pt>
                <c:pt idx="1011">
                  <c:v>8.7177042602951555</c:v>
                </c:pt>
                <c:pt idx="1012">
                  <c:v>8.6877605316564246</c:v>
                </c:pt>
                <c:pt idx="1013">
                  <c:v>8.6932989113963455</c:v>
                </c:pt>
                <c:pt idx="1014">
                  <c:v>8.6887534213523949</c:v>
                </c:pt>
                <c:pt idx="1015">
                  <c:v>8.6870805046652588</c:v>
                </c:pt>
                <c:pt idx="1016">
                  <c:v>8.6577983627741926</c:v>
                </c:pt>
                <c:pt idx="1017">
                  <c:v>8.6632076937109321</c:v>
                </c:pt>
                <c:pt idx="1018">
                  <c:v>8.658761714811396</c:v>
                </c:pt>
                <c:pt idx="1019">
                  <c:v>8.6571221135556868</c:v>
                </c:pt>
                <c:pt idx="1020">
                  <c:v>8.6284860373652208</c:v>
                </c:pt>
                <c:pt idx="1021">
                  <c:v>8.6337695970681132</c:v>
                </c:pt>
                <c:pt idx="1022">
                  <c:v>8.6294208083229673</c:v>
                </c:pt>
                <c:pt idx="1023">
                  <c:v>8.6278138692366273</c:v>
                </c:pt>
                <c:pt idx="1024">
                  <c:v>8.5998087291750043</c:v>
                </c:pt>
                <c:pt idx="1025">
                  <c:v>8.6049697032797869</c:v>
                </c:pt>
                <c:pt idx="1026">
                  <c:v>8.6007158428284907</c:v>
                </c:pt>
                <c:pt idx="1027">
                  <c:v>8.5991409247838497</c:v>
                </c:pt>
                <c:pt idx="1028">
                  <c:v>8.5717519722035966</c:v>
                </c:pt>
                <c:pt idx="1029">
                  <c:v>8.5767934572414788</c:v>
                </c:pt>
                <c:pt idx="1030">
                  <c:v>8.5726323206819188</c:v>
                </c:pt>
                <c:pt idx="1031">
                  <c:v>8.5710887945033605</c:v>
                </c:pt>
                <c:pt idx="1032">
                  <c:v>8.5443016514219696</c:v>
                </c:pt>
                <c:pt idx="1033">
                  <c:v>8.5492266575558968</c:v>
                </c:pt>
                <c:pt idx="1034">
                  <c:v>8.545156096325476</c:v>
                </c:pt>
                <c:pt idx="1035">
                  <c:v>8.5436433446071867</c:v>
                </c:pt>
                <c:pt idx="1036">
                  <c:v>8.5174439937349113</c:v>
                </c:pt>
                <c:pt idx="1037">
                  <c:v>8.5222554474053336</c:v>
                </c:pt>
                <c:pt idx="1038">
                  <c:v>8.5182733672126449</c:v>
                </c:pt>
                <c:pt idx="1039">
                  <c:v>8.5167907841363668</c:v>
                </c:pt>
                <c:pt idx="1040">
                  <c:v>8.4911655591813258</c:v>
                </c:pt>
                <c:pt idx="1041">
                  <c:v>8.4958663056652011</c:v>
                </c:pt>
                <c:pt idx="1042">
                  <c:v>8.4919706649703812</c:v>
                </c:pt>
                <c:pt idx="1043">
                  <c:v>8.4905176561235116</c:v>
                </c:pt>
                <c:pt idx="1044">
                  <c:v>8.4654532323683362</c:v>
                </c:pt>
                <c:pt idx="1045">
                  <c:v>8.4700460382537841</c:v>
                </c:pt>
                <c:pt idx="1046">
                  <c:v>8.4662348467961035</c:v>
                </c:pt>
                <c:pt idx="1047">
                  <c:v>8.4648108289902897</c:v>
                </c:pt>
                <c:pt idx="1048">
                  <c:v>8.4402942141312565</c:v>
                </c:pt>
                <c:pt idx="1049">
                  <c:v>8.4447817697114296</c:v>
                </c:pt>
                <c:pt idx="1050">
                  <c:v>8.4410530870820626</c:v>
                </c:pt>
                <c:pt idx="1051">
                  <c:v>8.4396574881726814</c:v>
                </c:pt>
                <c:pt idx="1052">
                  <c:v>8.4156760134152506</c:v>
                </c:pt>
                <c:pt idx="1053">
                  <c:v>8.4200609350034537</c:v>
                </c:pt>
                <c:pt idx="1054">
                  <c:v>8.4164128692627944</c:v>
                </c:pt>
                <c:pt idx="1055">
                  <c:v>8.4150451279690213</c:v>
                </c:pt>
                <c:pt idx="1056">
                  <c:v>8.3915864393729969</c:v>
                </c:pt>
                <c:pt idx="1057">
                  <c:v>8.3958712715423314</c:v>
                </c:pt>
                <c:pt idx="1058">
                  <c:v>8.3923019778792938</c:v>
                </c:pt>
                <c:pt idx="1059">
                  <c:v>8.3909615436053784</c:v>
                </c:pt>
                <c:pt idx="1060">
                  <c:v>8.3680135936715843</c:v>
                </c:pt>
                <c:pt idx="1061">
                  <c:v>8.3722008114215125</c:v>
                </c:pt>
                <c:pt idx="1062">
                  <c:v>8.3687084908541181</c:v>
                </c:pt>
                <c:pt idx="1063">
                  <c:v>8.367394823511777</c:v>
                </c:pt>
                <c:pt idx="1064">
                  <c:v>8.3449458630050461</c:v>
                </c:pt>
                <c:pt idx="1065">
                  <c:v>8.3490378738571795</c:v>
                </c:pt>
                <c:pt idx="1066">
                  <c:v>8.3456207719728877</c:v>
                </c:pt>
                <c:pt idx="1067">
                  <c:v>8.3443333418050702</c:v>
                </c:pt>
                <c:pt idx="1068">
                  <c:v>8.3223719118061208</c:v>
                </c:pt>
                <c:pt idx="1069">
                  <c:v>8.326371057831885</c:v>
                </c:pt>
                <c:pt idx="1070">
                  <c:v>8.3230274635663974</c:v>
                </c:pt>
                <c:pt idx="1071">
                  <c:v>8.3217657509721406</c:v>
                </c:pt>
                <c:pt idx="1072">
                  <c:v>8.3002806751523579</c:v>
                </c:pt>
                <c:pt idx="1073">
                  <c:v>8.3041892349347712</c:v>
                </c:pt>
                <c:pt idx="1074">
                  <c:v>8.3009174793876532</c:v>
                </c:pt>
                <c:pt idx="1075">
                  <c:v>8.2996809747488278</c:v>
                </c:pt>
                <c:pt idx="1076">
                  <c:v>8.2786613518612064</c:v>
                </c:pt>
                <c:pt idx="1077">
                  <c:v>8.2824815423931106</c:v>
                </c:pt>
                <c:pt idx="1078">
                  <c:v>8.279279997679625</c:v>
                </c:pt>
                <c:pt idx="1079">
                  <c:v>8.2780682011889368</c:v>
                </c:pt>
                <c:pt idx="1080">
                  <c:v>8.2575033977698418</c:v>
                </c:pt>
                <c:pt idx="1081">
                  <c:v>8.2612373762906177</c:v>
                </c:pt>
                <c:pt idx="1082">
                  <c:v>8.258104454427972</c:v>
                </c:pt>
                <c:pt idx="1083">
                  <c:v>8.2569168759189342</c:v>
                </c:pt>
                <c:pt idx="1084">
                  <c:v>8.2367965191944421</c:v>
                </c:pt>
                <c:pt idx="1085">
                  <c:v>8.2404463849673597</c:v>
                </c:pt>
                <c:pt idx="1086">
                  <c:v>8.2373805367947011</c:v>
                </c:pt>
                <c:pt idx="1087">
                  <c:v>8.2362166955730771</c:v>
                </c:pt>
                <c:pt idx="1088">
                  <c:v>8.2165306665639921</c:v>
                </c:pt>
                <c:pt idx="1089">
                  <c:v>8.2200984625962281</c:v>
                </c:pt>
                <c:pt idx="1090">
                  <c:v>8.2170981767269886</c:v>
                </c:pt>
                <c:pt idx="1091">
                  <c:v>8.2159576014042202</c:v>
                </c:pt>
                <c:pt idx="1092">
                  <c:v>8.19669602822424</c:v>
                </c:pt>
                <c:pt idx="1093">
                  <c:v>8.2001837429315785</c:v>
                </c:pt>
                <c:pt idx="1094">
                  <c:v>8.1972475447371629</c:v>
                </c:pt>
                <c:pt idx="1095">
                  <c:v>8.1961297730656213</c:v>
                </c:pt>
                <c:pt idx="1096">
                  <c:v>8.177283024407684</c:v>
                </c:pt>
                <c:pt idx="1097">
                  <c:v>8.1806925932255634</c:v>
                </c:pt>
                <c:pt idx="1098">
                  <c:v>8.1778190438494551</c:v>
                </c:pt>
                <c:pt idx="1099">
                  <c:v>8.1767236225596438</c:v>
                </c:pt>
                <c:pt idx="1100">
                  <c:v>8.1582823013638652</c:v>
                </c:pt>
                <c:pt idx="1101">
                  <c:v>8.1616156083070184</c:v>
                </c:pt>
                <c:pt idx="1102">
                  <c:v>8.1588033037081349</c:v>
                </c:pt>
                <c:pt idx="1103">
                  <c:v>8.157729788347817</c:v>
                </c:pt>
                <c:pt idx="1104">
                  <c:v>8.1396847256477258</c:v>
                </c:pt>
                <c:pt idx="1105">
                  <c:v>8.1429436048195001</c:v>
                </c:pt>
                <c:pt idx="1106">
                  <c:v>8.140191174844146</c:v>
                </c:pt>
                <c:pt idx="1107">
                  <c:v>8.1391391296195046</c:v>
                </c:pt>
                <c:pt idx="1108">
                  <c:v>8.1214813785595474</c:v>
                </c:pt>
                <c:pt idx="1109">
                  <c:v>8.1246676156132871</c:v>
                </c:pt>
                <c:pt idx="1110">
                  <c:v>8.1219737230942961</c:v>
                </c:pt>
                <c:pt idx="1111">
                  <c:v>8.1209427207131348</c:v>
                </c:pt>
                <c:pt idx="1112">
                  <c:v>8.1036635507338914</c:v>
                </c:pt>
                <c:pt idx="1113">
                  <c:v>8.1067788842875537</c:v>
                </c:pt>
                <c:pt idx="1114">
                  <c:v>8.1041422241702517</c:v>
                </c:pt>
                <c:pt idx="1115">
                  <c:v>8.1031318456873205</c:v>
                </c:pt>
                <c:pt idx="1116">
                  <c:v>8.0862227368729691</c:v>
                </c:pt>
                <c:pt idx="1117">
                  <c:v>8.0892688598789455</c:v>
                </c:pt>
                <c:pt idx="1118">
                  <c:v>8.0866881583726098</c:v>
                </c:pt>
                <c:pt idx="1119">
                  <c:v>8.0856979930369732</c:v>
                </c:pt>
                <c:pt idx="1120">
                  <c:v>8.0691506306210474</c:v>
                </c:pt>
                <c:pt idx="1121">
                  <c:v>8.0721291916920439</c:v>
                </c:pt>
                <c:pt idx="1122">
                  <c:v>8.0696032054464748</c:v>
                </c:pt>
                <c:pt idx="1123">
                  <c:v>8.0686328505509834</c:v>
                </c:pt>
                <c:pt idx="1124">
                  <c:v>8.0524391195747747</c:v>
                </c:pt>
                <c:pt idx="1125">
                  <c:v>8.0553517242681192</c:v>
                </c:pt>
                <c:pt idx="1126">
                  <c:v>8.0528792395740982</c:v>
                </c:pt>
                <c:pt idx="1127">
                  <c:v>8.0519283003071145</c:v>
                </c:pt>
                <c:pt idx="1128">
                  <c:v>8.0360802804276776</c:v>
                </c:pt>
                <c:pt idx="1129">
                  <c:v>8.0389284924886155</c:v>
                </c:pt>
                <c:pt idx="1130">
                  <c:v>8.0365083245018489</c:v>
                </c:pt>
                <c:pt idx="1131">
                  <c:v>8.0355764138009071</c:v>
                </c:pt>
                <c:pt idx="1132">
                  <c:v>8.0200663742427167</c:v>
                </c:pt>
                <c:pt idx="1133">
                  <c:v>8.0228517168087787</c:v>
                </c:pt>
                <c:pt idx="1134">
                  <c:v>8.0204827087962531</c:v>
                </c:pt>
                <c:pt idx="1135">
                  <c:v>8.0195694472040771</c:v>
                </c:pt>
                <c:pt idx="1136">
                  <c:v>8.0043898418523121</c:v>
                </c:pt>
                <c:pt idx="1137">
                  <c:v>8.0071137986194785</c:v>
                </c:pt>
                <c:pt idx="1138">
                  <c:v>8.0047948212276694</c:v>
                </c:pt>
                <c:pt idx="1139">
                  <c:v>8.0038998367502803</c:v>
                </c:pt>
                <c:pt idx="1140">
                  <c:v>7.9890432993794747</c:v>
                </c:pt>
                <c:pt idx="1141">
                  <c:v>7.9917073157319241</c:v>
                </c:pt>
                <c:pt idx="1142">
                  <c:v>7.9894372662762327</c:v>
                </c:pt>
                <c:pt idx="1143">
                  <c:v>7.988560194243191</c:v>
                </c:pt>
                <c:pt idx="1144">
                  <c:v>7.9740195338790603</c:v>
                </c:pt>
                <c:pt idx="1145">
                  <c:v>7.9766250179832303</c:v>
                </c:pt>
                <c:pt idx="1146">
                  <c:v>7.9744028197578691</c:v>
                </c:pt>
                <c:pt idx="1147">
                  <c:v>7.9735433026846589</c:v>
                </c:pt>
                <c:pt idx="1148">
                  <c:v>7.9593114990942864</c:v>
                </c:pt>
                <c:pt idx="1149">
                  <c:v>7.9618598229588304</c:v>
                </c:pt>
                <c:pt idx="1150">
                  <c:v>7.9596844245664746</c:v>
                </c:pt>
                <c:pt idx="1151">
                  <c:v>7.9588421120191333</c:v>
                </c:pt>
                <c:pt idx="1152">
                  <c:v>7.9449123113255649</c:v>
                </c:pt>
                <c:pt idx="1153">
                  <c:v>7.9474048118283447</c:v>
                </c:pt>
                <c:pt idx="1154">
                  <c:v>7.9452751865289608</c:v>
                </c:pt>
                <c:pt idx="1155">
                  <c:v>7.9444497349908287</c:v>
                </c:pt>
                <c:pt idx="1156">
                  <c:v>7.9308152454100833</c:v>
                </c:pt>
                <c:pt idx="1157">
                  <c:v>7.9332532252928321</c:v>
                </c:pt>
                <c:pt idx="1158">
                  <c:v>7.9311683703712035</c:v>
                </c:pt>
                <c:pt idx="1159">
                  <c:v>7.930359443111727</c:v>
                </c:pt>
                <c:pt idx="1160">
                  <c:v>7.9170137308067545</c:v>
                </c:pt>
                <c:pt idx="1161">
                  <c:v>7.9193984596391269</c:v>
                </c:pt>
                <c:pt idx="1162">
                  <c:v>7.9173573957903081</c:v>
                </c:pt>
                <c:pt idx="1163">
                  <c:v>7.9165646627360973</c:v>
                </c:pt>
                <c:pt idx="1164">
                  <c:v>7.9035013477853218</c:v>
                </c:pt>
                <c:pt idx="1165">
                  <c:v>7.9058340628988812</c:v>
                </c:pt>
                <c:pt idx="1166">
                  <c:v>7.9038358336310379</c:v>
                </c:pt>
                <c:pt idx="1167">
                  <c:v>7.9030589712389716</c:v>
                </c:pt>
                <c:pt idx="1168">
                  <c:v>7.8902718237158034</c:v>
                </c:pt>
                <c:pt idx="1169">
                  <c:v>7.8925537311092162</c:v>
                </c:pt>
                <c:pt idx="1170">
                  <c:v>7.8905974021634515</c:v>
                </c:pt>
                <c:pt idx="1171">
                  <c:v>7.8898360932959752</c:v>
                </c:pt>
                <c:pt idx="1172">
                  <c:v>7.8773190294567916</c:v>
                </c:pt>
                <c:pt idx="1173">
                  <c:v>7.8795513046728844</c:v>
                </c:pt>
                <c:pt idx="1174">
                  <c:v>7.8776359634593875</c:v>
                </c:pt>
                <c:pt idx="1175">
                  <c:v>7.8768898972617656</c:v>
                </c:pt>
                <c:pt idx="1176">
                  <c:v>7.8646369758374695</c:v>
                </c:pt>
                <c:pt idx="1177">
                  <c:v>7.8668207648136814</c:v>
                </c:pt>
                <c:pt idx="1178">
                  <c:v>7.8649455198636522</c:v>
                </c:pt>
                <c:pt idx="1179">
                  <c:v>7.8642143916434302</c:v>
                </c:pt>
                <c:pt idx="1180">
                  <c:v>7.8522198102340122</c:v>
                </c:pt>
                <c:pt idx="1181">
                  <c:v>7.8543562301261272</c:v>
                </c:pt>
                <c:pt idx="1182">
                  <c:v>7.8525202105592493</c:v>
                </c:pt>
                <c:pt idx="1183">
                  <c:v>7.8518037216676912</c:v>
                </c:pt>
                <c:pt idx="1184">
                  <c:v>7.8400618132345272</c:v>
                </c:pt>
                <c:pt idx="1185">
                  <c:v>7.8421519532157715</c:v>
                </c:pt>
                <c:pt idx="1186">
                  <c:v>7.8403543082223166</c:v>
                </c:pt>
                <c:pt idx="1187">
                  <c:v>7.8396521659379736</c:v>
                </c:pt>
                <c:pt idx="1188">
                  <c:v>7.8281573953926094</c:v>
                </c:pt>
                <c:pt idx="1189">
                  <c:v>7.8302023174278483</c:v>
                </c:pt>
                <c:pt idx="1190">
                  <c:v>7.8284422157654552</c:v>
                </c:pt>
                <c:pt idx="1191">
                  <c:v>7.8277541331796181</c:v>
                </c:pt>
                <c:pt idx="1192">
                  <c:v>7.8165010940650408</c:v>
                </c:pt>
                <c:pt idx="1193">
                  <c:v>7.8185018336617755</c:v>
                </c:pt>
                <c:pt idx="1194">
                  <c:v>7.8167784631659982</c:v>
                </c:pt>
                <c:pt idx="1195">
                  <c:v>7.81610415907031</c:v>
                </c:pt>
                <c:pt idx="1196">
                  <c:v>7.805087570333864</c:v>
                </c:pt>
                <c:pt idx="1197">
                  <c:v>7.8070451372699123</c:v>
                </c:pt>
                <c:pt idx="1198">
                  <c:v>7.8053577043784763</c:v>
                </c:pt>
                <c:pt idx="1199">
                  <c:v>7.8046969031544053</c:v>
                </c:pt>
                <c:pt idx="1200">
                  <c:v>7.7934690727070084</c:v>
                </c:pt>
                <c:pt idx="1201">
                  <c:v>7.7955094917605559</c:v>
                </c:pt>
                <c:pt idx="1202">
                  <c:v>7.7938227626802279</c:v>
                </c:pt>
                <c:pt idx="1203">
                  <c:v>7.7931855562118519</c:v>
                </c:pt>
                <c:pt idx="1204">
                  <c:v>7.7803084522464534</c:v>
                </c:pt>
                <c:pt idx="1205">
                  <c:v>7.7828381260925124</c:v>
                </c:pt>
                <c:pt idx="1206">
                  <c:v>7.781040317617455</c:v>
                </c:pt>
                <c:pt idx="1207">
                  <c:v>7.7804604993649846</c:v>
                </c:pt>
                <c:pt idx="1208">
                  <c:v>7.7659736956941199</c:v>
                </c:pt>
                <c:pt idx="1209">
                  <c:v>7.7689835587674096</c:v>
                </c:pt>
                <c:pt idx="1210">
                  <c:v>7.7670795951695881</c:v>
                </c:pt>
                <c:pt idx="1211">
                  <c:v>7.7665580625602066</c:v>
                </c:pt>
                <c:pt idx="1212">
                  <c:v>7.7505651466771255</c:v>
                </c:pt>
                <c:pt idx="1213">
                  <c:v>7.7540279610292897</c:v>
                </c:pt>
                <c:pt idx="1214">
                  <c:v>7.7520277052328526</c:v>
                </c:pt>
                <c:pt idx="1215">
                  <c:v>7.7515637959019523</c:v>
                </c:pt>
                <c:pt idx="1216">
                  <c:v>7.7341690475107843</c:v>
                </c:pt>
                <c:pt idx="1217">
                  <c:v>7.7380572070303106</c:v>
                </c:pt>
                <c:pt idx="1218">
                  <c:v>7.7359704552759982</c:v>
                </c:pt>
                <c:pt idx="1219">
                  <c:v>7.7355633549472858</c:v>
                </c:pt>
                <c:pt idx="1220">
                  <c:v>7.7168706714956166</c:v>
                </c:pt>
                <c:pt idx="1221">
                  <c:v>7.7211565114433851</c:v>
                </c:pt>
                <c:pt idx="1222">
                  <c:v>7.7189929061874123</c:v>
                </c:pt>
                <c:pt idx="1223">
                  <c:v>7.7186416752044291</c:v>
                </c:pt>
                <c:pt idx="1224">
                  <c:v>7.6987543083522345</c:v>
                </c:pt>
                <c:pt idx="1225">
                  <c:v>7.7034101868190108</c:v>
                </c:pt>
                <c:pt idx="1226">
                  <c:v>7.7011791942505035</c:v>
                </c:pt>
                <c:pt idx="1227">
                  <c:v>7.7008827762677701</c:v>
                </c:pt>
                <c:pt idx="1228">
                  <c:v>7.6799030894724067</c:v>
                </c:pt>
                <c:pt idx="1229">
                  <c:v>7.6849014626649943</c:v>
                </c:pt>
                <c:pt idx="1230">
                  <c:v>7.6826123524641359</c:v>
                </c:pt>
                <c:pt idx="1231">
                  <c:v>7.6823695828011624</c:v>
                </c:pt>
                <c:pt idx="1232">
                  <c:v>7.6603988200848887</c:v>
                </c:pt>
                <c:pt idx="1233">
                  <c:v>7.665712314205253</c:v>
                </c:pt>
                <c:pt idx="1234">
                  <c:v>7.6633741407514853</c:v>
                </c:pt>
                <c:pt idx="1235">
                  <c:v>7.6631837546142449</c:v>
                </c:pt>
                <c:pt idx="1236">
                  <c:v>7.6403218205758456</c:v>
                </c:pt>
                <c:pt idx="1237">
                  <c:v>7.6459233002561264</c:v>
                </c:pt>
                <c:pt idx="1238">
                  <c:v>7.6435448852807157</c:v>
                </c:pt>
                <c:pt idx="1239">
                  <c:v>7.6434055258352815</c:v>
                </c:pt>
                <c:pt idx="1240">
                  <c:v>7.6197507770669146</c:v>
                </c:pt>
                <c:pt idx="1241">
                  <c:v>7.6256134103015576</c:v>
                </c:pt>
                <c:pt idx="1242">
                  <c:v>7.6232033269829786</c:v>
                </c:pt>
                <c:pt idx="1243">
                  <c:v>7.6231135532652692</c:v>
                </c:pt>
                <c:pt idx="1244">
                  <c:v>7.5987626013046317</c:v>
                </c:pt>
                <c:pt idx="1245">
                  <c:v>7.6048599208357199</c:v>
                </c:pt>
                <c:pt idx="1246">
                  <c:v>7.6024264793299334</c:v>
                </c:pt>
                <c:pt idx="1247">
                  <c:v>7.6023847739777617</c:v>
                </c:pt>
                <c:pt idx="1248">
                  <c:v>7.5774322998958805</c:v>
                </c:pt>
                <c:pt idx="1249">
                  <c:v>7.5837382610211046</c:v>
                </c:pt>
                <c:pt idx="1250">
                  <c:v>7.5812894954135333</c:v>
                </c:pt>
                <c:pt idx="1251">
                  <c:v>7.5812942722087762</c:v>
                </c:pt>
                <c:pt idx="1252">
                  <c:v>7.5558328529039089</c:v>
                </c:pt>
                <c:pt idx="1253">
                  <c:v>7.5623218876904241</c:v>
                </c:pt>
                <c:pt idx="1254">
                  <c:v>7.559865544350731</c:v>
                </c:pt>
                <c:pt idx="1255">
                  <c:v>7.5599151555616286</c:v>
                </c:pt>
                <c:pt idx="1256">
                  <c:v>7.5340351017982012</c:v>
                </c:pt>
                <c:pt idx="1257">
                  <c:v>7.5406821696981821</c:v>
                </c:pt>
                <c:pt idx="1258">
                  <c:v>7.5382256970146395</c:v>
                </c:pt>
                <c:pt idx="1259">
                  <c:v>7.5383184405295589</c:v>
                </c:pt>
                <c:pt idx="1260">
                  <c:v>7.512107646733905</c:v>
                </c:pt>
                <c:pt idx="1261">
                  <c:v>7.5188882816095708</c:v>
                </c:pt>
                <c:pt idx="1262">
                  <c:v>7.5164388210745301</c:v>
                </c:pt>
                <c:pt idx="1263">
                  <c:v>7.5165729473203013</c:v>
                </c:pt>
                <c:pt idx="1264">
                  <c:v>7.4901167531128223</c:v>
                </c:pt>
                <c:pt idx="1265">
                  <c:v>7.497007106690452</c:v>
                </c:pt>
                <c:pt idx="1266">
                  <c:v>7.4945714853052223</c:v>
                </c:pt>
                <c:pt idx="1267">
                  <c:v>7.4947452039444302</c:v>
                </c:pt>
                <c:pt idx="1268">
                  <c:v>7.4681262673628401</c:v>
                </c:pt>
                <c:pt idx="1269">
                  <c:v>7.4751031491453839</c:v>
                </c:pt>
                <c:pt idx="1270">
                  <c:v>7.472687873108276</c:v>
                </c:pt>
                <c:pt idx="1271">
                  <c:v>7.4728993595113096</c:v>
                </c:pt>
                <c:pt idx="1272">
                  <c:v>7.4461975418487487</c:v>
                </c:pt>
                <c:pt idx="1273">
                  <c:v>7.4532384555273152</c:v>
                </c:pt>
                <c:pt idx="1274">
                  <c:v>7.4508497051659175</c:v>
                </c:pt>
                <c:pt idx="1275">
                  <c:v>7.4510971066544567</c:v>
                </c:pt>
                <c:pt idx="1276">
                  <c:v>7.4243893688109015</c:v>
                </c:pt>
                <c:pt idx="1277">
                  <c:v>7.43147254522437</c:v>
                </c:pt>
                <c:pt idx="1278">
                  <c:v>7.4291161711299054</c:v>
                </c:pt>
                <c:pt idx="1279">
                  <c:v>7.4293976129900132</c:v>
                </c:pt>
                <c:pt idx="1280">
                  <c:v>7.4027579232100811</c:v>
                </c:pt>
                <c:pt idx="1281">
                  <c:v>7.4098623499101031</c:v>
                </c:pt>
                <c:pt idx="1282">
                  <c:v>7.407543870229568</c:v>
                </c:pt>
                <c:pt idx="1283">
                  <c:v>7.4078574614927364</c:v>
                </c:pt>
                <c:pt idx="1284">
                  <c:v>7.3813567143344434</c:v>
                </c:pt>
                <c:pt idx="1285">
                  <c:v>7.3884621618223267</c:v>
                </c:pt>
                <c:pt idx="1286">
                  <c:v>7.3861867606611948</c:v>
                </c:pt>
                <c:pt idx="1287">
                  <c:v>7.3865305996534314</c:v>
                </c:pt>
                <c:pt idx="1288">
                  <c:v>7.3602365460116692</c:v>
                </c:pt>
                <c:pt idx="1289">
                  <c:v>7.3673235907193044</c:v>
                </c:pt>
                <c:pt idx="1290">
                  <c:v>7.3650961176069361</c:v>
                </c:pt>
                <c:pt idx="1291">
                  <c:v>7.365468297265763</c:v>
                </c:pt>
                <c:pt idx="1292">
                  <c:v>7.3394454852493682</c:v>
                </c:pt>
                <c:pt idx="1293">
                  <c:v>7.346495529343704</c:v>
                </c:pt>
                <c:pt idx="1294">
                  <c:v>7.3443204997113121</c:v>
                </c:pt>
                <c:pt idx="1295">
                  <c:v>7.3447191126716094</c:v>
                </c:pt>
                <c:pt idx="1296">
                  <c:v>7.3190288391096363</c:v>
                </c:pt>
                <c:pt idx="1297">
                  <c:v>7.3260241272062094</c:v>
                </c:pt>
                <c:pt idx="1298">
                  <c:v>7.3239057238261953</c:v>
                </c:pt>
                <c:pt idx="1299">
                  <c:v>7.3243288672764608</c:v>
                </c:pt>
                <c:pt idx="1300">
                  <c:v>7.2990291396096474</c:v>
                </c:pt>
                <c:pt idx="1301">
                  <c:v>7.3059527724852424</c:v>
                </c:pt>
                <c:pt idx="1302">
                  <c:v>7.3038948478205494</c:v>
                </c:pt>
                <c:pt idx="1303">
                  <c:v>7.3043406281310626</c:v>
                </c:pt>
                <c:pt idx="1304">
                  <c:v>7.279486136424425</c:v>
                </c:pt>
                <c:pt idx="1305">
                  <c:v>7.2863220818239895</c:v>
                </c:pt>
                <c:pt idx="1306">
                  <c:v>7.2843281612349395</c:v>
                </c:pt>
                <c:pt idx="1307">
                  <c:v>7.2847946983602956</c:v>
                </c:pt>
                <c:pt idx="1308">
                  <c:v>7.2604367971524795</c:v>
                </c:pt>
                <c:pt idx="1309">
                  <c:v>7.2671698977893451</c:v>
                </c:pt>
                <c:pt idx="1310">
                  <c:v>7.2652431835456257</c:v>
                </c:pt>
                <c:pt idx="1311">
                  <c:v>7.2657286152036402</c:v>
                </c:pt>
                <c:pt idx="1312">
                  <c:v>7.2419153148938813</c:v>
                </c:pt>
                <c:pt idx="1313">
                  <c:v>7.2485312937454296</c:v>
                </c:pt>
                <c:pt idx="1314">
                  <c:v>7.2466746697908775</c:v>
                </c:pt>
                <c:pt idx="1315">
                  <c:v>7.247177155421058</c:v>
                </c:pt>
                <c:pt idx="1316">
                  <c:v>7.2239531228750717</c:v>
                </c:pt>
                <c:pt idx="1317">
                  <c:v>7.230438585879579</c:v>
                </c:pt>
                <c:pt idx="1318">
                  <c:v>7.2286546232974773</c:v>
                </c:pt>
                <c:pt idx="1319">
                  <c:v>7.2291723478014385</c:v>
                </c:pt>
                <c:pt idx="1320">
                  <c:v>7.2065789158461309</c:v>
                </c:pt>
                <c:pt idx="1321">
                  <c:v>7.2129213521079878</c:v>
                </c:pt>
                <c:pt idx="1322">
                  <c:v>7.2112123152355538</c:v>
                </c:pt>
                <c:pt idx="1323">
                  <c:v>7.2117434925024604</c:v>
                </c:pt>
                <c:pt idx="1324">
                  <c:v>7.189818677963423</c:v>
                </c:pt>
                <c:pt idx="1325">
                  <c:v>7.196006457576571</c:v>
                </c:pt>
                <c:pt idx="1326">
                  <c:v>7.1943743107173859</c:v>
                </c:pt>
                <c:pt idx="1327">
                  <c:v>7.1949171869378201</c:v>
                </c:pt>
                <c:pt idx="1328">
                  <c:v>7.1736957168626336</c:v>
                </c:pt>
                <c:pt idx="1329">
                  <c:v>7.1797180864630068</c:v>
                </c:pt>
                <c:pt idx="1330">
                  <c:v>7.1781645011476005</c:v>
                </c:pt>
                <c:pt idx="1331">
                  <c:v>7.178717357918619</c:v>
                </c:pt>
                <c:pt idx="1332">
                  <c:v>7.1582307036190578</c:v>
                </c:pt>
                <c:pt idx="1333">
                  <c:v>7.1640777797775321</c:v>
                </c:pt>
                <c:pt idx="1334">
                  <c:v>7.1626041425231826</c:v>
                </c:pt>
                <c:pt idx="1335">
                  <c:v>7.1631652997480266</c:v>
                </c:pt>
                <c:pt idx="1336">
                  <c:v>7.1434417182818928</c:v>
                </c:pt>
                <c:pt idx="1337">
                  <c:v>7.1491044788512115</c:v>
                </c:pt>
                <c:pt idx="1338">
                  <c:v>7.1477118993727302</c:v>
                </c:pt>
                <c:pt idx="1339">
                  <c:v>7.1482797179583502</c:v>
                </c:pt>
                <c:pt idx="1340">
                  <c:v>7.1293443006682748</c:v>
                </c:pt>
                <c:pt idx="1341">
                  <c:v>7.1348145741955475</c:v>
                </c:pt>
                <c:pt idx="1342">
                  <c:v>7.1335038940208833</c:v>
                </c:pt>
                <c:pt idx="1343">
                  <c:v>7.1340767783766861</c:v>
                </c:pt>
                <c:pt idx="1344">
                  <c:v>7.1159515060934915</c:v>
                </c:pt>
                <c:pt idx="1345">
                  <c:v>7.1212219594111117</c:v>
                </c:pt>
                <c:pt idx="1346">
                  <c:v>7.1199937608565795</c:v>
                </c:pt>
                <c:pt idx="1347">
                  <c:v>7.1205701611975547</c:v>
                </c:pt>
                <c:pt idx="1348">
                  <c:v>7.103273965710903</c:v>
                </c:pt>
                <c:pt idx="1349">
                  <c:v>7.1083380898182469</c:v>
                </c:pt>
                <c:pt idx="1350">
                  <c:v>7.1071927052793606</c:v>
                </c:pt>
                <c:pt idx="1351">
                  <c:v>7.1077711197371309</c:v>
                </c:pt>
                <c:pt idx="1352">
                  <c:v>7.0913199511347882</c:v>
                </c:pt>
                <c:pt idx="1353">
                  <c:v>7.096172045481377</c:v>
                </c:pt>
                <c:pt idx="1354">
                  <c:v>7.0951095669976043</c:v>
                </c:pt>
                <c:pt idx="1355">
                  <c:v>7.0956885435425017</c:v>
                </c:pt>
                <c:pt idx="1356">
                  <c:v>7.0800954430138159</c:v>
                </c:pt>
                <c:pt idx="1357">
                  <c:v>7.0847305982944109</c:v>
                </c:pt>
                <c:pt idx="1358">
                  <c:v>7.0837508873469393</c:v>
                </c:pt>
                <c:pt idx="1359">
                  <c:v>7.0843290255247497</c:v>
                </c:pt>
                <c:pt idx="1360">
                  <c:v>7.0696042032254196</c:v>
                </c:pt>
                <c:pt idx="1361">
                  <c:v>7.0740182827961435</c:v>
                </c:pt>
                <c:pt idx="1362">
                  <c:v>7.073120980299838</c:v>
                </c:pt>
                <c:pt idx="1363">
                  <c:v>7.0736969327864978</c:v>
                </c:pt>
                <c:pt idx="1364">
                  <c:v>7.0598478503616002</c:v>
                </c:pt>
                <c:pt idx="1365">
                  <c:v>7.0640374703838287</c:v>
                </c:pt>
                <c:pt idx="1366">
                  <c:v>7.0632220068362415</c:v>
                </c:pt>
                <c:pt idx="1367">
                  <c:v>7.0637944808139679</c:v>
                </c:pt>
                <c:pt idx="1368">
                  <c:v>7.050825938175624</c:v>
                </c:pt>
                <c:pt idx="1369">
                  <c:v>7.0547884465938759</c:v>
                </c:pt>
                <c:pt idx="1370">
                  <c:v>7.0540540523456157</c:v>
                </c:pt>
                <c:pt idx="1371">
                  <c:v>7.0546218107038614</c:v>
                </c:pt>
                <c:pt idx="1372">
                  <c:v>7.042536036664333</c:v>
                </c:pt>
                <c:pt idx="1373">
                  <c:v>7.0462694911217705</c:v>
                </c:pt>
                <c:pt idx="1374">
                  <c:v>7.0456152067343947</c:v>
                </c:pt>
                <c:pt idx="1375">
                  <c:v>7.0461770690994312</c:v>
                </c:pt>
                <c:pt idx="1376">
                  <c:v>7.0349738154647872</c:v>
                </c:pt>
                <c:pt idx="1377">
                  <c:v>7.038476960257924</c:v>
                </c:pt>
                <c:pt idx="1378">
                  <c:v>7.0379016469169979</c:v>
                </c:pt>
                <c:pt idx="1379">
                  <c:v>7.0384564905135854</c:v>
                </c:pt>
                <c:pt idx="1380">
                  <c:v>7.0281331292461351</c:v>
                </c:pt>
                <c:pt idx="1381">
                  <c:v>7.0314053714177289</c:v>
                </c:pt>
                <c:pt idx="1382">
                  <c:v>7.030907721371034</c:v>
                </c:pt>
                <c:pt idx="1383">
                  <c:v>7.0314544817197522</c:v>
                </c:pt>
                <c:pt idx="1384">
                  <c:v>7.0220061047824842</c:v>
                </c:pt>
                <c:pt idx="1385">
                  <c:v>7.0250474894512065</c:v>
                </c:pt>
                <c:pt idx="1386">
                  <c:v>7.0246260364423714</c:v>
                </c:pt>
                <c:pt idx="1387">
                  <c:v>7.0251637078967342</c:v>
                </c:pt>
                <c:pt idx="1388">
                  <c:v>7.0165832294040449</c:v>
                </c:pt>
                <c:pt idx="1389">
                  <c:v>7.0193944144238234</c:v>
                </c:pt>
                <c:pt idx="1390">
                  <c:v>7.019047544094879</c:v>
                </c:pt>
                <c:pt idx="1391">
                  <c:v>7.0195751802219535</c:v>
                </c:pt>
                <c:pt idx="1392">
                  <c:v>7.0118534405240398</c:v>
                </c:pt>
                <c:pt idx="1393">
                  <c:v>7.0144356705664324</c:v>
                </c:pt>
                <c:pt idx="1394">
                  <c:v>7.014161630803371</c:v>
                </c:pt>
                <c:pt idx="1395">
                  <c:v>7.0146783446118013</c:v>
                </c:pt>
                <c:pt idx="1396">
                  <c:v>7.0078042159519187</c:v>
                </c:pt>
                <c:pt idx="1397">
                  <c:v>7.0101592961004515</c:v>
                </c:pt>
                <c:pt idx="1398">
                  <c:v>7.0099562072975186</c:v>
                </c:pt>
                <c:pt idx="1399">
                  <c:v>7.0104611713173046</c:v>
                </c:pt>
                <c:pt idx="1400">
                  <c:v>7.0044216647080093</c:v>
                </c:pt>
                <c:pt idx="1401">
                  <c:v>7.0065519336515791</c:v>
                </c:pt>
                <c:pt idx="1402">
                  <c:v>7.0064177988719951</c:v>
                </c:pt>
                <c:pt idx="1403">
                  <c:v>7.00691024509005</c:v>
                </c:pt>
                <c:pt idx="1404">
                  <c:v>7.0016906180664398</c:v>
                </c:pt>
                <c:pt idx="1405">
                  <c:v>7.0035989209756222</c:v>
                </c:pt>
                <c:pt idx="1406">
                  <c:v>7.0035316359874251</c:v>
                </c:pt>
                <c:pt idx="1407">
                  <c:v>7.0040108556435321</c:v>
                </c:pt>
                <c:pt idx="1408">
                  <c:v>6.9995947205620883</c:v>
                </c:pt>
                <c:pt idx="1409">
                  <c:v>7.0012843817297012</c:v>
                </c:pt>
                <c:pt idx="1410">
                  <c:v>7.0012817448970264</c:v>
                </c:pt>
                <c:pt idx="1411">
                  <c:v>7.0017470881445378</c:v>
                </c:pt>
                <c:pt idx="1412">
                  <c:v>6.9981165207067262</c:v>
                </c:pt>
                <c:pt idx="1413">
                  <c:v>6.9995913160308527</c:v>
                </c:pt>
                <c:pt idx="1414">
                  <c:v>6.9996510380426269</c:v>
                </c:pt>
                <c:pt idx="1415">
                  <c:v>7.0001019134785958</c:v>
                </c:pt>
                <c:pt idx="1416">
                  <c:v>6.9972375611710724</c:v>
                </c:pt>
                <c:pt idx="1417">
                  <c:v>6.9985016905560098</c:v>
                </c:pt>
                <c:pt idx="1418">
                  <c:v>6.998621403974858</c:v>
                </c:pt>
                <c:pt idx="1419">
                  <c:v>6.9990572780443845</c:v>
                </c:pt>
                <c:pt idx="1420">
                  <c:v>6.9969384681997182</c:v>
                </c:pt>
                <c:pt idx="1421">
                  <c:v>6.9979965279475929</c:v>
                </c:pt>
                <c:pt idx="1422">
                  <c:v>6.9981737965631581</c:v>
                </c:pt>
                <c:pt idx="1423">
                  <c:v>6.9985941928431297</c:v>
                </c:pt>
                <c:pt idx="1424">
                  <c:v>6.9971990400377662</c:v>
                </c:pt>
                <c:pt idx="1425">
                  <c:v>6.9980559953002182</c:v>
                </c:pt>
                <c:pt idx="1426">
                  <c:v>6.9982883232728801</c:v>
                </c:pt>
                <c:pt idx="1427">
                  <c:v>6.998692821639751</c:v>
                </c:pt>
                <c:pt idx="1428">
                  <c:v>6.9979983341602532</c:v>
                </c:pt>
                <c:pt idx="1429">
                  <c:v>6.9986594915165332</c:v>
                </c:pt>
                <c:pt idx="1430">
                  <c:v>6.9989443322980307</c:v>
                </c:pt>
                <c:pt idx="1431">
                  <c:v>6.9993325679851548</c:v>
                </c:pt>
                <c:pt idx="1432">
                  <c:v>6.9993147531038193</c:v>
                </c:pt>
                <c:pt idx="1433">
                  <c:v>6.999785733329686</c:v>
                </c:pt>
                <c:pt idx="1434">
                  <c:v>7.0001204983485561</c:v>
                </c:pt>
                <c:pt idx="1435">
                  <c:v>7.0004921608984523</c:v>
                </c:pt>
                <c:pt idx="1436">
                  <c:v>7.00112612871877</c:v>
                </c:pt>
                <c:pt idx="1437">
                  <c:v>7.001412839805992</c:v>
                </c:pt>
                <c:pt idx="1438">
                  <c:v>7.0017949069068113</c:v>
                </c:pt>
                <c:pt idx="1439">
                  <c:v>7.0021497390236398</c:v>
                </c:pt>
                <c:pt idx="1440">
                  <c:v>7.0034098046634679</c:v>
                </c:pt>
                <c:pt idx="1441">
                  <c:v>7.0035184151483332</c:v>
                </c:pt>
                <c:pt idx="1442">
                  <c:v>7.0039451367751369</c:v>
                </c:pt>
                <c:pt idx="1443">
                  <c:v>7.004282933082961</c:v>
                </c:pt>
                <c:pt idx="1444">
                  <c:v>7.0061427169828825</c:v>
                </c:pt>
                <c:pt idx="1445">
                  <c:v>7.0060796296379202</c:v>
                </c:pt>
                <c:pt idx="1446">
                  <c:v>7.006548340752369</c:v>
                </c:pt>
                <c:pt idx="1447">
                  <c:v>7.0068689464651968</c:v>
                </c:pt>
                <c:pt idx="1448">
                  <c:v>7.0093014726200051</c:v>
                </c:pt>
                <c:pt idx="1449">
                  <c:v>7.0090732985608444</c:v>
                </c:pt>
                <c:pt idx="1450">
                  <c:v>7.009581324287721</c:v>
                </c:pt>
                <c:pt idx="1451">
                  <c:v>7.0098846337966148</c:v>
                </c:pt>
                <c:pt idx="1452">
                  <c:v>7.0128624257232959</c:v>
                </c:pt>
                <c:pt idx="1453">
                  <c:v>7.0124759589794747</c:v>
                </c:pt>
                <c:pt idx="1454">
                  <c:v>7.0130206219721707</c:v>
                </c:pt>
                <c:pt idx="1455">
                  <c:v>7.0133065773556496</c:v>
                </c:pt>
                <c:pt idx="1456">
                  <c:v>7.0168017516244303</c:v>
                </c:pt>
                <c:pt idx="1457">
                  <c:v>7.0162639442201611</c:v>
                </c:pt>
                <c:pt idx="1458">
                  <c:v>7.0168425717401135</c:v>
                </c:pt>
                <c:pt idx="1459">
                  <c:v>7.0171111612037143</c:v>
                </c:pt>
                <c:pt idx="1460">
                  <c:v>7.0210955183758275</c:v>
                </c:pt>
                <c:pt idx="1461">
                  <c:v>7.0204134559628404</c:v>
                </c:pt>
                <c:pt idx="1462">
                  <c:v>7.0210233866677401</c:v>
                </c:pt>
                <c:pt idx="1463">
                  <c:v>7.0212746429185513</c:v>
                </c:pt>
                <c:pt idx="1464">
                  <c:v>7.0257197557415605</c:v>
                </c:pt>
                <c:pt idx="1465">
                  <c:v>7.0249006338253732</c:v>
                </c:pt>
                <c:pt idx="1466">
                  <c:v>7.0255392242615953</c:v>
                </c:pt>
                <c:pt idx="1467">
                  <c:v>7.0257732228238607</c:v>
                </c:pt>
                <c:pt idx="1468">
                  <c:v>7.0306505215572139</c:v>
                </c:pt>
                <c:pt idx="1469">
                  <c:v>7.0297016223526212</c:v>
                </c:pt>
                <c:pt idx="1470">
                  <c:v>7.0303662531483431</c:v>
                </c:pt>
                <c:pt idx="1471">
                  <c:v>7.0305831106262211</c:v>
                </c:pt>
                <c:pt idx="1472">
                  <c:v>7.0358639653770592</c:v>
                </c:pt>
                <c:pt idx="1473">
                  <c:v>7.0347926353277677</c:v>
                </c:pt>
                <c:pt idx="1474">
                  <c:v>7.0354807170839244</c:v>
                </c:pt>
                <c:pt idx="1475">
                  <c:v>7.035680589377324</c:v>
                </c:pt>
                <c:pt idx="1476">
                  <c:v>7.0413363893423586</c:v>
                </c:pt>
                <c:pt idx="1477">
                  <c:v>7.0401500173361162</c:v>
                </c:pt>
                <c:pt idx="1478">
                  <c:v>7.0408589962128936</c:v>
                </c:pt>
                <c:pt idx="1479">
                  <c:v>7.0410420766924586</c:v>
                </c:pt>
                <c:pt idx="1480">
                  <c:v>7.0470443062141941</c:v>
                </c:pt>
                <c:pt idx="1481">
                  <c:v>7.0457503025219648</c:v>
                </c:pt>
                <c:pt idx="1482">
                  <c:v>7.0464776655195642</c:v>
                </c:pt>
                <c:pt idx="1483">
                  <c:v>7.0466441831668511</c:v>
                </c:pt>
                <c:pt idx="1484">
                  <c:v>7.0529644945252707</c:v>
                </c:pt>
                <c:pt idx="1485">
                  <c:v>7.0515702704903527</c:v>
                </c:pt>
                <c:pt idx="1486">
                  <c:v>7.0523135504232091</c:v>
                </c:pt>
                <c:pt idx="1487">
                  <c:v>7.0524637679418083</c:v>
                </c:pt>
                <c:pt idx="1488">
                  <c:v>7.0590740508151608</c:v>
                </c:pt>
                <c:pt idx="1489">
                  <c:v>7.0575869993152827</c:v>
                </c:pt>
                <c:pt idx="1490">
                  <c:v>7.0583437794796202</c:v>
                </c:pt>
                <c:pt idx="1491">
                  <c:v>7.0584779913833424</c:v>
                </c:pt>
                <c:pt idx="1492">
                  <c:v>7.0653504389227706</c:v>
                </c:pt>
                <c:pt idx="1493">
                  <c:v>7.0637779156257805</c:v>
                </c:pt>
                <c:pt idx="1494">
                  <c:v>7.0645458341612004</c:v>
                </c:pt>
                <c:pt idx="1495">
                  <c:v>7.064664364844897</c:v>
                </c:pt>
                <c:pt idx="1496">
                  <c:v>7.0717715363206359</c:v>
                </c:pt>
                <c:pt idx="1497">
                  <c:v>7.0701208417514616</c:v>
                </c:pt>
                <c:pt idx="1498">
                  <c:v>7.0708975956973497</c:v>
                </c:pt>
                <c:pt idx="1499">
                  <c:v>7.0710007974962288</c:v>
                </c:pt>
                <c:pt idx="1500">
                  <c:v>7.0783156774830118</c:v>
                </c:pt>
                <c:pt idx="1501">
                  <c:v>7.0765940399170928</c:v>
                </c:pt>
                <c:pt idx="1502">
                  <c:v>7.0773773889660605</c:v>
                </c:pt>
                <c:pt idx="1503">
                  <c:v>7.0774656402089757</c:v>
                </c:pt>
                <c:pt idx="1504">
                  <c:v>7.0849616942897766</c:v>
                </c:pt>
                <c:pt idx="1505">
                  <c:v>7.0831762534859992</c:v>
                </c:pt>
                <c:pt idx="1506">
                  <c:v>7.0839640234362058</c:v>
                </c:pt>
                <c:pt idx="1507">
                  <c:v>7.084037726498452</c:v>
                </c:pt>
                <c:pt idx="1508">
                  <c:v>7.0916889534774645</c:v>
                </c:pt>
                <c:pt idx="1509">
                  <c:v>7.0898467452598339</c:v>
                </c:pt>
                <c:pt idx="1510">
                  <c:v>7.0906368311695678</c:v>
                </c:pt>
                <c:pt idx="1511">
                  <c:v>7.0906964105302075</c:v>
                </c:pt>
                <c:pt idx="1512">
                  <c:v>7.0984773911517811</c:v>
                </c:pt>
                <c:pt idx="1513">
                  <c:v>7.0965853328490685</c:v>
                </c:pt>
                <c:pt idx="1514">
                  <c:v>7.0973757018962633</c:v>
                </c:pt>
                <c:pt idx="1515">
                  <c:v>7.0974216022056726</c:v>
                </c:pt>
                <c:pt idx="1516">
                  <c:v>7.1053075443914757</c:v>
                </c:pt>
                <c:pt idx="1517">
                  <c:v>7.1033724211386229</c:v>
                </c:pt>
                <c:pt idx="1518">
                  <c:v>7.1041611151899717</c:v>
                </c:pt>
                <c:pt idx="1519">
                  <c:v>7.1041937993520072</c:v>
                </c:pt>
                <c:pt idx="1520">
                  <c:v>7.1121605799726622</c:v>
                </c:pt>
                <c:pt idx="1521">
                  <c:v>7.1101890318780665</c:v>
                </c:pt>
                <c:pt idx="1522">
                  <c:v>7.1109741697715805</c:v>
                </c:pt>
                <c:pt idx="1523">
                  <c:v>7.1109941170454354</c:v>
                </c:pt>
                <c:pt idx="1524">
                  <c:v>7.1190183202537503</c:v>
                </c:pt>
                <c:pt idx="1525">
                  <c:v>7.1170168304330108</c:v>
                </c:pt>
                <c:pt idx="1526">
                  <c:v>7.1177966099789396</c:v>
                </c:pt>
                <c:pt idx="1527">
                  <c:v>7.1178043141053493</c:v>
                </c:pt>
                <c:pt idx="1528">
                  <c:v>7.125863266267185</c:v>
                </c:pt>
                <c:pt idx="1529">
                  <c:v>7.1238381497415597</c:v>
                </c:pt>
                <c:pt idx="1530">
                  <c:v>7.1246108494472598</c:v>
                </c:pt>
                <c:pt idx="1531">
                  <c:v>7.124606816803154</c:v>
                </c:pt>
                <c:pt idx="1532">
                  <c:v>7.1326786180675441</c:v>
                </c:pt>
                <c:pt idx="1533">
                  <c:v>7.1306360115241452</c:v>
                </c:pt>
                <c:pt idx="1534">
                  <c:v>7.1313999920483022</c:v>
                </c:pt>
                <c:pt idx="1535">
                  <c:v>7.1313847398342585</c:v>
                </c:pt>
                <c:pt idx="1536">
                  <c:v>7.1394482923943379</c:v>
                </c:pt>
                <c:pt idx="1537">
                  <c:v>7.1373941448021334</c:v>
                </c:pt>
                <c:pt idx="1538">
                  <c:v>7.1381478501446924</c:v>
                </c:pt>
                <c:pt idx="1539">
                  <c:v>7.138121904609136</c:v>
                </c:pt>
                <c:pt idx="1540">
                  <c:v>7.1461569377091978</c:v>
                </c:pt>
                <c:pt idx="1541">
                  <c:v>7.1440970017838019</c:v>
                </c:pt>
                <c:pt idx="1542">
                  <c:v>7.1448389602179159</c:v>
                </c:pt>
                <c:pt idx="1543">
                  <c:v>7.1448028549217231</c:v>
                </c:pt>
                <c:pt idx="1544">
                  <c:v>7.1527899466756288</c:v>
                </c:pt>
                <c:pt idx="1545">
                  <c:v>7.1507297711830224</c:v>
                </c:pt>
                <c:pt idx="1546">
                  <c:v>7.1514585959361199</c:v>
                </c:pt>
                <c:pt idx="1547">
                  <c:v>7.1514128700609572</c:v>
                </c:pt>
                <c:pt idx="1548">
                  <c:v>7.1593334661496497</c:v>
                </c:pt>
                <c:pt idx="1549">
                  <c:v>7.1572783890381881</c:v>
                </c:pt>
                <c:pt idx="1550">
                  <c:v>7.1579927787293363</c:v>
                </c:pt>
                <c:pt idx="1551">
                  <c:v>7.1579379754331711</c:v>
                </c:pt>
                <c:pt idx="1552">
                  <c:v>7.1657744047576797</c:v>
                </c:pt>
                <c:pt idx="1553">
                  <c:v>7.1637295471050075</c:v>
                </c:pt>
                <c:pt idx="1554">
                  <c:v>7.1644282859460509</c:v>
                </c:pt>
                <c:pt idx="1555">
                  <c:v>7.164364950768757</c:v>
                </c:pt>
                <c:pt idx="1556">
                  <c:v>7.1721004381369902</c:v>
                </c:pt>
                <c:pt idx="1557">
                  <c:v>7.1700706988978675</c:v>
                </c:pt>
                <c:pt idx="1558">
                  <c:v>7.1707526566663811</c:v>
                </c:pt>
                <c:pt idx="1559">
                  <c:v>7.170681335987859</c:v>
                </c:pt>
                <c:pt idx="1560">
                  <c:v>7.1783000119207001</c:v>
                </c:pt>
                <c:pt idx="1561">
                  <c:v>7.1762900634595992</c:v>
                </c:pt>
                <c:pt idx="1562">
                  <c:v>7.1769541952515521</c:v>
                </c:pt>
                <c:pt idx="1563">
                  <c:v>7.1768754348053552</c:v>
                </c:pt>
                <c:pt idx="1564">
                  <c:v>7.1843623425510703</c:v>
                </c:pt>
                <c:pt idx="1565">
                  <c:v>7.1823766269416174</c:v>
                </c:pt>
                <c:pt idx="1566">
                  <c:v>7.1830219727125515</c:v>
                </c:pt>
                <c:pt idx="1567">
                  <c:v>7.1829363161567104</c:v>
                </c:pt>
                <c:pt idx="1568">
                  <c:v>7.1902774160052356</c:v>
                </c:pt>
                <c:pt idx="1569">
                  <c:v>7.1883201420783767</c:v>
                </c:pt>
                <c:pt idx="1570">
                  <c:v>7.188945825981266</c:v>
                </c:pt>
                <c:pt idx="1571">
                  <c:v>7.1888538135286248</c:v>
                </c:pt>
                <c:pt idx="1572">
                  <c:v>7.1960359845219788</c:v>
                </c:pt>
                <c:pt idx="1573">
                  <c:v>7.1941111256422046</c:v>
                </c:pt>
                <c:pt idx="1574">
                  <c:v>7.1947163551713382</c:v>
                </c:pt>
                <c:pt idx="1575">
                  <c:v>7.1946185222809094</c:v>
                </c:pt>
                <c:pt idx="1576">
                  <c:v>7.201629561419324</c:v>
                </c:pt>
                <c:pt idx="1577">
                  <c:v>7.1997408539679881</c:v>
                </c:pt>
                <c:pt idx="1578">
                  <c:v>7.2003249189174445</c:v>
                </c:pt>
                <c:pt idx="1579">
                  <c:v>7.2002217950483338</c:v>
                </c:pt>
                <c:pt idx="1580">
                  <c:v>7.2070504140924516</c:v>
                </c:pt>
                <c:pt idx="1581">
                  <c:v>7.2052013566356026</c:v>
                </c:pt>
                <c:pt idx="1582">
                  <c:v>7.205763627881967</c:v>
                </c:pt>
                <c:pt idx="1583">
                  <c:v>7.2056557353110859</c:v>
                </c:pt>
                <c:pt idx="1584">
                  <c:v>7.2122915552843514</c:v>
                </c:pt>
                <c:pt idx="1585">
                  <c:v>7.2104854084019747</c:v>
                </c:pt>
                <c:pt idx="1586">
                  <c:v>7.2110253365202626</c:v>
                </c:pt>
                <c:pt idx="1587">
                  <c:v>7.2109131892248284</c:v>
                </c:pt>
                <c:pt idx="1588">
                  <c:v>7.2173467327221026</c:v>
                </c:pt>
                <c:pt idx="1589">
                  <c:v>7.2155865194742077</c:v>
                </c:pt>
                <c:pt idx="1590">
                  <c:v>7.2161036331968127</c:v>
                </c:pt>
                <c:pt idx="1591">
                  <c:v>7.2159877358020674</c:v>
                </c:pt>
                <c:pt idx="1592">
                  <c:v>7.2222104172110368</c:v>
                </c:pt>
                <c:pt idx="1593">
                  <c:v>7.2204989242156907</c:v>
                </c:pt>
                <c:pt idx="1594">
                  <c:v>7.2209928287435359</c:v>
                </c:pt>
                <c:pt idx="1595">
                  <c:v>7.2208736755368621</c:v>
                </c:pt>
                <c:pt idx="1596">
                  <c:v>7.2268777892801435</c:v>
                </c:pt>
                <c:pt idx="1597">
                  <c:v>7.2252175683778672</c:v>
                </c:pt>
                <c:pt idx="1598">
                  <c:v>7.2256879435536296</c:v>
                </c:pt>
                <c:pt idx="1599">
                  <c:v>7.2255660175646597</c:v>
                </c:pt>
                <c:pt idx="1600">
                  <c:v>7.2313447244722315</c:v>
                </c:pt>
                <c:pt idx="1601">
                  <c:v>7.2297380949499734</c:v>
                </c:pt>
                <c:pt idx="1602">
                  <c:v>7.2301846933030687</c:v>
                </c:pt>
                <c:pt idx="1603">
                  <c:v>7.2300604654501726</c:v>
                </c:pt>
                <c:pt idx="1604">
                  <c:v>7.2356077773719596</c:v>
                </c:pt>
                <c:pt idx="1605">
                  <c:v>7.2340568287198819</c:v>
                </c:pt>
                <c:pt idx="1606">
                  <c:v>7.2344794733925228</c:v>
                </c:pt>
                <c:pt idx="1607">
                  <c:v>7.2343534016956861</c:v>
                </c:pt>
                <c:pt idx="1608">
                  <c:v>7.2396641644628827</c:v>
                </c:pt>
                <c:pt idx="1609">
                  <c:v>7.2381707596368416</c:v>
                </c:pt>
                <c:pt idx="1610">
                  <c:v>7.23856934220127</c:v>
                </c:pt>
                <c:pt idx="1611">
                  <c:v>7.2384418710606724</c:v>
                </c:pt>
                <c:pt idx="1612">
                  <c:v>7.2435117459066936</c:v>
                </c:pt>
                <c:pt idx="1613">
                  <c:v>7.2420775250683906</c:v>
                </c:pt>
                <c:pt idx="1614">
                  <c:v>7.2424520032445256</c:v>
                </c:pt>
                <c:pt idx="1615">
                  <c:v>7.2423235627846729</c:v>
                </c:pt>
                <c:pt idx="1616">
                  <c:v>7.2471490063340198</c:v>
                </c:pt>
                <c:pt idx="1617">
                  <c:v>7.2457753910410814</c:v>
                </c:pt>
                <c:pt idx="1618">
                  <c:v>7.2461257863243596</c:v>
                </c:pt>
                <c:pt idx="1619">
                  <c:v>7.2459967918028401</c:v>
                </c:pt>
                <c:pt idx="1620">
                  <c:v>7.2505750347386604</c:v>
                </c:pt>
                <c:pt idx="1621">
                  <c:v>7.2492632325560171</c:v>
                </c:pt>
                <c:pt idx="1622">
                  <c:v>7.2495896277649443</c:v>
                </c:pt>
                <c:pt idx="1623">
                  <c:v>7.2494604790449202</c:v>
                </c:pt>
                <c:pt idx="1624">
                  <c:v>7.2537895035598332</c:v>
                </c:pt>
                <c:pt idx="1625">
                  <c:v>7.2525405130649716</c:v>
                </c:pt>
                <c:pt idx="1626">
                  <c:v>7.2528430498174989</c:v>
                </c:pt>
                <c:pt idx="1627">
                  <c:v>7.2527141309031693</c:v>
                </c:pt>
                <c:pt idx="1628">
                  <c:v>7.2567926470437936</c:v>
                </c:pt>
                <c:pt idx="1629">
                  <c:v>7.2556072631967128</c:v>
                </c:pt>
                <c:pt idx="1630">
                  <c:v>7.2558861393249607</c:v>
                </c:pt>
                <c:pt idx="1631">
                  <c:v>7.2557578179585223</c:v>
                </c:pt>
                <c:pt idx="1632">
                  <c:v>7.2595852389656415</c:v>
                </c:pt>
                <c:pt idx="1633">
                  <c:v>7.258464058816255</c:v>
                </c:pt>
                <c:pt idx="1634">
                  <c:v>7.2587195257283907</c:v>
                </c:pt>
                <c:pt idx="1635">
                  <c:v>7.2585921530474335</c:v>
                </c:pt>
                <c:pt idx="1636">
                  <c:v>7.2621685697990914</c:v>
                </c:pt>
                <c:pt idx="1637">
                  <c:v>7.2611119985027841</c:v>
                </c:pt>
                <c:pt idx="1638">
                  <c:v>7.2613443585015176</c:v>
                </c:pt>
                <c:pt idx="1639">
                  <c:v>7.2612182687551279</c:v>
                </c:pt>
                <c:pt idx="1640">
                  <c:v>7.2645444234116159</c:v>
                </c:pt>
                <c:pt idx="1641">
                  <c:v>7.2635526805265602</c:v>
                </c:pt>
                <c:pt idx="1642">
                  <c:v>7.2637622840921914</c:v>
                </c:pt>
                <c:pt idx="1643">
                  <c:v>7.2636377944145574</c:v>
                </c:pt>
                <c:pt idx="1644">
                  <c:v>7.2667150533677134</c:v>
                </c:pt>
                <c:pt idx="1645">
                  <c:v>7.2657881794051065</c:v>
                </c:pt>
                <c:pt idx="1646">
                  <c:v>7.2659754224524953</c:v>
                </c:pt>
                <c:pt idx="1647">
                  <c:v>7.2658528326920484</c:v>
                </c:pt>
                <c:pt idx="1648">
                  <c:v>7.2686831589161427</c:v>
                </c:pt>
                <c:pt idx="1649">
                  <c:v>7.2678210221167374</c:v>
                </c:pt>
                <c:pt idx="1650">
                  <c:v>7.2679863432339653</c:v>
                </c:pt>
                <c:pt idx="1651">
                  <c:v>7.2678659358364008</c:v>
                </c:pt>
                <c:pt idx="1652">
                  <c:v>7.2704518607358875</c:v>
                </c:pt>
                <c:pt idx="1653">
                  <c:v>7.2696541640461367</c:v>
                </c:pt>
                <c:pt idx="1654">
                  <c:v>7.269798041723079</c:v>
                </c:pt>
                <c:pt idx="1655">
                  <c:v>7.2696800816665057</c:v>
                </c:pt>
                <c:pt idx="1656">
                  <c:v>7.2720246765152661</c:v>
                </c:pt>
                <c:pt idx="1657">
                  <c:v>7.271290964736095</c:v>
                </c:pt>
                <c:pt idx="1658">
                  <c:v>7.2714139145908927</c:v>
                </c:pt>
                <c:pt idx="1659">
                  <c:v>7.2712986493710163</c:v>
                </c:pt>
                <c:pt idx="1660">
                  <c:v>7.2734054964324057</c:v>
                </c:pt>
                <c:pt idx="1661">
                  <c:v>7.2727351635155504</c:v>
                </c:pt>
                <c:pt idx="1662">
                  <c:v>7.2728377355262728</c:v>
                </c:pt>
                <c:pt idx="1663">
                  <c:v>7.2727253951897017</c:v>
                </c:pt>
                <c:pt idx="1664">
                  <c:v>7.2745985586068098</c:v>
                </c:pt>
                <c:pt idx="1665">
                  <c:v>7.2739908550728147</c:v>
                </c:pt>
                <c:pt idx="1666">
                  <c:v>7.2740736308217411</c:v>
                </c:pt>
                <c:pt idx="1667">
                  <c:v>7.2739644280453639</c:v>
                </c:pt>
                <c:pt idx="1668">
                  <c:v>7.2756084245859798</c:v>
                </c:pt>
                <c:pt idx="1669">
                  <c:v>7.2750624650395634</c:v>
                </c:pt>
                <c:pt idx="1670">
                  <c:v>7.2751260549771146</c:v>
                </c:pt>
                <c:pt idx="1671">
                  <c:v>7.2750201851914573</c:v>
                </c:pt>
                <c:pt idx="1672">
                  <c:v>7.2764399549299448</c:v>
                </c:pt>
                <c:pt idx="1673">
                  <c:v>7.2759547256487211</c:v>
                </c:pt>
                <c:pt idx="1674">
                  <c:v>7.2759997663835421</c:v>
                </c:pt>
                <c:pt idx="1675">
                  <c:v>7.2758974079379017</c:v>
                </c:pt>
                <c:pt idx="1676">
                  <c:v>7.2770982849539996</c:v>
                </c:pt>
                <c:pt idx="1677">
                  <c:v>7.2766726515273543</c:v>
                </c:pt>
                <c:pt idx="1678">
                  <c:v>7.2766998031490795</c:v>
                </c:pt>
                <c:pt idx="1679">
                  <c:v>7.276601117516285</c:v>
                </c:pt>
                <c:pt idx="1680">
                  <c:v>7.2775888006865621</c:v>
                </c:pt>
                <c:pt idx="1681">
                  <c:v>7.2772215156820259</c:v>
                </c:pt>
                <c:pt idx="1682">
                  <c:v>7.2772314591225964</c:v>
                </c:pt>
                <c:pt idx="1683">
                  <c:v>7.2771365911413213</c:v>
                </c:pt>
                <c:pt idx="1684">
                  <c:v>7.277917115096427</c:v>
                </c:pt>
                <c:pt idx="1685">
                  <c:v>7.2776068257319144</c:v>
                </c:pt>
                <c:pt idx="1686">
                  <c:v>7.2776002601714973</c:v>
                </c:pt>
                <c:pt idx="1687">
                  <c:v>7.2775093383236031</c:v>
                </c:pt>
                <c:pt idx="1688">
                  <c:v>7.2780890446406481</c:v>
                </c:pt>
                <c:pt idx="1689">
                  <c:v>7.2778343004419863</c:v>
                </c:pt>
                <c:pt idx="1690">
                  <c:v>7.2778119407642432</c:v>
                </c:pt>
                <c:pt idx="1691">
                  <c:v>7.2777250774854849</c:v>
                </c:pt>
                <c:pt idx="1692">
                  <c:v>7.2781105861830202</c:v>
                </c:pt>
                <c:pt idx="1693">
                  <c:v>7.2779098466061152</c:v>
                </c:pt>
                <c:pt idx="1694">
                  <c:v>7.277872420908694</c:v>
                </c:pt>
                <c:pt idx="1695">
                  <c:v>7.2777897129298834</c:v>
                </c:pt>
                <c:pt idx="1696">
                  <c:v>7.2779878943280147</c:v>
                </c:pt>
                <c:pt idx="1697">
                  <c:v>7.2778395363269581</c:v>
                </c:pt>
                <c:pt idx="1698">
                  <c:v>7.2777877834912479</c:v>
                </c:pt>
                <c:pt idx="1699">
                  <c:v>7.2777093122082475</c:v>
                </c:pt>
                <c:pt idx="1700">
                  <c:v>7.2777272592135684</c:v>
                </c:pt>
                <c:pt idx="1701">
                  <c:v>7.2776295847362444</c:v>
                </c:pt>
                <c:pt idx="1702">
                  <c:v>7.2775642520611132</c:v>
                </c:pt>
                <c:pt idx="1703">
                  <c:v>7.2774900839311467</c:v>
                </c:pt>
                <c:pt idx="1704">
                  <c:v>7.277335084803088</c:v>
                </c:pt>
                <c:pt idx="1705">
                  <c:v>7.2772863281969675</c:v>
                </c:pt>
                <c:pt idx="1706">
                  <c:v>7.2772081691002573</c:v>
                </c:pt>
                <c:pt idx="1707">
                  <c:v>7.2771383560625225</c:v>
                </c:pt>
                <c:pt idx="1708">
                  <c:v>7.2768178677142901</c:v>
                </c:pt>
                <c:pt idx="1709">
                  <c:v>7.276816203025767</c:v>
                </c:pt>
                <c:pt idx="1710">
                  <c:v>7.2767259748175528</c:v>
                </c:pt>
                <c:pt idx="1711">
                  <c:v>7.2766605547358454</c:v>
                </c:pt>
                <c:pt idx="1712">
                  <c:v>7.2761821766188497</c:v>
                </c:pt>
                <c:pt idx="1713">
                  <c:v>7.2762257247709314</c:v>
                </c:pt>
                <c:pt idx="1714">
                  <c:v>7.2761241865015442</c:v>
                </c:pt>
                <c:pt idx="1715">
                  <c:v>7.2760631836269658</c:v>
                </c:pt>
                <c:pt idx="1716">
                  <c:v>7.2754346322461823</c:v>
                </c:pt>
                <c:pt idx="1717">
                  <c:v>7.2755214680793898</c:v>
                </c:pt>
                <c:pt idx="1718">
                  <c:v>7.2754093784655591</c:v>
                </c:pt>
                <c:pt idx="1719">
                  <c:v>7.2753528039169115</c:v>
                </c:pt>
                <c:pt idx="1720">
                  <c:v>7.2745818880176296</c:v>
                </c:pt>
                <c:pt idx="1721">
                  <c:v>7.2747100471814061</c:v>
                </c:pt>
                <c:pt idx="1722">
                  <c:v>7.2745881626127336</c:v>
                </c:pt>
                <c:pt idx="1723">
                  <c:v>7.2745360148730702</c:v>
                </c:pt>
                <c:pt idx="1724">
                  <c:v>7.2736306113418419</c:v>
                </c:pt>
                <c:pt idx="1725">
                  <c:v>7.2737980970225049</c:v>
                </c:pt>
                <c:pt idx="1726">
                  <c:v>7.2736671696510964</c:v>
                </c:pt>
                <c:pt idx="1727">
                  <c:v>7.2736194350778645</c:v>
                </c:pt>
                <c:pt idx="1728">
                  <c:v>7.2725874655898819</c:v>
                </c:pt>
                <c:pt idx="1729">
                  <c:v>7.272792255064461</c:v>
                </c:pt>
                <c:pt idx="1730">
                  <c:v>7.2726530309794963</c:v>
                </c:pt>
                <c:pt idx="1731">
                  <c:v>7.2726096843266941</c:v>
                </c:pt>
                <c:pt idx="1732">
                  <c:v>7.271459092774907</c:v>
                </c:pt>
                <c:pt idx="1733">
                  <c:v>7.2716991437795455</c:v>
                </c:pt>
                <c:pt idx="1734">
                  <c:v>7.2715523612684176</c:v>
                </c:pt>
                <c:pt idx="1735">
                  <c:v>7.2715133662187874</c:v>
                </c:pt>
                <c:pt idx="1736">
                  <c:v>7.2702520969535183</c:v>
                </c:pt>
                <c:pt idx="1737">
                  <c:v>7.2705253538563941</c:v>
                </c:pt>
                <c:pt idx="1738">
                  <c:v>7.2703717417540554</c:v>
                </c:pt>
                <c:pt idx="1739">
                  <c:v>7.270337051459399</c:v>
                </c:pt>
                <c:pt idx="1740">
                  <c:v>7.2689730283640115</c:v>
                </c:pt>
                <c:pt idx="1741">
                  <c:v>7.2692774281341954</c:v>
                </c:pt>
                <c:pt idx="1742">
                  <c:v>7.2691177042615553</c:v>
                </c:pt>
                <c:pt idx="1743">
                  <c:v>7.2690872618894593</c:v>
                </c:pt>
                <c:pt idx="1744">
                  <c:v>7.2676283683153207</c:v>
                </c:pt>
                <c:pt idx="1745">
                  <c:v>7.2679618462795057</c:v>
                </c:pt>
                <c:pt idx="1746">
                  <c:v>7.2677967159717642</c:v>
                </c:pt>
                <c:pt idx="1747">
                  <c:v>7.267770455256974</c:v>
                </c:pt>
                <c:pt idx="1748">
                  <c:v>7.2662245148382318</c:v>
                </c:pt>
                <c:pt idx="1749">
                  <c:v>7.2665850102176428</c:v>
                </c:pt>
                <c:pt idx="1750">
                  <c:v>7.2664151649432744</c:v>
                </c:pt>
                <c:pt idx="1751">
                  <c:v>7.2663930107420329</c:v>
                </c:pt>
                <c:pt idx="1752">
                  <c:v>7.2647677691067249</c:v>
                </c:pt>
                <c:pt idx="1753">
                  <c:v>7.2651532303283117</c:v>
                </c:pt>
                <c:pt idx="1754">
                  <c:v>7.2649793463985635</c:v>
                </c:pt>
                <c:pt idx="1755">
                  <c:v>7.2649612152444458</c:v>
                </c:pt>
                <c:pt idx="1756">
                  <c:v>7.2632643226343694</c:v>
                </c:pt>
                <c:pt idx="1757">
                  <c:v>7.2636727124111928</c:v>
                </c:pt>
                <c:pt idx="1758">
                  <c:v>7.2634954497803914</c:v>
                </c:pt>
                <c:pt idx="1759">
                  <c:v>7.2634812504398871</c:v>
                </c:pt>
                <c:pt idx="1760">
                  <c:v>7.2617202452528442</c:v>
                </c:pt>
                <c:pt idx="1761">
                  <c:v>7.2621495454281888</c:v>
                </c:pt>
                <c:pt idx="1762">
                  <c:v>7.2619695465844147</c:v>
                </c:pt>
                <c:pt idx="1763">
                  <c:v>7.2619591806109662</c:v>
                </c:pt>
                <c:pt idx="1764">
                  <c:v>7.2601414738705712</c:v>
                </c:pt>
                <c:pt idx="1765">
                  <c:v>7.2605896900229219</c:v>
                </c:pt>
                <c:pt idx="1766">
                  <c:v>7.2604075789687021</c:v>
                </c:pt>
                <c:pt idx="1767">
                  <c:v>7.2604009412536819</c:v>
                </c:pt>
                <c:pt idx="1768">
                  <c:v>7.2585338020145631</c:v>
                </c:pt>
                <c:pt idx="1769">
                  <c:v>7.2589989678198714</c:v>
                </c:pt>
                <c:pt idx="1770">
                  <c:v>7.2588153491418161</c:v>
                </c:pt>
                <c:pt idx="1771">
                  <c:v>7.2588123284612234</c:v>
                </c:pt>
                <c:pt idx="1772">
                  <c:v>7.2569028701503262</c:v>
                </c:pt>
                <c:pt idx="1773">
                  <c:v>7.2573830514996791</c:v>
                </c:pt>
                <c:pt idx="1774">
                  <c:v>7.2571985095265061</c:v>
                </c:pt>
                <c:pt idx="1775">
                  <c:v>7.2571989890819628</c:v>
                </c:pt>
                <c:pt idx="1776">
                  <c:v>7.2552541567771964</c:v>
                </c:pt>
                <c:pt idx="1777">
                  <c:v>7.2557474556483124</c:v>
                </c:pt>
                <c:pt idx="1778">
                  <c:v>7.2555625536958264</c:v>
                </c:pt>
                <c:pt idx="1779">
                  <c:v>7.2555664116488154</c:v>
                </c:pt>
                <c:pt idx="1780">
                  <c:v>7.2535929702924777</c:v>
                </c:pt>
                <c:pt idx="1781">
                  <c:v>7.2540975283744702</c:v>
                </c:pt>
                <c:pt idx="1782">
                  <c:v>7.2539128080760698</c:v>
                </c:pt>
                <c:pt idx="1783">
                  <c:v>7.2539199180742786</c:v>
                </c:pt>
                <c:pt idx="1784">
                  <c:v>7.2519244416164828</c:v>
                </c:pt>
                <c:pt idx="1785">
                  <c:v>7.2524384436875531</c:v>
                </c:pt>
                <c:pt idx="1786">
                  <c:v>7.2522544244090206</c:v>
                </c:pt>
                <c:pt idx="1787">
                  <c:v>7.2522646561035087</c:v>
                </c:pt>
                <c:pt idx="1788">
                  <c:v>7.2502535175680398</c:v>
                </c:pt>
                <c:pt idx="1789">
                  <c:v>7.2507751946272085</c:v>
                </c:pt>
                <c:pt idx="1790">
                  <c:v>7.2505923729637187</c:v>
                </c:pt>
                <c:pt idx="1791">
                  <c:v>7.2506055925162514</c:v>
                </c:pt>
                <c:pt idx="1792">
                  <c:v>7.2485849549809993</c:v>
                </c:pt>
                <c:pt idx="1793">
                  <c:v>7.2491125871346505</c:v>
                </c:pt>
                <c:pt idx="1794">
                  <c:v>7.2489314364883066</c:v>
                </c:pt>
                <c:pt idx="1795">
                  <c:v>7.2489475070676761</c:v>
                </c:pt>
                <c:pt idx="1796">
                  <c:v>7.2469233155466535</c:v>
                </c:pt>
                <c:pt idx="1797">
                  <c:v>7.2474552346522971</c:v>
                </c:pt>
                <c:pt idx="1798">
                  <c:v>7.2472762048880677</c:v>
                </c:pt>
                <c:pt idx="1799">
                  <c:v>7.2472949871546817</c:v>
                </c:pt>
                <c:pt idx="1800">
                  <c:v>7.245272961370083</c:v>
                </c:pt>
                <c:pt idx="1801">
                  <c:v>7.2458075534393922</c:v>
                </c:pt>
                <c:pt idx="1802">
                  <c:v>7.2456310706174198</c:v>
                </c:pt>
                <c:pt idx="1803">
                  <c:v>7.2456524231951844</c:v>
                </c:pt>
                <c:pt idx="1804">
                  <c:v>7.243638051223698</c:v>
                </c:pt>
                <c:pt idx="1805">
                  <c:v>7.244173758587956</c:v>
                </c:pt>
                <c:pt idx="1806">
                  <c:v>7.2440002247697404</c:v>
                </c:pt>
                <c:pt idx="1807">
                  <c:v>7.2440240047047979</c:v>
                </c:pt>
                <c:pt idx="1808">
                  <c:v>7.2420225374812528</c:v>
                </c:pt>
                <c:pt idx="1809">
                  <c:v>7.242557860722858</c:v>
                </c:pt>
                <c:pt idx="1810">
                  <c:v>7.2423876538491427</c:v>
                </c:pt>
                <c:pt idx="1811">
                  <c:v>7.2424137170544869</c:v>
                </c:pt>
                <c:pt idx="1812">
                  <c:v>7.2404301637145965</c:v>
                </c:pt>
                <c:pt idx="1813">
                  <c:v>7.2409636633687233</c:v>
                </c:pt>
                <c:pt idx="1814">
                  <c:v>7.2407971372063367</c:v>
                </c:pt>
                <c:pt idx="1815">
                  <c:v>7.2408253388918737</c:v>
                </c:pt>
                <c:pt idx="1816">
                  <c:v>7.238864462934373</c:v>
                </c:pt>
                <c:pt idx="1817">
                  <c:v>7.239394760964843</c:v>
                </c:pt>
                <c:pt idx="1818">
                  <c:v>7.2392322451200961</c:v>
                </c:pt>
                <c:pt idx="1819">
                  <c:v>7.2392624402077175</c:v>
                </c:pt>
                <c:pt idx="1820">
                  <c:v>7.2373287564542217</c:v>
                </c:pt>
                <c:pt idx="1821">
                  <c:v>7.2378545375091168</c:v>
                </c:pt>
                <c:pt idx="1822">
                  <c:v>7.23769633750506</c:v>
                </c:pt>
                <c:pt idx="1823">
                  <c:v>7.2377283810279227</c:v>
                </c:pt>
                <c:pt idx="1824">
                  <c:v>7.2358261533582482</c:v>
                </c:pt>
                <c:pt idx="1825">
                  <c:v>7.2363461658099206</c:v>
                </c:pt>
                <c:pt idx="1826">
                  <c:v>7.2361925632246216</c:v>
                </c:pt>
                <c:pt idx="1827">
                  <c:v>7.2362263107104745</c:v>
                </c:pt>
                <c:pt idx="1828">
                  <c:v>7.2343595505492164</c:v>
                </c:pt>
                <c:pt idx="1829">
                  <c:v>7.2348726073249328</c:v>
                </c:pt>
                <c:pt idx="1830">
                  <c:v>7.2347238599880894</c:v>
                </c:pt>
                <c:pt idx="1831">
                  <c:v>7.2347591678263052</c:v>
                </c:pt>
                <c:pt idx="1832">
                  <c:v>7.2329316333559097</c:v>
                </c:pt>
                <c:pt idx="1833">
                  <c:v>7.2334366125648346</c:v>
                </c:pt>
                <c:pt idx="1834">
                  <c:v>7.2332929548098104</c:v>
                </c:pt>
                <c:pt idx="1835">
                  <c:v>7.2333296806016145</c:v>
                </c:pt>
                <c:pt idx="1836">
                  <c:v>7.2315448766764829</c:v>
                </c:pt>
                <c:pt idx="1837">
                  <c:v>7.232040722039228</c:v>
                </c:pt>
                <c:pt idx="1838">
                  <c:v>7.2319023650076746</c:v>
                </c:pt>
                <c:pt idx="1839">
                  <c:v>7.2319403678994707</c:v>
                </c:pt>
                <c:pt idx="1840">
                  <c:v>7.2302015466333556</c:v>
                </c:pt>
                <c:pt idx="1841">
                  <c:v>7.2306872677210334</c:v>
                </c:pt>
                <c:pt idx="1842">
                  <c:v>7.2305543997173443</c:v>
                </c:pt>
                <c:pt idx="1843">
                  <c:v>7.2305935407168169</c:v>
                </c:pt>
                <c:pt idx="1844">
                  <c:v>7.2289037027169734</c:v>
                </c:pt>
                <c:pt idx="1845">
                  <c:v>7.229378375006263</c:v>
                </c:pt>
                <c:pt idx="1846">
                  <c:v>7.2292511618984845</c:v>
                </c:pt>
                <c:pt idx="1847">
                  <c:v>7.2292913041736382</c:v>
                </c:pt>
                <c:pt idx="1848">
                  <c:v>7.2276532003929086</c:v>
                </c:pt>
                <c:pt idx="1849">
                  <c:v>7.2281159651444646</c:v>
                </c:pt>
                <c:pt idx="1850">
                  <c:v>7.2279945508092975</c:v>
                </c:pt>
                <c:pt idx="1851">
                  <c:v>7.2280355599698662</c:v>
                </c:pt>
                <c:pt idx="1852">
                  <c:v>7.2264516941489623</c:v>
                </c:pt>
                <c:pt idx="1853">
                  <c:v>7.2269017581158428</c:v>
                </c:pt>
                <c:pt idx="1854">
                  <c:v>7.2267862649245886</c:v>
                </c:pt>
                <c:pt idx="1855">
                  <c:v>7.2268280092860913</c:v>
                </c:pt>
                <c:pt idx="1856">
                  <c:v>7.2253006409548153</c:v>
                </c:pt>
                <c:pt idx="1857">
                  <c:v>7.2257372759294061</c:v>
                </c:pt>
                <c:pt idx="1858">
                  <c:v>7.2256278052716363</c:v>
                </c:pt>
                <c:pt idx="1859">
                  <c:v>7.2256701561020353</c:v>
                </c:pt>
                <c:pt idx="1860">
                  <c:v>7.2242013041129232</c:v>
                </c:pt>
                <c:pt idx="1861">
                  <c:v>7.2246238463184609</c:v>
                </c:pt>
                <c:pt idx="1862">
                  <c:v>7.2245204791611073</c:v>
                </c:pt>
                <c:pt idx="1863">
                  <c:v>7.2245633109099705</c:v>
                </c:pt>
                <c:pt idx="1864">
                  <c:v>7.2231547574706108</c:v>
                </c:pt>
                <c:pt idx="1865">
                  <c:v>7.2235626068066026</c:v>
                </c:pt>
                <c:pt idx="1866">
                  <c:v>7.2234654042850277</c:v>
                </c:pt>
                <c:pt idx="1867">
                  <c:v>7.223508594795514</c:v>
                </c:pt>
                <c:pt idx="1868">
                  <c:v>7.2221618899740019</c:v>
                </c:pt>
                <c:pt idx="1869">
                  <c:v>7.2225545091216334</c:v>
                </c:pt>
                <c:pt idx="1870">
                  <c:v>7.2224635131602044</c:v>
                </c:pt>
                <c:pt idx="1871">
                  <c:v>7.2225069438636824</c:v>
                </c:pt>
                <c:pt idx="1872">
                  <c:v>7.221223410532704</c:v>
                </c:pt>
                <c:pt idx="1873">
                  <c:v>7.2216003239294722</c:v>
                </c:pt>
                <c:pt idx="1874">
                  <c:v>7.2215155578885488</c:v>
                </c:pt>
                <c:pt idx="1875">
                  <c:v>7.2215591139823569</c:v>
                </c:pt>
                <c:pt idx="1876">
                  <c:v>7.2203398531746501</c:v>
                </c:pt>
                <c:pt idx="1877">
                  <c:v>7.2207006458652163</c:v>
                </c:pt>
                <c:pt idx="1878">
                  <c:v>7.2206221152120946</c:v>
                </c:pt>
                <c:pt idx="1879">
                  <c:v>7.2206656858202667</c:v>
                </c:pt>
                <c:pt idx="1880">
                  <c:v>7.2195115824647642</c:v>
                </c:pt>
                <c:pt idx="1881">
                  <c:v>7.2198558988359922</c:v>
                </c:pt>
                <c:pt idx="1882">
                  <c:v>7.219783591836789</c:v>
                </c:pt>
                <c:pt idx="1883">
                  <c:v>7.2198270701543947</c:v>
                </c:pt>
                <c:pt idx="1884">
                  <c:v>7.2187387991625007</c:v>
                </c:pt>
                <c:pt idx="1885">
                  <c:v>7.2190663415708647</c:v>
                </c:pt>
                <c:pt idx="1886">
                  <c:v>7.2190002300008196</c:v>
                </c:pt>
                <c:pt idx="1887">
                  <c:v>7.2190435134217967</c:v>
                </c:pt>
                <c:pt idx="1888">
                  <c:v>7.2180215460940946</c:v>
                </c:pt>
                <c:pt idx="1889">
                  <c:v>7.2183320733931549</c:v>
                </c:pt>
                <c:pt idx="1890">
                  <c:v>7.218272113262711</c:v>
                </c:pt>
                <c:pt idx="1891">
                  <c:v>7.2183151034917659</c:v>
                </c:pt>
                <c:pt idx="1892">
                  <c:v>7.2173597142165171</c:v>
                </c:pt>
                <c:pt idx="1893">
                  <c:v>7.2176530401920722</c:v>
                </c:pt>
                <c:pt idx="1894">
                  <c:v>7.2175991724862216</c:v>
                </c:pt>
                <c:pt idx="1895">
                  <c:v>7.2176417756349709</c:v>
                </c:pt>
                <c:pt idx="1896">
                  <c:v>7.2167530488488438</c:v>
                </c:pt>
                <c:pt idx="1897">
                  <c:v>7.2170290405697219</c:v>
                </c:pt>
                <c:pt idx="1898">
                  <c:v>7.2169811919980233</c:v>
                </c:pt>
                <c:pt idx="1899">
                  <c:v>7.2170233186658264</c:v>
                </c:pt>
                <c:pt idx="1900">
                  <c:v>7.2162011560477355</c:v>
                </c:pt>
                <c:pt idx="1901">
                  <c:v>7.216459732139838</c:v>
                </c:pt>
                <c:pt idx="1902">
                  <c:v>7.2164178158948893</c:v>
                </c:pt>
                <c:pt idx="1903">
                  <c:v>7.2164593812347038</c:v>
                </c:pt>
                <c:pt idx="1904">
                  <c:v>7.2157035091060973</c:v>
                </c:pt>
                <c:pt idx="1905">
                  <c:v>7.2159446379570271</c:v>
                </c:pt>
                <c:pt idx="1906">
                  <c:v>7.2159085544789168</c:v>
                </c:pt>
                <c:pt idx="1907">
                  <c:v>7.2159494782484543</c:v>
                </c:pt>
                <c:pt idx="1908">
                  <c:v>7.2152594551502265</c:v>
                </c:pt>
                <c:pt idx="1909">
                  <c:v>7.2154831530524062</c:v>
                </c:pt>
                <c:pt idx="1910">
                  <c:v>7.2154527907967907</c:v>
                </c:pt>
                <c:pt idx="1911">
                  <c:v>7.2154929973958213</c:v>
                </c:pt>
                <c:pt idx="1912">
                  <c:v>7.2148682218170039</c:v>
                </c:pt>
                <c:pt idx="1913">
                  <c:v>7.215074551056035</c:v>
                </c:pt>
                <c:pt idx="1914">
                  <c:v>7.2150497872639976</c:v>
                </c:pt>
                <c:pt idx="1915">
                  <c:v>7.2150892057576259</c:v>
                </c:pt>
                <c:pt idx="1916">
                  <c:v>7.2145289239876353</c:v>
                </c:pt>
                <c:pt idx="1917">
                  <c:v>7.2147179908836128</c:v>
                </c:pt>
                <c:pt idx="1918">
                  <c:v>7.2146986923508702</c:v>
                </c:pt>
                <c:pt idx="1919">
                  <c:v>7.2147372564798156</c:v>
                </c:pt>
                <c:pt idx="1920">
                  <c:v>7.2142405705604657</c:v>
                </c:pt>
                <c:pt idx="1921">
                  <c:v>7.2144125234687664</c:v>
                </c:pt>
                <c:pt idx="1922">
                  <c:v>7.2143985473122676</c:v>
                </c:pt>
                <c:pt idx="1923">
                  <c:v>7.2144361954903138</c:v>
                </c:pt>
                <c:pt idx="1924">
                  <c:v>7.2140020712403716</c:v>
                </c:pt>
                <c:pt idx="1925">
                  <c:v>7.2141570985191938</c:v>
                </c:pt>
                <c:pt idx="1926">
                  <c:v>7.2141482929395302</c:v>
                </c:pt>
                <c:pt idx="1927">
                  <c:v>7.2141849682387189</c:v>
                </c:pt>
                <c:pt idx="1928">
                  <c:v>7.2138122433293423</c:v>
                </c:pt>
                <c:pt idx="1929">
                  <c:v>7.2139505712803187</c:v>
                </c:pt>
                <c:pt idx="1930">
                  <c:v>7.2139467763175533</c:v>
                </c:pt>
                <c:pt idx="1931">
                  <c:v>7.2139824264415759</c:v>
                </c:pt>
                <c:pt idx="1932">
                  <c:v>7.2136698184967152</c:v>
                </c:pt>
                <c:pt idx="1933">
                  <c:v>7.2137917092853145</c:v>
                </c:pt>
                <c:pt idx="1934">
                  <c:v>7.2137927575669822</c:v>
                </c:pt>
                <c:pt idx="1935">
                  <c:v>7.2138273348134803</c:v>
                </c:pt>
                <c:pt idx="1936">
                  <c:v>7.2135734495148878</c:v>
                </c:pt>
                <c:pt idx="1937">
                  <c:v>7.2136791990767071</c:v>
                </c:pt>
                <c:pt idx="1938">
                  <c:v>7.2136849165560593</c:v>
                </c:pt>
                <c:pt idx="1939">
                  <c:v>7.2137183777680907</c:v>
                </c:pt>
                <c:pt idx="1940">
                  <c:v>7.2135217169417061</c:v>
                </c:pt>
                <c:pt idx="1941">
                  <c:v>7.2136116528810081</c:v>
                </c:pt>
                <c:pt idx="1942">
                  <c:v>7.2136218595639487</c:v>
                </c:pt>
                <c:pt idx="1943">
                  <c:v>7.2136541660713371</c:v>
                </c:pt>
                <c:pt idx="1944">
                  <c:v>7.2135131357351927</c:v>
                </c:pt>
                <c:pt idx="1945">
                  <c:v>7.2135876152210319</c:v>
                </c:pt>
                <c:pt idx="1946">
                  <c:v>7.2136021258804446</c:v>
                </c:pt>
                <c:pt idx="1947">
                  <c:v>7.2136332434315245</c:v>
                </c:pt>
                <c:pt idx="1948">
                  <c:v>7.2135461617843353</c:v>
                </c:pt>
                <c:pt idx="1949">
                  <c:v>7.2136055694506611</c:v>
                </c:pt>
                <c:pt idx="1950">
                  <c:v>7.2136241943264565</c:v>
                </c:pt>
                <c:pt idx="1951">
                  <c:v>7.2136540930107538</c:v>
                </c:pt>
                <c:pt idx="1952">
                  <c:v>7.2136191983437152</c:v>
                </c:pt>
                <c:pt idx="1953">
                  <c:v>7.2136639441979975</c:v>
                </c:pt>
                <c:pt idx="1954">
                  <c:v>7.2136864896820168</c:v>
                </c:pt>
                <c:pt idx="1955">
                  <c:v>7.2137151438442855</c:v>
                </c:pt>
                <c:pt idx="1956">
                  <c:v>7.2137306023568124</c:v>
                </c:pt>
                <c:pt idx="1957">
                  <c:v>7.2137611197030029</c:v>
                </c:pt>
                <c:pt idx="1958">
                  <c:v>7.2137873890070185</c:v>
                </c:pt>
                <c:pt idx="1959">
                  <c:v>7.2138147771535444</c:v>
                </c:pt>
                <c:pt idx="1960">
                  <c:v>7.21387869065601</c:v>
                </c:pt>
                <c:pt idx="1961">
                  <c:v>7.21389543403654</c:v>
                </c:pt>
                <c:pt idx="1962">
                  <c:v>7.2139252278428154</c:v>
                </c:pt>
                <c:pt idx="1963">
                  <c:v>7.2139513325400033</c:v>
                </c:pt>
                <c:pt idx="1964">
                  <c:v>7.2140617460281353</c:v>
                </c:pt>
                <c:pt idx="1965">
                  <c:v>7.2140651891896193</c:v>
                </c:pt>
                <c:pt idx="1966">
                  <c:v>7.2140983062825894</c:v>
                </c:pt>
                <c:pt idx="1967">
                  <c:v>7.2141231140488458</c:v>
                </c:pt>
                <c:pt idx="1968">
                  <c:v>7.2142780231335104</c:v>
                </c:pt>
                <c:pt idx="1969">
                  <c:v>7.2142686570207495</c:v>
                </c:pt>
                <c:pt idx="1970">
                  <c:v>7.2143048948990973</c:v>
                </c:pt>
                <c:pt idx="1971">
                  <c:v>7.2143283960904245</c:v>
                </c:pt>
                <c:pt idx="1972">
                  <c:v>7.2145257542704346</c:v>
                </c:pt>
                <c:pt idx="1973">
                  <c:v>7.2145040850526101</c:v>
                </c:pt>
                <c:pt idx="1974">
                  <c:v>7.2145432405208103</c:v>
                </c:pt>
                <c:pt idx="1975">
                  <c:v>7.2145654292104755</c:v>
                </c:pt>
                <c:pt idx="1976">
                  <c:v>7.214803154972814</c:v>
                </c:pt>
                <c:pt idx="1977">
                  <c:v>7.2147697021063202</c:v>
                </c:pt>
                <c:pt idx="1978">
                  <c:v>7.2148115718449226</c:v>
                </c:pt>
                <c:pt idx="1979">
                  <c:v>7.2148324456980228</c:v>
                </c:pt>
                <c:pt idx="1980">
                  <c:v>7.2151084294360945</c:v>
                </c:pt>
                <c:pt idx="1981">
                  <c:v>7.2150637237670052</c:v>
                </c:pt>
                <c:pt idx="1982">
                  <c:v>7.2151081048811614</c:v>
                </c:pt>
                <c:pt idx="1983">
                  <c:v>7.2151276650243101</c:v>
                </c:pt>
                <c:pt idx="1984">
                  <c:v>7.2154397757598501</c:v>
                </c:pt>
                <c:pt idx="1985">
                  <c:v>7.2153843576704251</c:v>
                </c:pt>
                <c:pt idx="1986">
                  <c:v>7.2154310482155619</c:v>
                </c:pt>
                <c:pt idx="1987">
                  <c:v>7.2154492991025583</c:v>
                </c:pt>
                <c:pt idx="1988">
                  <c:v>7.2157953910038621</c:v>
                </c:pt>
                <c:pt idx="1989">
                  <c:v>7.2157298086053805</c:v>
                </c:pt>
                <c:pt idx="1990">
                  <c:v>7.2157786080901545</c:v>
                </c:pt>
                <c:pt idx="1991">
                  <c:v>7.2157955573639025</c:v>
                </c:pt>
                <c:pt idx="1992">
                  <c:v>7.2161734760492093</c:v>
                </c:pt>
                <c:pt idx="1993">
                  <c:v>7.2160982834245724</c:v>
                </c:pt>
                <c:pt idx="1994">
                  <c:v>7.2161489932902665</c:v>
                </c:pt>
                <c:pt idx="1995">
                  <c:v>7.216164651641483</c:v>
                </c:pt>
                <c:pt idx="1996">
                  <c:v>7.2165722402594259</c:v>
                </c:pt>
                <c:pt idx="1997">
                  <c:v>7.2164879957582775</c:v>
                </c:pt>
                <c:pt idx="1998">
                  <c:v>7.216540419834395</c:v>
                </c:pt>
                <c:pt idx="1999">
                  <c:v>7.2165548008576712</c:v>
                </c:pt>
              </c:numCache>
            </c:numRef>
          </c:yVal>
          <c:smooth val="0"/>
        </c:ser>
        <c:ser>
          <c:idx val="3"/>
          <c:order val="1"/>
          <c:tx>
            <c:v>Source Voltage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AccelSim!$B$11:$B$2010</c:f>
              <c:numCache>
                <c:formatCode>General</c:formatCode>
                <c:ptCount val="2000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  <c:pt idx="7">
                  <c:v>1.7500000000000002E-2</c:v>
                </c:pt>
                <c:pt idx="8">
                  <c:v>0.02</c:v>
                </c:pt>
                <c:pt idx="9">
                  <c:v>2.2499999999999999E-2</c:v>
                </c:pt>
                <c:pt idx="10">
                  <c:v>2.4999999999999998E-2</c:v>
                </c:pt>
                <c:pt idx="11">
                  <c:v>2.7499999999999997E-2</c:v>
                </c:pt>
                <c:pt idx="12">
                  <c:v>2.9999999999999995E-2</c:v>
                </c:pt>
                <c:pt idx="13">
                  <c:v>3.2499999999999994E-2</c:v>
                </c:pt>
                <c:pt idx="14">
                  <c:v>3.4999999999999996E-2</c:v>
                </c:pt>
                <c:pt idx="15">
                  <c:v>3.7499999999999999E-2</c:v>
                </c:pt>
                <c:pt idx="16">
                  <c:v>0.04</c:v>
                </c:pt>
                <c:pt idx="17">
                  <c:v>4.2500000000000003E-2</c:v>
                </c:pt>
                <c:pt idx="18">
                  <c:v>4.5000000000000005E-2</c:v>
                </c:pt>
                <c:pt idx="19">
                  <c:v>4.7500000000000007E-2</c:v>
                </c:pt>
                <c:pt idx="20">
                  <c:v>5.000000000000001E-2</c:v>
                </c:pt>
                <c:pt idx="21">
                  <c:v>5.2500000000000012E-2</c:v>
                </c:pt>
                <c:pt idx="22">
                  <c:v>5.5000000000000014E-2</c:v>
                </c:pt>
                <c:pt idx="23">
                  <c:v>5.7500000000000016E-2</c:v>
                </c:pt>
                <c:pt idx="24">
                  <c:v>6.0000000000000019E-2</c:v>
                </c:pt>
                <c:pt idx="25">
                  <c:v>6.2500000000000014E-2</c:v>
                </c:pt>
                <c:pt idx="26">
                  <c:v>6.5000000000000016E-2</c:v>
                </c:pt>
                <c:pt idx="27">
                  <c:v>6.7500000000000018E-2</c:v>
                </c:pt>
                <c:pt idx="28">
                  <c:v>7.0000000000000021E-2</c:v>
                </c:pt>
                <c:pt idx="29">
                  <c:v>7.2500000000000023E-2</c:v>
                </c:pt>
                <c:pt idx="30">
                  <c:v>7.5000000000000025E-2</c:v>
                </c:pt>
                <c:pt idx="31">
                  <c:v>7.7500000000000027E-2</c:v>
                </c:pt>
                <c:pt idx="32">
                  <c:v>8.0000000000000029E-2</c:v>
                </c:pt>
                <c:pt idx="33">
                  <c:v>8.2500000000000032E-2</c:v>
                </c:pt>
                <c:pt idx="34">
                  <c:v>8.5000000000000034E-2</c:v>
                </c:pt>
                <c:pt idx="35">
                  <c:v>8.7500000000000036E-2</c:v>
                </c:pt>
                <c:pt idx="36">
                  <c:v>9.0000000000000038E-2</c:v>
                </c:pt>
                <c:pt idx="37">
                  <c:v>9.2500000000000041E-2</c:v>
                </c:pt>
                <c:pt idx="38">
                  <c:v>9.5000000000000043E-2</c:v>
                </c:pt>
                <c:pt idx="39">
                  <c:v>9.7500000000000045E-2</c:v>
                </c:pt>
                <c:pt idx="40">
                  <c:v>0.10000000000000005</c:v>
                </c:pt>
                <c:pt idx="41">
                  <c:v>0.10250000000000005</c:v>
                </c:pt>
                <c:pt idx="42">
                  <c:v>0.10500000000000005</c:v>
                </c:pt>
                <c:pt idx="43">
                  <c:v>0.10750000000000005</c:v>
                </c:pt>
                <c:pt idx="44">
                  <c:v>0.11000000000000006</c:v>
                </c:pt>
                <c:pt idx="45">
                  <c:v>0.11250000000000006</c:v>
                </c:pt>
                <c:pt idx="46">
                  <c:v>0.11500000000000006</c:v>
                </c:pt>
                <c:pt idx="47">
                  <c:v>0.11750000000000006</c:v>
                </c:pt>
                <c:pt idx="48">
                  <c:v>0.12000000000000006</c:v>
                </c:pt>
                <c:pt idx="49">
                  <c:v>0.12250000000000007</c:v>
                </c:pt>
                <c:pt idx="50">
                  <c:v>0.12500000000000006</c:v>
                </c:pt>
                <c:pt idx="51">
                  <c:v>0.12750000000000006</c:v>
                </c:pt>
                <c:pt idx="52">
                  <c:v>0.13000000000000006</c:v>
                </c:pt>
                <c:pt idx="53">
                  <c:v>0.13250000000000006</c:v>
                </c:pt>
                <c:pt idx="54">
                  <c:v>0.13500000000000006</c:v>
                </c:pt>
                <c:pt idx="55">
                  <c:v>0.13750000000000007</c:v>
                </c:pt>
                <c:pt idx="56">
                  <c:v>0.14000000000000007</c:v>
                </c:pt>
                <c:pt idx="57">
                  <c:v>0.14250000000000007</c:v>
                </c:pt>
                <c:pt idx="58">
                  <c:v>0.14500000000000007</c:v>
                </c:pt>
                <c:pt idx="59">
                  <c:v>0.14750000000000008</c:v>
                </c:pt>
                <c:pt idx="60">
                  <c:v>0.15000000000000008</c:v>
                </c:pt>
                <c:pt idx="61">
                  <c:v>0.15250000000000008</c:v>
                </c:pt>
                <c:pt idx="62">
                  <c:v>0.15500000000000008</c:v>
                </c:pt>
                <c:pt idx="63">
                  <c:v>0.15750000000000008</c:v>
                </c:pt>
                <c:pt idx="64">
                  <c:v>0.16000000000000009</c:v>
                </c:pt>
                <c:pt idx="65">
                  <c:v>0.16250000000000009</c:v>
                </c:pt>
                <c:pt idx="66">
                  <c:v>0.16500000000000009</c:v>
                </c:pt>
                <c:pt idx="67">
                  <c:v>0.16750000000000009</c:v>
                </c:pt>
                <c:pt idx="68">
                  <c:v>0.1700000000000001</c:v>
                </c:pt>
                <c:pt idx="69">
                  <c:v>0.1725000000000001</c:v>
                </c:pt>
                <c:pt idx="70">
                  <c:v>0.1750000000000001</c:v>
                </c:pt>
                <c:pt idx="71">
                  <c:v>0.1775000000000001</c:v>
                </c:pt>
                <c:pt idx="72">
                  <c:v>0.1800000000000001</c:v>
                </c:pt>
                <c:pt idx="73">
                  <c:v>0.18250000000000011</c:v>
                </c:pt>
                <c:pt idx="74">
                  <c:v>0.18500000000000011</c:v>
                </c:pt>
                <c:pt idx="75">
                  <c:v>0.18750000000000011</c:v>
                </c:pt>
                <c:pt idx="76">
                  <c:v>0.19000000000000011</c:v>
                </c:pt>
                <c:pt idx="77">
                  <c:v>0.19250000000000012</c:v>
                </c:pt>
                <c:pt idx="78">
                  <c:v>0.19500000000000012</c:v>
                </c:pt>
                <c:pt idx="79">
                  <c:v>0.19750000000000012</c:v>
                </c:pt>
                <c:pt idx="80">
                  <c:v>0.20000000000000012</c:v>
                </c:pt>
                <c:pt idx="81">
                  <c:v>0.20250000000000012</c:v>
                </c:pt>
                <c:pt idx="82">
                  <c:v>0.20500000000000013</c:v>
                </c:pt>
                <c:pt idx="83">
                  <c:v>0.20750000000000013</c:v>
                </c:pt>
                <c:pt idx="84">
                  <c:v>0.21000000000000013</c:v>
                </c:pt>
                <c:pt idx="85">
                  <c:v>0.21250000000000013</c:v>
                </c:pt>
                <c:pt idx="86">
                  <c:v>0.21500000000000014</c:v>
                </c:pt>
                <c:pt idx="87">
                  <c:v>0.21750000000000014</c:v>
                </c:pt>
                <c:pt idx="88">
                  <c:v>0.22000000000000014</c:v>
                </c:pt>
                <c:pt idx="89">
                  <c:v>0.22250000000000014</c:v>
                </c:pt>
                <c:pt idx="90">
                  <c:v>0.22500000000000014</c:v>
                </c:pt>
                <c:pt idx="91">
                  <c:v>0.22750000000000015</c:v>
                </c:pt>
                <c:pt idx="92">
                  <c:v>0.23000000000000015</c:v>
                </c:pt>
                <c:pt idx="93">
                  <c:v>0.23250000000000015</c:v>
                </c:pt>
                <c:pt idx="94">
                  <c:v>0.23500000000000015</c:v>
                </c:pt>
                <c:pt idx="95">
                  <c:v>0.23750000000000016</c:v>
                </c:pt>
                <c:pt idx="96">
                  <c:v>0.24000000000000016</c:v>
                </c:pt>
                <c:pt idx="97">
                  <c:v>0.24250000000000016</c:v>
                </c:pt>
                <c:pt idx="98">
                  <c:v>0.24500000000000016</c:v>
                </c:pt>
                <c:pt idx="99">
                  <c:v>0.24750000000000016</c:v>
                </c:pt>
                <c:pt idx="100">
                  <c:v>0.25000000000000017</c:v>
                </c:pt>
                <c:pt idx="101">
                  <c:v>0.25250000000000017</c:v>
                </c:pt>
                <c:pt idx="102">
                  <c:v>0.25500000000000017</c:v>
                </c:pt>
                <c:pt idx="103">
                  <c:v>0.25750000000000017</c:v>
                </c:pt>
                <c:pt idx="104">
                  <c:v>0.26000000000000018</c:v>
                </c:pt>
                <c:pt idx="105">
                  <c:v>0.26250000000000018</c:v>
                </c:pt>
                <c:pt idx="106">
                  <c:v>0.26500000000000018</c:v>
                </c:pt>
                <c:pt idx="107">
                  <c:v>0.26750000000000018</c:v>
                </c:pt>
                <c:pt idx="108">
                  <c:v>0.27000000000000018</c:v>
                </c:pt>
                <c:pt idx="109">
                  <c:v>0.27250000000000019</c:v>
                </c:pt>
                <c:pt idx="110">
                  <c:v>0.27500000000000019</c:v>
                </c:pt>
                <c:pt idx="111">
                  <c:v>0.27750000000000019</c:v>
                </c:pt>
                <c:pt idx="112">
                  <c:v>0.28000000000000019</c:v>
                </c:pt>
                <c:pt idx="113">
                  <c:v>0.2825000000000002</c:v>
                </c:pt>
                <c:pt idx="114">
                  <c:v>0.2850000000000002</c:v>
                </c:pt>
                <c:pt idx="115">
                  <c:v>0.2875000000000002</c:v>
                </c:pt>
                <c:pt idx="116">
                  <c:v>0.2900000000000002</c:v>
                </c:pt>
                <c:pt idx="117">
                  <c:v>0.2925000000000002</c:v>
                </c:pt>
                <c:pt idx="118">
                  <c:v>0.29500000000000021</c:v>
                </c:pt>
                <c:pt idx="119">
                  <c:v>0.29750000000000021</c:v>
                </c:pt>
                <c:pt idx="120">
                  <c:v>0.30000000000000021</c:v>
                </c:pt>
                <c:pt idx="121">
                  <c:v>0.30250000000000021</c:v>
                </c:pt>
                <c:pt idx="122">
                  <c:v>0.30500000000000022</c:v>
                </c:pt>
                <c:pt idx="123">
                  <c:v>0.30750000000000022</c:v>
                </c:pt>
                <c:pt idx="124">
                  <c:v>0.31000000000000022</c:v>
                </c:pt>
                <c:pt idx="125">
                  <c:v>0.31250000000000022</c:v>
                </c:pt>
                <c:pt idx="126">
                  <c:v>0.31500000000000022</c:v>
                </c:pt>
                <c:pt idx="127">
                  <c:v>0.31750000000000023</c:v>
                </c:pt>
                <c:pt idx="128">
                  <c:v>0.32000000000000023</c:v>
                </c:pt>
                <c:pt idx="129">
                  <c:v>0.32250000000000023</c:v>
                </c:pt>
                <c:pt idx="130">
                  <c:v>0.32500000000000023</c:v>
                </c:pt>
                <c:pt idx="131">
                  <c:v>0.32750000000000024</c:v>
                </c:pt>
                <c:pt idx="132">
                  <c:v>0.33000000000000024</c:v>
                </c:pt>
                <c:pt idx="133">
                  <c:v>0.33250000000000024</c:v>
                </c:pt>
                <c:pt idx="134">
                  <c:v>0.33500000000000024</c:v>
                </c:pt>
                <c:pt idx="135">
                  <c:v>0.33750000000000024</c:v>
                </c:pt>
                <c:pt idx="136">
                  <c:v>0.34000000000000025</c:v>
                </c:pt>
                <c:pt idx="137">
                  <c:v>0.34250000000000025</c:v>
                </c:pt>
                <c:pt idx="138">
                  <c:v>0.34500000000000025</c:v>
                </c:pt>
                <c:pt idx="139">
                  <c:v>0.34750000000000025</c:v>
                </c:pt>
                <c:pt idx="140">
                  <c:v>0.35000000000000026</c:v>
                </c:pt>
                <c:pt idx="141">
                  <c:v>0.35250000000000026</c:v>
                </c:pt>
                <c:pt idx="142">
                  <c:v>0.35500000000000026</c:v>
                </c:pt>
                <c:pt idx="143">
                  <c:v>0.35750000000000026</c:v>
                </c:pt>
                <c:pt idx="144">
                  <c:v>0.36000000000000026</c:v>
                </c:pt>
                <c:pt idx="145">
                  <c:v>0.36250000000000027</c:v>
                </c:pt>
                <c:pt idx="146">
                  <c:v>0.36500000000000027</c:v>
                </c:pt>
                <c:pt idx="147">
                  <c:v>0.36750000000000027</c:v>
                </c:pt>
                <c:pt idx="148">
                  <c:v>0.37000000000000027</c:v>
                </c:pt>
                <c:pt idx="149">
                  <c:v>0.37250000000000028</c:v>
                </c:pt>
                <c:pt idx="150">
                  <c:v>0.37500000000000028</c:v>
                </c:pt>
                <c:pt idx="151">
                  <c:v>0.37750000000000028</c:v>
                </c:pt>
                <c:pt idx="152">
                  <c:v>0.38000000000000028</c:v>
                </c:pt>
                <c:pt idx="153">
                  <c:v>0.38250000000000028</c:v>
                </c:pt>
                <c:pt idx="154">
                  <c:v>0.38500000000000029</c:v>
                </c:pt>
                <c:pt idx="155">
                  <c:v>0.38750000000000029</c:v>
                </c:pt>
                <c:pt idx="156">
                  <c:v>0.39000000000000029</c:v>
                </c:pt>
                <c:pt idx="157">
                  <c:v>0.39250000000000029</c:v>
                </c:pt>
                <c:pt idx="158">
                  <c:v>0.3950000000000003</c:v>
                </c:pt>
                <c:pt idx="159">
                  <c:v>0.3975000000000003</c:v>
                </c:pt>
                <c:pt idx="160">
                  <c:v>0.4000000000000003</c:v>
                </c:pt>
                <c:pt idx="161">
                  <c:v>0.4025000000000003</c:v>
                </c:pt>
                <c:pt idx="162">
                  <c:v>0.4050000000000003</c:v>
                </c:pt>
                <c:pt idx="163">
                  <c:v>0.40750000000000031</c:v>
                </c:pt>
                <c:pt idx="164">
                  <c:v>0.41000000000000031</c:v>
                </c:pt>
                <c:pt idx="165">
                  <c:v>0.41250000000000031</c:v>
                </c:pt>
                <c:pt idx="166">
                  <c:v>0.41500000000000031</c:v>
                </c:pt>
                <c:pt idx="167">
                  <c:v>0.41750000000000032</c:v>
                </c:pt>
                <c:pt idx="168">
                  <c:v>0.42000000000000032</c:v>
                </c:pt>
                <c:pt idx="169">
                  <c:v>0.42250000000000032</c:v>
                </c:pt>
                <c:pt idx="170">
                  <c:v>0.42500000000000032</c:v>
                </c:pt>
                <c:pt idx="171">
                  <c:v>0.42750000000000032</c:v>
                </c:pt>
                <c:pt idx="172">
                  <c:v>0.43000000000000033</c:v>
                </c:pt>
                <c:pt idx="173">
                  <c:v>0.43250000000000033</c:v>
                </c:pt>
                <c:pt idx="174">
                  <c:v>0.43500000000000033</c:v>
                </c:pt>
                <c:pt idx="175">
                  <c:v>0.43750000000000033</c:v>
                </c:pt>
                <c:pt idx="176">
                  <c:v>0.44000000000000034</c:v>
                </c:pt>
                <c:pt idx="177">
                  <c:v>0.44250000000000034</c:v>
                </c:pt>
                <c:pt idx="178">
                  <c:v>0.44500000000000034</c:v>
                </c:pt>
                <c:pt idx="179">
                  <c:v>0.44750000000000034</c:v>
                </c:pt>
                <c:pt idx="180">
                  <c:v>0.45000000000000034</c:v>
                </c:pt>
                <c:pt idx="181">
                  <c:v>0.45250000000000035</c:v>
                </c:pt>
                <c:pt idx="182">
                  <c:v>0.45500000000000035</c:v>
                </c:pt>
                <c:pt idx="183">
                  <c:v>0.45750000000000035</c:v>
                </c:pt>
                <c:pt idx="184">
                  <c:v>0.46000000000000035</c:v>
                </c:pt>
                <c:pt idx="185">
                  <c:v>0.46250000000000036</c:v>
                </c:pt>
                <c:pt idx="186">
                  <c:v>0.46500000000000036</c:v>
                </c:pt>
                <c:pt idx="187">
                  <c:v>0.46750000000000036</c:v>
                </c:pt>
                <c:pt idx="188">
                  <c:v>0.47000000000000036</c:v>
                </c:pt>
                <c:pt idx="189">
                  <c:v>0.47250000000000036</c:v>
                </c:pt>
                <c:pt idx="190">
                  <c:v>0.47500000000000037</c:v>
                </c:pt>
                <c:pt idx="191">
                  <c:v>0.47750000000000037</c:v>
                </c:pt>
                <c:pt idx="192">
                  <c:v>0.48000000000000037</c:v>
                </c:pt>
                <c:pt idx="193">
                  <c:v>0.48250000000000037</c:v>
                </c:pt>
                <c:pt idx="194">
                  <c:v>0.48500000000000038</c:v>
                </c:pt>
                <c:pt idx="195">
                  <c:v>0.48750000000000038</c:v>
                </c:pt>
                <c:pt idx="196">
                  <c:v>0.49000000000000038</c:v>
                </c:pt>
                <c:pt idx="197">
                  <c:v>0.49250000000000038</c:v>
                </c:pt>
                <c:pt idx="198">
                  <c:v>0.49500000000000038</c:v>
                </c:pt>
                <c:pt idx="199">
                  <c:v>0.49750000000000039</c:v>
                </c:pt>
                <c:pt idx="200">
                  <c:v>0.50000000000000033</c:v>
                </c:pt>
                <c:pt idx="201">
                  <c:v>0.50250000000000028</c:v>
                </c:pt>
                <c:pt idx="202">
                  <c:v>0.50500000000000023</c:v>
                </c:pt>
                <c:pt idx="203">
                  <c:v>0.50750000000000017</c:v>
                </c:pt>
                <c:pt idx="204">
                  <c:v>0.51000000000000012</c:v>
                </c:pt>
                <c:pt idx="205">
                  <c:v>0.51250000000000007</c:v>
                </c:pt>
                <c:pt idx="206">
                  <c:v>0.51500000000000001</c:v>
                </c:pt>
                <c:pt idx="207">
                  <c:v>0.51749999999999996</c:v>
                </c:pt>
                <c:pt idx="208">
                  <c:v>0.51999999999999991</c:v>
                </c:pt>
                <c:pt idx="209">
                  <c:v>0.52249999999999985</c:v>
                </c:pt>
                <c:pt idx="210">
                  <c:v>0.5249999999999998</c:v>
                </c:pt>
                <c:pt idx="211">
                  <c:v>0.52749999999999975</c:v>
                </c:pt>
                <c:pt idx="212">
                  <c:v>0.52999999999999969</c:v>
                </c:pt>
                <c:pt idx="213">
                  <c:v>0.53249999999999964</c:v>
                </c:pt>
                <c:pt idx="214">
                  <c:v>0.53499999999999959</c:v>
                </c:pt>
                <c:pt idx="215">
                  <c:v>0.53749999999999953</c:v>
                </c:pt>
                <c:pt idx="216">
                  <c:v>0.53999999999999948</c:v>
                </c:pt>
                <c:pt idx="217">
                  <c:v>0.54249999999999943</c:v>
                </c:pt>
                <c:pt idx="218">
                  <c:v>0.54499999999999937</c:v>
                </c:pt>
                <c:pt idx="219">
                  <c:v>0.54749999999999932</c:v>
                </c:pt>
                <c:pt idx="220">
                  <c:v>0.54999999999999927</c:v>
                </c:pt>
                <c:pt idx="221">
                  <c:v>0.55249999999999921</c:v>
                </c:pt>
                <c:pt idx="222">
                  <c:v>0.55499999999999916</c:v>
                </c:pt>
                <c:pt idx="223">
                  <c:v>0.55749999999999911</c:v>
                </c:pt>
                <c:pt idx="224">
                  <c:v>0.55999999999999905</c:v>
                </c:pt>
                <c:pt idx="225">
                  <c:v>0.562499999999999</c:v>
                </c:pt>
                <c:pt idx="226">
                  <c:v>0.56499999999999895</c:v>
                </c:pt>
                <c:pt idx="227">
                  <c:v>0.56749999999999889</c:v>
                </c:pt>
                <c:pt idx="228">
                  <c:v>0.56999999999999884</c:v>
                </c:pt>
                <c:pt idx="229">
                  <c:v>0.57249999999999879</c:v>
                </c:pt>
                <c:pt idx="230">
                  <c:v>0.57499999999999873</c:v>
                </c:pt>
                <c:pt idx="231">
                  <c:v>0.57749999999999868</c:v>
                </c:pt>
                <c:pt idx="232">
                  <c:v>0.57999999999999863</c:v>
                </c:pt>
                <c:pt idx="233">
                  <c:v>0.58249999999999857</c:v>
                </c:pt>
                <c:pt idx="234">
                  <c:v>0.58499999999999852</c:v>
                </c:pt>
                <c:pt idx="235">
                  <c:v>0.58749999999999847</c:v>
                </c:pt>
                <c:pt idx="236">
                  <c:v>0.58999999999999841</c:v>
                </c:pt>
                <c:pt idx="237">
                  <c:v>0.59249999999999836</c:v>
                </c:pt>
                <c:pt idx="238">
                  <c:v>0.59499999999999831</c:v>
                </c:pt>
                <c:pt idx="239">
                  <c:v>0.59749999999999825</c:v>
                </c:pt>
                <c:pt idx="240">
                  <c:v>0.5999999999999982</c:v>
                </c:pt>
                <c:pt idx="241">
                  <c:v>0.60249999999999815</c:v>
                </c:pt>
                <c:pt idx="242">
                  <c:v>0.60499999999999809</c:v>
                </c:pt>
                <c:pt idx="243">
                  <c:v>0.60749999999999804</c:v>
                </c:pt>
                <c:pt idx="244">
                  <c:v>0.60999999999999799</c:v>
                </c:pt>
                <c:pt idx="245">
                  <c:v>0.61249999999999793</c:v>
                </c:pt>
                <c:pt idx="246">
                  <c:v>0.61499999999999788</c:v>
                </c:pt>
                <c:pt idx="247">
                  <c:v>0.61749999999999783</c:v>
                </c:pt>
                <c:pt idx="248">
                  <c:v>0.61999999999999778</c:v>
                </c:pt>
                <c:pt idx="249">
                  <c:v>0.62249999999999772</c:v>
                </c:pt>
                <c:pt idx="250">
                  <c:v>0.62499999999999767</c:v>
                </c:pt>
                <c:pt idx="251">
                  <c:v>0.62749999999999762</c:v>
                </c:pt>
                <c:pt idx="252">
                  <c:v>0.62999999999999756</c:v>
                </c:pt>
                <c:pt idx="253">
                  <c:v>0.63249999999999751</c:v>
                </c:pt>
                <c:pt idx="254">
                  <c:v>0.63499999999999746</c:v>
                </c:pt>
                <c:pt idx="255">
                  <c:v>0.6374999999999974</c:v>
                </c:pt>
                <c:pt idx="256">
                  <c:v>0.63999999999999735</c:v>
                </c:pt>
                <c:pt idx="257">
                  <c:v>0.6424999999999973</c:v>
                </c:pt>
                <c:pt idx="258">
                  <c:v>0.64499999999999724</c:v>
                </c:pt>
                <c:pt idx="259">
                  <c:v>0.64749999999999719</c:v>
                </c:pt>
                <c:pt idx="260">
                  <c:v>0.64999999999999714</c:v>
                </c:pt>
                <c:pt idx="261">
                  <c:v>0.65249999999999708</c:v>
                </c:pt>
                <c:pt idx="262">
                  <c:v>0.65499999999999703</c:v>
                </c:pt>
                <c:pt idx="263">
                  <c:v>0.65749999999999698</c:v>
                </c:pt>
                <c:pt idx="264">
                  <c:v>0.65999999999999692</c:v>
                </c:pt>
                <c:pt idx="265">
                  <c:v>0.66249999999999687</c:v>
                </c:pt>
                <c:pt idx="266">
                  <c:v>0.66499999999999682</c:v>
                </c:pt>
                <c:pt idx="267">
                  <c:v>0.66749999999999676</c:v>
                </c:pt>
                <c:pt idx="268">
                  <c:v>0.66999999999999671</c:v>
                </c:pt>
                <c:pt idx="269">
                  <c:v>0.67249999999999666</c:v>
                </c:pt>
                <c:pt idx="270">
                  <c:v>0.6749999999999966</c:v>
                </c:pt>
                <c:pt idx="271">
                  <c:v>0.67749999999999655</c:v>
                </c:pt>
                <c:pt idx="272">
                  <c:v>0.6799999999999965</c:v>
                </c:pt>
                <c:pt idx="273">
                  <c:v>0.68249999999999644</c:v>
                </c:pt>
                <c:pt idx="274">
                  <c:v>0.68499999999999639</c:v>
                </c:pt>
                <c:pt idx="275">
                  <c:v>0.68749999999999634</c:v>
                </c:pt>
                <c:pt idx="276">
                  <c:v>0.68999999999999628</c:v>
                </c:pt>
                <c:pt idx="277">
                  <c:v>0.69249999999999623</c:v>
                </c:pt>
                <c:pt idx="278">
                  <c:v>0.69499999999999618</c:v>
                </c:pt>
                <c:pt idx="279">
                  <c:v>0.69749999999999612</c:v>
                </c:pt>
                <c:pt idx="280">
                  <c:v>0.69999999999999607</c:v>
                </c:pt>
                <c:pt idx="281">
                  <c:v>0.70249999999999602</c:v>
                </c:pt>
                <c:pt idx="282">
                  <c:v>0.70499999999999596</c:v>
                </c:pt>
                <c:pt idx="283">
                  <c:v>0.70749999999999591</c:v>
                </c:pt>
                <c:pt idx="284">
                  <c:v>0.70999999999999586</c:v>
                </c:pt>
                <c:pt idx="285">
                  <c:v>0.7124999999999958</c:v>
                </c:pt>
                <c:pt idx="286">
                  <c:v>0.71499999999999575</c:v>
                </c:pt>
                <c:pt idx="287">
                  <c:v>0.7174999999999957</c:v>
                </c:pt>
                <c:pt idx="288">
                  <c:v>0.71999999999999564</c:v>
                </c:pt>
                <c:pt idx="289">
                  <c:v>0.72249999999999559</c:v>
                </c:pt>
                <c:pt idx="290">
                  <c:v>0.72499999999999554</c:v>
                </c:pt>
                <c:pt idx="291">
                  <c:v>0.72749999999999548</c:v>
                </c:pt>
                <c:pt idx="292">
                  <c:v>0.72999999999999543</c:v>
                </c:pt>
                <c:pt idx="293">
                  <c:v>0.73249999999999538</c:v>
                </c:pt>
                <c:pt idx="294">
                  <c:v>0.73499999999999532</c:v>
                </c:pt>
                <c:pt idx="295">
                  <c:v>0.73749999999999527</c:v>
                </c:pt>
                <c:pt idx="296">
                  <c:v>0.73999999999999522</c:v>
                </c:pt>
                <c:pt idx="297">
                  <c:v>0.74249999999999516</c:v>
                </c:pt>
                <c:pt idx="298">
                  <c:v>0.74499999999999511</c:v>
                </c:pt>
                <c:pt idx="299">
                  <c:v>0.74749999999999506</c:v>
                </c:pt>
                <c:pt idx="300">
                  <c:v>0.749999999999995</c:v>
                </c:pt>
                <c:pt idx="301">
                  <c:v>0.75249999999999495</c:v>
                </c:pt>
                <c:pt idx="302">
                  <c:v>0.7549999999999949</c:v>
                </c:pt>
                <c:pt idx="303">
                  <c:v>0.75749999999999484</c:v>
                </c:pt>
                <c:pt idx="304">
                  <c:v>0.75999999999999479</c:v>
                </c:pt>
                <c:pt idx="305">
                  <c:v>0.76249999999999474</c:v>
                </c:pt>
                <c:pt idx="306">
                  <c:v>0.76499999999999468</c:v>
                </c:pt>
                <c:pt idx="307">
                  <c:v>0.76749999999999463</c:v>
                </c:pt>
                <c:pt idx="308">
                  <c:v>0.76999999999999458</c:v>
                </c:pt>
                <c:pt idx="309">
                  <c:v>0.77249999999999452</c:v>
                </c:pt>
                <c:pt idx="310">
                  <c:v>0.77499999999999447</c:v>
                </c:pt>
                <c:pt idx="311">
                  <c:v>0.77749999999999442</c:v>
                </c:pt>
                <c:pt idx="312">
                  <c:v>0.77999999999999436</c:v>
                </c:pt>
                <c:pt idx="313">
                  <c:v>0.78249999999999431</c:v>
                </c:pt>
                <c:pt idx="314">
                  <c:v>0.78499999999999426</c:v>
                </c:pt>
                <c:pt idx="315">
                  <c:v>0.7874999999999942</c:v>
                </c:pt>
                <c:pt idx="316">
                  <c:v>0.78999999999999415</c:v>
                </c:pt>
                <c:pt idx="317">
                  <c:v>0.7924999999999941</c:v>
                </c:pt>
                <c:pt idx="318">
                  <c:v>0.79499999999999404</c:v>
                </c:pt>
                <c:pt idx="319">
                  <c:v>0.79749999999999399</c:v>
                </c:pt>
                <c:pt idx="320">
                  <c:v>0.79999999999999394</c:v>
                </c:pt>
                <c:pt idx="321">
                  <c:v>0.80249999999999388</c:v>
                </c:pt>
                <c:pt idx="322">
                  <c:v>0.80499999999999383</c:v>
                </c:pt>
                <c:pt idx="323">
                  <c:v>0.80749999999999378</c:v>
                </c:pt>
                <c:pt idx="324">
                  <c:v>0.80999999999999373</c:v>
                </c:pt>
                <c:pt idx="325">
                  <c:v>0.81249999999999367</c:v>
                </c:pt>
                <c:pt idx="326">
                  <c:v>0.81499999999999362</c:v>
                </c:pt>
                <c:pt idx="327">
                  <c:v>0.81749999999999357</c:v>
                </c:pt>
                <c:pt idx="328">
                  <c:v>0.81999999999999351</c:v>
                </c:pt>
                <c:pt idx="329">
                  <c:v>0.82249999999999346</c:v>
                </c:pt>
                <c:pt idx="330">
                  <c:v>0.82499999999999341</c:v>
                </c:pt>
                <c:pt idx="331">
                  <c:v>0.82749999999999335</c:v>
                </c:pt>
                <c:pt idx="332">
                  <c:v>0.8299999999999933</c:v>
                </c:pt>
                <c:pt idx="333">
                  <c:v>0.83249999999999325</c:v>
                </c:pt>
                <c:pt idx="334">
                  <c:v>0.83499999999999319</c:v>
                </c:pt>
                <c:pt idx="335">
                  <c:v>0.83749999999999314</c:v>
                </c:pt>
                <c:pt idx="336">
                  <c:v>0.83999999999999309</c:v>
                </c:pt>
                <c:pt idx="337">
                  <c:v>0.84249999999999303</c:v>
                </c:pt>
                <c:pt idx="338">
                  <c:v>0.84499999999999298</c:v>
                </c:pt>
                <c:pt idx="339">
                  <c:v>0.84749999999999293</c:v>
                </c:pt>
                <c:pt idx="340">
                  <c:v>0.84999999999999287</c:v>
                </c:pt>
                <c:pt idx="341">
                  <c:v>0.85249999999999282</c:v>
                </c:pt>
                <c:pt idx="342">
                  <c:v>0.85499999999999277</c:v>
                </c:pt>
                <c:pt idx="343">
                  <c:v>0.85749999999999271</c:v>
                </c:pt>
                <c:pt idx="344">
                  <c:v>0.85999999999999266</c:v>
                </c:pt>
                <c:pt idx="345">
                  <c:v>0.86249999999999261</c:v>
                </c:pt>
                <c:pt idx="346">
                  <c:v>0.86499999999999255</c:v>
                </c:pt>
                <c:pt idx="347">
                  <c:v>0.8674999999999925</c:v>
                </c:pt>
                <c:pt idx="348">
                  <c:v>0.86999999999999245</c:v>
                </c:pt>
                <c:pt idx="349">
                  <c:v>0.87249999999999239</c:v>
                </c:pt>
                <c:pt idx="350">
                  <c:v>0.87499999999999234</c:v>
                </c:pt>
                <c:pt idx="351">
                  <c:v>0.87749999999999229</c:v>
                </c:pt>
                <c:pt idx="352">
                  <c:v>0.87999999999999223</c:v>
                </c:pt>
                <c:pt idx="353">
                  <c:v>0.88249999999999218</c:v>
                </c:pt>
                <c:pt idx="354">
                  <c:v>0.88499999999999213</c:v>
                </c:pt>
                <c:pt idx="355">
                  <c:v>0.88749999999999207</c:v>
                </c:pt>
                <c:pt idx="356">
                  <c:v>0.88999999999999202</c:v>
                </c:pt>
                <c:pt idx="357">
                  <c:v>0.89249999999999197</c:v>
                </c:pt>
                <c:pt idx="358">
                  <c:v>0.89499999999999191</c:v>
                </c:pt>
                <c:pt idx="359">
                  <c:v>0.89749999999999186</c:v>
                </c:pt>
                <c:pt idx="360">
                  <c:v>0.89999999999999181</c:v>
                </c:pt>
                <c:pt idx="361">
                  <c:v>0.90249999999999175</c:v>
                </c:pt>
                <c:pt idx="362">
                  <c:v>0.9049999999999917</c:v>
                </c:pt>
                <c:pt idx="363">
                  <c:v>0.90749999999999165</c:v>
                </c:pt>
                <c:pt idx="364">
                  <c:v>0.90999999999999159</c:v>
                </c:pt>
                <c:pt idx="365">
                  <c:v>0.91249999999999154</c:v>
                </c:pt>
                <c:pt idx="366">
                  <c:v>0.91499999999999149</c:v>
                </c:pt>
                <c:pt idx="367">
                  <c:v>0.91749999999999143</c:v>
                </c:pt>
                <c:pt idx="368">
                  <c:v>0.91999999999999138</c:v>
                </c:pt>
                <c:pt idx="369">
                  <c:v>0.92249999999999133</c:v>
                </c:pt>
                <c:pt idx="370">
                  <c:v>0.92499999999999127</c:v>
                </c:pt>
                <c:pt idx="371">
                  <c:v>0.92749999999999122</c:v>
                </c:pt>
                <c:pt idx="372">
                  <c:v>0.92999999999999117</c:v>
                </c:pt>
                <c:pt idx="373">
                  <c:v>0.93249999999999111</c:v>
                </c:pt>
                <c:pt idx="374">
                  <c:v>0.93499999999999106</c:v>
                </c:pt>
                <c:pt idx="375">
                  <c:v>0.93749999999999101</c:v>
                </c:pt>
                <c:pt idx="376">
                  <c:v>0.93999999999999095</c:v>
                </c:pt>
                <c:pt idx="377">
                  <c:v>0.9424999999999909</c:v>
                </c:pt>
                <c:pt idx="378">
                  <c:v>0.94499999999999085</c:v>
                </c:pt>
                <c:pt idx="379">
                  <c:v>0.94749999999999079</c:v>
                </c:pt>
                <c:pt idx="380">
                  <c:v>0.94999999999999074</c:v>
                </c:pt>
                <c:pt idx="381">
                  <c:v>0.95249999999999069</c:v>
                </c:pt>
                <c:pt idx="382">
                  <c:v>0.95499999999999063</c:v>
                </c:pt>
                <c:pt idx="383">
                  <c:v>0.95749999999999058</c:v>
                </c:pt>
                <c:pt idx="384">
                  <c:v>0.95999999999999053</c:v>
                </c:pt>
                <c:pt idx="385">
                  <c:v>0.96249999999999047</c:v>
                </c:pt>
                <c:pt idx="386">
                  <c:v>0.96499999999999042</c:v>
                </c:pt>
                <c:pt idx="387">
                  <c:v>0.96749999999999037</c:v>
                </c:pt>
                <c:pt idx="388">
                  <c:v>0.96999999999999031</c:v>
                </c:pt>
                <c:pt idx="389">
                  <c:v>0.97249999999999026</c:v>
                </c:pt>
                <c:pt idx="390">
                  <c:v>0.97499999999999021</c:v>
                </c:pt>
                <c:pt idx="391">
                  <c:v>0.97749999999999015</c:v>
                </c:pt>
                <c:pt idx="392">
                  <c:v>0.9799999999999901</c:v>
                </c:pt>
                <c:pt idx="393">
                  <c:v>0.98249999999999005</c:v>
                </c:pt>
                <c:pt idx="394">
                  <c:v>0.98499999999998999</c:v>
                </c:pt>
                <c:pt idx="395">
                  <c:v>0.98749999999998994</c:v>
                </c:pt>
                <c:pt idx="396">
                  <c:v>0.98999999999998989</c:v>
                </c:pt>
                <c:pt idx="397">
                  <c:v>0.99249999999998983</c:v>
                </c:pt>
                <c:pt idx="398">
                  <c:v>0.99499999999998978</c:v>
                </c:pt>
                <c:pt idx="399">
                  <c:v>0.99749999999998973</c:v>
                </c:pt>
                <c:pt idx="400">
                  <c:v>0.99999999999998967</c:v>
                </c:pt>
                <c:pt idx="401">
                  <c:v>1.0024999999999897</c:v>
                </c:pt>
                <c:pt idx="402">
                  <c:v>1.0049999999999897</c:v>
                </c:pt>
                <c:pt idx="403">
                  <c:v>1.0074999999999896</c:v>
                </c:pt>
                <c:pt idx="404">
                  <c:v>1.0099999999999896</c:v>
                </c:pt>
                <c:pt idx="405">
                  <c:v>1.0124999999999895</c:v>
                </c:pt>
                <c:pt idx="406">
                  <c:v>1.0149999999999895</c:v>
                </c:pt>
                <c:pt idx="407">
                  <c:v>1.0174999999999894</c:v>
                </c:pt>
                <c:pt idx="408">
                  <c:v>1.0199999999999894</c:v>
                </c:pt>
                <c:pt idx="409">
                  <c:v>1.0224999999999893</c:v>
                </c:pt>
                <c:pt idx="410">
                  <c:v>1.0249999999999893</c:v>
                </c:pt>
                <c:pt idx="411">
                  <c:v>1.0274999999999892</c:v>
                </c:pt>
                <c:pt idx="412">
                  <c:v>1.0299999999999891</c:v>
                </c:pt>
                <c:pt idx="413">
                  <c:v>1.0324999999999891</c:v>
                </c:pt>
                <c:pt idx="414">
                  <c:v>1.034999999999989</c:v>
                </c:pt>
                <c:pt idx="415">
                  <c:v>1.037499999999989</c:v>
                </c:pt>
                <c:pt idx="416">
                  <c:v>1.0399999999999889</c:v>
                </c:pt>
                <c:pt idx="417">
                  <c:v>1.0424999999999889</c:v>
                </c:pt>
                <c:pt idx="418">
                  <c:v>1.0449999999999888</c:v>
                </c:pt>
                <c:pt idx="419">
                  <c:v>1.0474999999999888</c:v>
                </c:pt>
                <c:pt idx="420">
                  <c:v>1.0499999999999887</c:v>
                </c:pt>
                <c:pt idx="421">
                  <c:v>1.0524999999999887</c:v>
                </c:pt>
                <c:pt idx="422">
                  <c:v>1.0549999999999886</c:v>
                </c:pt>
                <c:pt idx="423">
                  <c:v>1.0574999999999886</c:v>
                </c:pt>
                <c:pt idx="424">
                  <c:v>1.0599999999999885</c:v>
                </c:pt>
                <c:pt idx="425">
                  <c:v>1.0624999999999885</c:v>
                </c:pt>
                <c:pt idx="426">
                  <c:v>1.0649999999999884</c:v>
                </c:pt>
                <c:pt idx="427">
                  <c:v>1.0674999999999883</c:v>
                </c:pt>
                <c:pt idx="428">
                  <c:v>1.0699999999999883</c:v>
                </c:pt>
                <c:pt idx="429">
                  <c:v>1.0724999999999882</c:v>
                </c:pt>
                <c:pt idx="430">
                  <c:v>1.0749999999999882</c:v>
                </c:pt>
                <c:pt idx="431">
                  <c:v>1.0774999999999881</c:v>
                </c:pt>
                <c:pt idx="432">
                  <c:v>1.0799999999999881</c:v>
                </c:pt>
                <c:pt idx="433">
                  <c:v>1.082499999999988</c:v>
                </c:pt>
                <c:pt idx="434">
                  <c:v>1.084999999999988</c:v>
                </c:pt>
                <c:pt idx="435">
                  <c:v>1.0874999999999879</c:v>
                </c:pt>
                <c:pt idx="436">
                  <c:v>1.0899999999999879</c:v>
                </c:pt>
                <c:pt idx="437">
                  <c:v>1.0924999999999878</c:v>
                </c:pt>
                <c:pt idx="438">
                  <c:v>1.0949999999999878</c:v>
                </c:pt>
                <c:pt idx="439">
                  <c:v>1.0974999999999877</c:v>
                </c:pt>
                <c:pt idx="440">
                  <c:v>1.0999999999999877</c:v>
                </c:pt>
                <c:pt idx="441">
                  <c:v>1.1024999999999876</c:v>
                </c:pt>
                <c:pt idx="442">
                  <c:v>1.1049999999999875</c:v>
                </c:pt>
                <c:pt idx="443">
                  <c:v>1.1074999999999875</c:v>
                </c:pt>
                <c:pt idx="444">
                  <c:v>1.1099999999999874</c:v>
                </c:pt>
                <c:pt idx="445">
                  <c:v>1.1124999999999874</c:v>
                </c:pt>
                <c:pt idx="446">
                  <c:v>1.1149999999999873</c:v>
                </c:pt>
                <c:pt idx="447">
                  <c:v>1.1174999999999873</c:v>
                </c:pt>
                <c:pt idx="448">
                  <c:v>1.1199999999999872</c:v>
                </c:pt>
                <c:pt idx="449">
                  <c:v>1.1224999999999872</c:v>
                </c:pt>
                <c:pt idx="450">
                  <c:v>1.1249999999999871</c:v>
                </c:pt>
                <c:pt idx="451">
                  <c:v>1.1274999999999871</c:v>
                </c:pt>
                <c:pt idx="452">
                  <c:v>1.129999999999987</c:v>
                </c:pt>
                <c:pt idx="453">
                  <c:v>1.132499999999987</c:v>
                </c:pt>
                <c:pt idx="454">
                  <c:v>1.1349999999999869</c:v>
                </c:pt>
                <c:pt idx="455">
                  <c:v>1.1374999999999869</c:v>
                </c:pt>
                <c:pt idx="456">
                  <c:v>1.1399999999999868</c:v>
                </c:pt>
                <c:pt idx="457">
                  <c:v>1.1424999999999867</c:v>
                </c:pt>
                <c:pt idx="458">
                  <c:v>1.1449999999999867</c:v>
                </c:pt>
                <c:pt idx="459">
                  <c:v>1.1474999999999866</c:v>
                </c:pt>
                <c:pt idx="460">
                  <c:v>1.1499999999999866</c:v>
                </c:pt>
                <c:pt idx="461">
                  <c:v>1.1524999999999865</c:v>
                </c:pt>
                <c:pt idx="462">
                  <c:v>1.1549999999999865</c:v>
                </c:pt>
                <c:pt idx="463">
                  <c:v>1.1574999999999864</c:v>
                </c:pt>
                <c:pt idx="464">
                  <c:v>1.1599999999999864</c:v>
                </c:pt>
                <c:pt idx="465">
                  <c:v>1.1624999999999863</c:v>
                </c:pt>
                <c:pt idx="466">
                  <c:v>1.1649999999999863</c:v>
                </c:pt>
                <c:pt idx="467">
                  <c:v>1.1674999999999862</c:v>
                </c:pt>
                <c:pt idx="468">
                  <c:v>1.1699999999999862</c:v>
                </c:pt>
                <c:pt idx="469">
                  <c:v>1.1724999999999861</c:v>
                </c:pt>
                <c:pt idx="470">
                  <c:v>1.1749999999999861</c:v>
                </c:pt>
                <c:pt idx="471">
                  <c:v>1.177499999999986</c:v>
                </c:pt>
                <c:pt idx="472">
                  <c:v>1.1799999999999859</c:v>
                </c:pt>
                <c:pt idx="473">
                  <c:v>1.1824999999999859</c:v>
                </c:pt>
                <c:pt idx="474">
                  <c:v>1.1849999999999858</c:v>
                </c:pt>
                <c:pt idx="475">
                  <c:v>1.1874999999999858</c:v>
                </c:pt>
                <c:pt idx="476">
                  <c:v>1.1899999999999857</c:v>
                </c:pt>
                <c:pt idx="477">
                  <c:v>1.1924999999999857</c:v>
                </c:pt>
                <c:pt idx="478">
                  <c:v>1.1949999999999856</c:v>
                </c:pt>
                <c:pt idx="479">
                  <c:v>1.1974999999999856</c:v>
                </c:pt>
                <c:pt idx="480">
                  <c:v>1.1999999999999855</c:v>
                </c:pt>
                <c:pt idx="481">
                  <c:v>1.2024999999999855</c:v>
                </c:pt>
                <c:pt idx="482">
                  <c:v>1.2049999999999854</c:v>
                </c:pt>
                <c:pt idx="483">
                  <c:v>1.2074999999999854</c:v>
                </c:pt>
                <c:pt idx="484">
                  <c:v>1.2099999999999853</c:v>
                </c:pt>
                <c:pt idx="485">
                  <c:v>1.2124999999999853</c:v>
                </c:pt>
                <c:pt idx="486">
                  <c:v>1.2149999999999852</c:v>
                </c:pt>
                <c:pt idx="487">
                  <c:v>1.2174999999999851</c:v>
                </c:pt>
                <c:pt idx="488">
                  <c:v>1.2199999999999851</c:v>
                </c:pt>
                <c:pt idx="489">
                  <c:v>1.222499999999985</c:v>
                </c:pt>
                <c:pt idx="490">
                  <c:v>1.224999999999985</c:v>
                </c:pt>
                <c:pt idx="491">
                  <c:v>1.2274999999999849</c:v>
                </c:pt>
                <c:pt idx="492">
                  <c:v>1.2299999999999849</c:v>
                </c:pt>
                <c:pt idx="493">
                  <c:v>1.2324999999999848</c:v>
                </c:pt>
                <c:pt idx="494">
                  <c:v>1.2349999999999848</c:v>
                </c:pt>
                <c:pt idx="495">
                  <c:v>1.2374999999999847</c:v>
                </c:pt>
                <c:pt idx="496">
                  <c:v>1.2399999999999847</c:v>
                </c:pt>
                <c:pt idx="497">
                  <c:v>1.2424999999999846</c:v>
                </c:pt>
                <c:pt idx="498">
                  <c:v>1.2449999999999846</c:v>
                </c:pt>
                <c:pt idx="499">
                  <c:v>1.2474999999999845</c:v>
                </c:pt>
                <c:pt idx="500">
                  <c:v>1.2499999999999845</c:v>
                </c:pt>
                <c:pt idx="501">
                  <c:v>1.2524999999999844</c:v>
                </c:pt>
                <c:pt idx="502">
                  <c:v>1.2549999999999844</c:v>
                </c:pt>
                <c:pt idx="503">
                  <c:v>1.2574999999999843</c:v>
                </c:pt>
                <c:pt idx="504">
                  <c:v>1.2599999999999842</c:v>
                </c:pt>
                <c:pt idx="505">
                  <c:v>1.2624999999999842</c:v>
                </c:pt>
                <c:pt idx="506">
                  <c:v>1.2649999999999841</c:v>
                </c:pt>
                <c:pt idx="507">
                  <c:v>1.2674999999999841</c:v>
                </c:pt>
                <c:pt idx="508">
                  <c:v>1.269999999999984</c:v>
                </c:pt>
                <c:pt idx="509">
                  <c:v>1.272499999999984</c:v>
                </c:pt>
                <c:pt idx="510">
                  <c:v>1.2749999999999839</c:v>
                </c:pt>
                <c:pt idx="511">
                  <c:v>1.2774999999999839</c:v>
                </c:pt>
                <c:pt idx="512">
                  <c:v>1.2799999999999838</c:v>
                </c:pt>
                <c:pt idx="513">
                  <c:v>1.2824999999999838</c:v>
                </c:pt>
                <c:pt idx="514">
                  <c:v>1.2849999999999837</c:v>
                </c:pt>
                <c:pt idx="515">
                  <c:v>1.2874999999999837</c:v>
                </c:pt>
                <c:pt idx="516">
                  <c:v>1.2899999999999836</c:v>
                </c:pt>
                <c:pt idx="517">
                  <c:v>1.2924999999999836</c:v>
                </c:pt>
                <c:pt idx="518">
                  <c:v>1.2949999999999835</c:v>
                </c:pt>
                <c:pt idx="519">
                  <c:v>1.2974999999999834</c:v>
                </c:pt>
                <c:pt idx="520">
                  <c:v>1.2999999999999834</c:v>
                </c:pt>
                <c:pt idx="521">
                  <c:v>1.3024999999999833</c:v>
                </c:pt>
                <c:pt idx="522">
                  <c:v>1.3049999999999833</c:v>
                </c:pt>
                <c:pt idx="523">
                  <c:v>1.3074999999999832</c:v>
                </c:pt>
                <c:pt idx="524">
                  <c:v>1.3099999999999832</c:v>
                </c:pt>
                <c:pt idx="525">
                  <c:v>1.3124999999999831</c:v>
                </c:pt>
                <c:pt idx="526">
                  <c:v>1.3149999999999831</c:v>
                </c:pt>
                <c:pt idx="527">
                  <c:v>1.317499999999983</c:v>
                </c:pt>
                <c:pt idx="528">
                  <c:v>1.319999999999983</c:v>
                </c:pt>
                <c:pt idx="529">
                  <c:v>1.3224999999999829</c:v>
                </c:pt>
                <c:pt idx="530">
                  <c:v>1.3249999999999829</c:v>
                </c:pt>
                <c:pt idx="531">
                  <c:v>1.3274999999999828</c:v>
                </c:pt>
                <c:pt idx="532">
                  <c:v>1.3299999999999828</c:v>
                </c:pt>
                <c:pt idx="533">
                  <c:v>1.3324999999999827</c:v>
                </c:pt>
                <c:pt idx="534">
                  <c:v>1.3349999999999826</c:v>
                </c:pt>
                <c:pt idx="535">
                  <c:v>1.3374999999999826</c:v>
                </c:pt>
                <c:pt idx="536">
                  <c:v>1.3399999999999825</c:v>
                </c:pt>
                <c:pt idx="537">
                  <c:v>1.3424999999999825</c:v>
                </c:pt>
                <c:pt idx="538">
                  <c:v>1.3449999999999824</c:v>
                </c:pt>
                <c:pt idx="539">
                  <c:v>1.3474999999999824</c:v>
                </c:pt>
                <c:pt idx="540">
                  <c:v>1.3499999999999823</c:v>
                </c:pt>
                <c:pt idx="541">
                  <c:v>1.3524999999999823</c:v>
                </c:pt>
                <c:pt idx="542">
                  <c:v>1.3549999999999822</c:v>
                </c:pt>
                <c:pt idx="543">
                  <c:v>1.3574999999999822</c:v>
                </c:pt>
                <c:pt idx="544">
                  <c:v>1.3599999999999821</c:v>
                </c:pt>
                <c:pt idx="545">
                  <c:v>1.3624999999999821</c:v>
                </c:pt>
                <c:pt idx="546">
                  <c:v>1.364999999999982</c:v>
                </c:pt>
                <c:pt idx="547">
                  <c:v>1.367499999999982</c:v>
                </c:pt>
                <c:pt idx="548">
                  <c:v>1.3699999999999819</c:v>
                </c:pt>
                <c:pt idx="549">
                  <c:v>1.3724999999999818</c:v>
                </c:pt>
                <c:pt idx="550">
                  <c:v>1.3749999999999818</c:v>
                </c:pt>
                <c:pt idx="551">
                  <c:v>1.3774999999999817</c:v>
                </c:pt>
                <c:pt idx="552">
                  <c:v>1.3799999999999817</c:v>
                </c:pt>
                <c:pt idx="553">
                  <c:v>1.3824999999999816</c:v>
                </c:pt>
                <c:pt idx="554">
                  <c:v>1.3849999999999816</c:v>
                </c:pt>
                <c:pt idx="555">
                  <c:v>1.3874999999999815</c:v>
                </c:pt>
                <c:pt idx="556">
                  <c:v>1.3899999999999815</c:v>
                </c:pt>
                <c:pt idx="557">
                  <c:v>1.3924999999999814</c:v>
                </c:pt>
                <c:pt idx="558">
                  <c:v>1.3949999999999814</c:v>
                </c:pt>
                <c:pt idx="559">
                  <c:v>1.3974999999999813</c:v>
                </c:pt>
                <c:pt idx="560">
                  <c:v>1.3999999999999813</c:v>
                </c:pt>
                <c:pt idx="561">
                  <c:v>1.4024999999999812</c:v>
                </c:pt>
                <c:pt idx="562">
                  <c:v>1.4049999999999812</c:v>
                </c:pt>
                <c:pt idx="563">
                  <c:v>1.4074999999999811</c:v>
                </c:pt>
                <c:pt idx="564">
                  <c:v>1.409999999999981</c:v>
                </c:pt>
                <c:pt idx="565">
                  <c:v>1.412499999999981</c:v>
                </c:pt>
                <c:pt idx="566">
                  <c:v>1.4149999999999809</c:v>
                </c:pt>
                <c:pt idx="567">
                  <c:v>1.4174999999999809</c:v>
                </c:pt>
                <c:pt idx="568">
                  <c:v>1.4199999999999808</c:v>
                </c:pt>
                <c:pt idx="569">
                  <c:v>1.4224999999999808</c:v>
                </c:pt>
                <c:pt idx="570">
                  <c:v>1.4249999999999807</c:v>
                </c:pt>
                <c:pt idx="571">
                  <c:v>1.4274999999999807</c:v>
                </c:pt>
                <c:pt idx="572">
                  <c:v>1.4299999999999806</c:v>
                </c:pt>
                <c:pt idx="573">
                  <c:v>1.4324999999999806</c:v>
                </c:pt>
                <c:pt idx="574">
                  <c:v>1.4349999999999805</c:v>
                </c:pt>
                <c:pt idx="575">
                  <c:v>1.4374999999999805</c:v>
                </c:pt>
                <c:pt idx="576">
                  <c:v>1.4399999999999804</c:v>
                </c:pt>
                <c:pt idx="577">
                  <c:v>1.4424999999999804</c:v>
                </c:pt>
                <c:pt idx="578">
                  <c:v>1.4449999999999803</c:v>
                </c:pt>
                <c:pt idx="579">
                  <c:v>1.4474999999999802</c:v>
                </c:pt>
                <c:pt idx="580">
                  <c:v>1.4499999999999802</c:v>
                </c:pt>
                <c:pt idx="581">
                  <c:v>1.4524999999999801</c:v>
                </c:pt>
                <c:pt idx="582">
                  <c:v>1.4549999999999801</c:v>
                </c:pt>
                <c:pt idx="583">
                  <c:v>1.45749999999998</c:v>
                </c:pt>
                <c:pt idx="584">
                  <c:v>1.45999999999998</c:v>
                </c:pt>
                <c:pt idx="585">
                  <c:v>1.4624999999999799</c:v>
                </c:pt>
                <c:pt idx="586">
                  <c:v>1.4649999999999799</c:v>
                </c:pt>
                <c:pt idx="587">
                  <c:v>1.4674999999999798</c:v>
                </c:pt>
                <c:pt idx="588">
                  <c:v>1.4699999999999798</c:v>
                </c:pt>
                <c:pt idx="589">
                  <c:v>1.4724999999999797</c:v>
                </c:pt>
                <c:pt idx="590">
                  <c:v>1.4749999999999797</c:v>
                </c:pt>
                <c:pt idx="591">
                  <c:v>1.4774999999999796</c:v>
                </c:pt>
                <c:pt idx="592">
                  <c:v>1.4799999999999796</c:v>
                </c:pt>
                <c:pt idx="593">
                  <c:v>1.4824999999999795</c:v>
                </c:pt>
                <c:pt idx="594">
                  <c:v>1.4849999999999794</c:v>
                </c:pt>
                <c:pt idx="595">
                  <c:v>1.4874999999999794</c:v>
                </c:pt>
                <c:pt idx="596">
                  <c:v>1.4899999999999793</c:v>
                </c:pt>
                <c:pt idx="597">
                  <c:v>1.4924999999999793</c:v>
                </c:pt>
                <c:pt idx="598">
                  <c:v>1.4949999999999792</c:v>
                </c:pt>
                <c:pt idx="599">
                  <c:v>1.4974999999999792</c:v>
                </c:pt>
                <c:pt idx="600">
                  <c:v>1.4999999999999791</c:v>
                </c:pt>
                <c:pt idx="601">
                  <c:v>1.5024999999999791</c:v>
                </c:pt>
                <c:pt idx="602">
                  <c:v>1.504999999999979</c:v>
                </c:pt>
                <c:pt idx="603">
                  <c:v>1.507499999999979</c:v>
                </c:pt>
                <c:pt idx="604">
                  <c:v>1.5099999999999789</c:v>
                </c:pt>
                <c:pt idx="605">
                  <c:v>1.5124999999999789</c:v>
                </c:pt>
                <c:pt idx="606">
                  <c:v>1.5149999999999788</c:v>
                </c:pt>
                <c:pt idx="607">
                  <c:v>1.5174999999999788</c:v>
                </c:pt>
                <c:pt idx="608">
                  <c:v>1.5199999999999787</c:v>
                </c:pt>
                <c:pt idx="609">
                  <c:v>1.5224999999999786</c:v>
                </c:pt>
                <c:pt idx="610">
                  <c:v>1.5249999999999786</c:v>
                </c:pt>
                <c:pt idx="611">
                  <c:v>1.5274999999999785</c:v>
                </c:pt>
                <c:pt idx="612">
                  <c:v>1.5299999999999785</c:v>
                </c:pt>
                <c:pt idx="613">
                  <c:v>1.5324999999999784</c:v>
                </c:pt>
                <c:pt idx="614">
                  <c:v>1.5349999999999784</c:v>
                </c:pt>
                <c:pt idx="615">
                  <c:v>1.5374999999999783</c:v>
                </c:pt>
                <c:pt idx="616">
                  <c:v>1.5399999999999783</c:v>
                </c:pt>
                <c:pt idx="617">
                  <c:v>1.5424999999999782</c:v>
                </c:pt>
                <c:pt idx="618">
                  <c:v>1.5449999999999782</c:v>
                </c:pt>
                <c:pt idx="619">
                  <c:v>1.5474999999999781</c:v>
                </c:pt>
                <c:pt idx="620">
                  <c:v>1.5499999999999781</c:v>
                </c:pt>
                <c:pt idx="621">
                  <c:v>1.552499999999978</c:v>
                </c:pt>
                <c:pt idx="622">
                  <c:v>1.554999999999978</c:v>
                </c:pt>
                <c:pt idx="623">
                  <c:v>1.5574999999999779</c:v>
                </c:pt>
                <c:pt idx="624">
                  <c:v>1.5599999999999778</c:v>
                </c:pt>
                <c:pt idx="625">
                  <c:v>1.5624999999999778</c:v>
                </c:pt>
                <c:pt idx="626">
                  <c:v>1.5649999999999777</c:v>
                </c:pt>
                <c:pt idx="627">
                  <c:v>1.5674999999999777</c:v>
                </c:pt>
                <c:pt idx="628">
                  <c:v>1.5699999999999776</c:v>
                </c:pt>
                <c:pt idx="629">
                  <c:v>1.5724999999999776</c:v>
                </c:pt>
                <c:pt idx="630">
                  <c:v>1.5749999999999775</c:v>
                </c:pt>
                <c:pt idx="631">
                  <c:v>1.5774999999999775</c:v>
                </c:pt>
                <c:pt idx="632">
                  <c:v>1.5799999999999774</c:v>
                </c:pt>
                <c:pt idx="633">
                  <c:v>1.5824999999999774</c:v>
                </c:pt>
                <c:pt idx="634">
                  <c:v>1.5849999999999773</c:v>
                </c:pt>
                <c:pt idx="635">
                  <c:v>1.5874999999999773</c:v>
                </c:pt>
                <c:pt idx="636">
                  <c:v>1.5899999999999772</c:v>
                </c:pt>
                <c:pt idx="637">
                  <c:v>1.5924999999999772</c:v>
                </c:pt>
                <c:pt idx="638">
                  <c:v>1.5949999999999771</c:v>
                </c:pt>
                <c:pt idx="639">
                  <c:v>1.597499999999977</c:v>
                </c:pt>
                <c:pt idx="640">
                  <c:v>1.599999999999977</c:v>
                </c:pt>
                <c:pt idx="641">
                  <c:v>1.6024999999999769</c:v>
                </c:pt>
                <c:pt idx="642">
                  <c:v>1.6049999999999769</c:v>
                </c:pt>
                <c:pt idx="643">
                  <c:v>1.6074999999999768</c:v>
                </c:pt>
                <c:pt idx="644">
                  <c:v>1.6099999999999768</c:v>
                </c:pt>
                <c:pt idx="645">
                  <c:v>1.6124999999999767</c:v>
                </c:pt>
                <c:pt idx="646">
                  <c:v>1.6149999999999767</c:v>
                </c:pt>
                <c:pt idx="647">
                  <c:v>1.6174999999999766</c:v>
                </c:pt>
                <c:pt idx="648">
                  <c:v>1.6199999999999766</c:v>
                </c:pt>
                <c:pt idx="649">
                  <c:v>1.6224999999999765</c:v>
                </c:pt>
                <c:pt idx="650">
                  <c:v>1.6249999999999765</c:v>
                </c:pt>
                <c:pt idx="651">
                  <c:v>1.6274999999999764</c:v>
                </c:pt>
                <c:pt idx="652">
                  <c:v>1.6299999999999764</c:v>
                </c:pt>
                <c:pt idx="653">
                  <c:v>1.6324999999999763</c:v>
                </c:pt>
                <c:pt idx="654">
                  <c:v>1.6349999999999763</c:v>
                </c:pt>
                <c:pt idx="655">
                  <c:v>1.6374999999999762</c:v>
                </c:pt>
                <c:pt idx="656">
                  <c:v>1.6399999999999761</c:v>
                </c:pt>
                <c:pt idx="657">
                  <c:v>1.6424999999999761</c:v>
                </c:pt>
                <c:pt idx="658">
                  <c:v>1.644999999999976</c:v>
                </c:pt>
                <c:pt idx="659">
                  <c:v>1.647499999999976</c:v>
                </c:pt>
                <c:pt idx="660">
                  <c:v>1.6499999999999759</c:v>
                </c:pt>
                <c:pt idx="661">
                  <c:v>1.6524999999999759</c:v>
                </c:pt>
                <c:pt idx="662">
                  <c:v>1.6549999999999758</c:v>
                </c:pt>
                <c:pt idx="663">
                  <c:v>1.6574999999999758</c:v>
                </c:pt>
                <c:pt idx="664">
                  <c:v>1.6599999999999757</c:v>
                </c:pt>
                <c:pt idx="665">
                  <c:v>1.6624999999999757</c:v>
                </c:pt>
                <c:pt idx="666">
                  <c:v>1.6649999999999756</c:v>
                </c:pt>
                <c:pt idx="667">
                  <c:v>1.6674999999999756</c:v>
                </c:pt>
                <c:pt idx="668">
                  <c:v>1.6699999999999755</c:v>
                </c:pt>
                <c:pt idx="669">
                  <c:v>1.6724999999999755</c:v>
                </c:pt>
                <c:pt idx="670">
                  <c:v>1.6749999999999754</c:v>
                </c:pt>
                <c:pt idx="671">
                  <c:v>1.6774999999999753</c:v>
                </c:pt>
                <c:pt idx="672">
                  <c:v>1.6799999999999753</c:v>
                </c:pt>
                <c:pt idx="673">
                  <c:v>1.6824999999999752</c:v>
                </c:pt>
                <c:pt idx="674">
                  <c:v>1.6849999999999752</c:v>
                </c:pt>
                <c:pt idx="675">
                  <c:v>1.6874999999999751</c:v>
                </c:pt>
                <c:pt idx="676">
                  <c:v>1.6899999999999751</c:v>
                </c:pt>
                <c:pt idx="677">
                  <c:v>1.692499999999975</c:v>
                </c:pt>
                <c:pt idx="678">
                  <c:v>1.694999999999975</c:v>
                </c:pt>
                <c:pt idx="679">
                  <c:v>1.6974999999999749</c:v>
                </c:pt>
                <c:pt idx="680">
                  <c:v>1.6999999999999749</c:v>
                </c:pt>
                <c:pt idx="681">
                  <c:v>1.7024999999999748</c:v>
                </c:pt>
                <c:pt idx="682">
                  <c:v>1.7049999999999748</c:v>
                </c:pt>
                <c:pt idx="683">
                  <c:v>1.7074999999999747</c:v>
                </c:pt>
                <c:pt idx="684">
                  <c:v>1.7099999999999747</c:v>
                </c:pt>
                <c:pt idx="685">
                  <c:v>1.7124999999999746</c:v>
                </c:pt>
                <c:pt idx="686">
                  <c:v>1.7149999999999745</c:v>
                </c:pt>
                <c:pt idx="687">
                  <c:v>1.7174999999999745</c:v>
                </c:pt>
                <c:pt idx="688">
                  <c:v>1.7199999999999744</c:v>
                </c:pt>
                <c:pt idx="689">
                  <c:v>1.7224999999999744</c:v>
                </c:pt>
                <c:pt idx="690">
                  <c:v>1.7249999999999743</c:v>
                </c:pt>
                <c:pt idx="691">
                  <c:v>1.7274999999999743</c:v>
                </c:pt>
                <c:pt idx="692">
                  <c:v>1.7299999999999742</c:v>
                </c:pt>
                <c:pt idx="693">
                  <c:v>1.7324999999999742</c:v>
                </c:pt>
                <c:pt idx="694">
                  <c:v>1.7349999999999741</c:v>
                </c:pt>
                <c:pt idx="695">
                  <c:v>1.7374999999999741</c:v>
                </c:pt>
                <c:pt idx="696">
                  <c:v>1.739999999999974</c:v>
                </c:pt>
                <c:pt idx="697">
                  <c:v>1.742499999999974</c:v>
                </c:pt>
                <c:pt idx="698">
                  <c:v>1.7449999999999739</c:v>
                </c:pt>
                <c:pt idx="699">
                  <c:v>1.7474999999999739</c:v>
                </c:pt>
                <c:pt idx="700">
                  <c:v>1.7499999999999738</c:v>
                </c:pt>
                <c:pt idx="701">
                  <c:v>1.7524999999999737</c:v>
                </c:pt>
                <c:pt idx="702">
                  <c:v>1.7549999999999737</c:v>
                </c:pt>
                <c:pt idx="703">
                  <c:v>1.7574999999999736</c:v>
                </c:pt>
                <c:pt idx="704">
                  <c:v>1.7599999999999736</c:v>
                </c:pt>
                <c:pt idx="705">
                  <c:v>1.7624999999999735</c:v>
                </c:pt>
                <c:pt idx="706">
                  <c:v>1.7649999999999735</c:v>
                </c:pt>
                <c:pt idx="707">
                  <c:v>1.7674999999999734</c:v>
                </c:pt>
                <c:pt idx="708">
                  <c:v>1.7699999999999734</c:v>
                </c:pt>
                <c:pt idx="709">
                  <c:v>1.7724999999999733</c:v>
                </c:pt>
                <c:pt idx="710">
                  <c:v>1.7749999999999733</c:v>
                </c:pt>
                <c:pt idx="711">
                  <c:v>1.7774999999999732</c:v>
                </c:pt>
                <c:pt idx="712">
                  <c:v>1.7799999999999732</c:v>
                </c:pt>
                <c:pt idx="713">
                  <c:v>1.7824999999999731</c:v>
                </c:pt>
                <c:pt idx="714">
                  <c:v>1.7849999999999731</c:v>
                </c:pt>
                <c:pt idx="715">
                  <c:v>1.787499999999973</c:v>
                </c:pt>
                <c:pt idx="716">
                  <c:v>1.7899999999999729</c:v>
                </c:pt>
                <c:pt idx="717">
                  <c:v>1.7924999999999729</c:v>
                </c:pt>
                <c:pt idx="718">
                  <c:v>1.7949999999999728</c:v>
                </c:pt>
                <c:pt idx="719">
                  <c:v>1.7974999999999728</c:v>
                </c:pt>
                <c:pt idx="720">
                  <c:v>1.7999999999999727</c:v>
                </c:pt>
                <c:pt idx="721">
                  <c:v>1.8024999999999727</c:v>
                </c:pt>
                <c:pt idx="722">
                  <c:v>1.8049999999999726</c:v>
                </c:pt>
                <c:pt idx="723">
                  <c:v>1.8074999999999726</c:v>
                </c:pt>
                <c:pt idx="724">
                  <c:v>1.8099999999999725</c:v>
                </c:pt>
                <c:pt idx="725">
                  <c:v>1.8124999999999725</c:v>
                </c:pt>
                <c:pt idx="726">
                  <c:v>1.8149999999999724</c:v>
                </c:pt>
                <c:pt idx="727">
                  <c:v>1.8174999999999724</c:v>
                </c:pt>
                <c:pt idx="728">
                  <c:v>1.8199999999999723</c:v>
                </c:pt>
                <c:pt idx="729">
                  <c:v>1.8224999999999723</c:v>
                </c:pt>
                <c:pt idx="730">
                  <c:v>1.8249999999999722</c:v>
                </c:pt>
                <c:pt idx="731">
                  <c:v>1.8274999999999721</c:v>
                </c:pt>
                <c:pt idx="732">
                  <c:v>1.8299999999999721</c:v>
                </c:pt>
                <c:pt idx="733">
                  <c:v>1.832499999999972</c:v>
                </c:pt>
                <c:pt idx="734">
                  <c:v>1.834999999999972</c:v>
                </c:pt>
                <c:pt idx="735">
                  <c:v>1.8374999999999719</c:v>
                </c:pt>
                <c:pt idx="736">
                  <c:v>1.8399999999999719</c:v>
                </c:pt>
                <c:pt idx="737">
                  <c:v>1.8424999999999718</c:v>
                </c:pt>
                <c:pt idx="738">
                  <c:v>1.8449999999999718</c:v>
                </c:pt>
                <c:pt idx="739">
                  <c:v>1.8474999999999717</c:v>
                </c:pt>
                <c:pt idx="740">
                  <c:v>1.8499999999999717</c:v>
                </c:pt>
                <c:pt idx="741">
                  <c:v>1.8524999999999716</c:v>
                </c:pt>
                <c:pt idx="742">
                  <c:v>1.8549999999999716</c:v>
                </c:pt>
                <c:pt idx="743">
                  <c:v>1.8574999999999715</c:v>
                </c:pt>
                <c:pt idx="744">
                  <c:v>1.8599999999999715</c:v>
                </c:pt>
                <c:pt idx="745">
                  <c:v>1.8624999999999714</c:v>
                </c:pt>
                <c:pt idx="746">
                  <c:v>1.8649999999999713</c:v>
                </c:pt>
                <c:pt idx="747">
                  <c:v>1.8674999999999713</c:v>
                </c:pt>
                <c:pt idx="748">
                  <c:v>1.8699999999999712</c:v>
                </c:pt>
                <c:pt idx="749">
                  <c:v>1.8724999999999712</c:v>
                </c:pt>
                <c:pt idx="750">
                  <c:v>1.8749999999999711</c:v>
                </c:pt>
                <c:pt idx="751">
                  <c:v>1.8774999999999711</c:v>
                </c:pt>
                <c:pt idx="752">
                  <c:v>1.879999999999971</c:v>
                </c:pt>
                <c:pt idx="753">
                  <c:v>1.882499999999971</c:v>
                </c:pt>
                <c:pt idx="754">
                  <c:v>1.8849999999999709</c:v>
                </c:pt>
                <c:pt idx="755">
                  <c:v>1.8874999999999709</c:v>
                </c:pt>
                <c:pt idx="756">
                  <c:v>1.8899999999999708</c:v>
                </c:pt>
                <c:pt idx="757">
                  <c:v>1.8924999999999708</c:v>
                </c:pt>
                <c:pt idx="758">
                  <c:v>1.8949999999999707</c:v>
                </c:pt>
                <c:pt idx="759">
                  <c:v>1.8974999999999707</c:v>
                </c:pt>
                <c:pt idx="760">
                  <c:v>1.8999999999999706</c:v>
                </c:pt>
                <c:pt idx="761">
                  <c:v>1.9024999999999705</c:v>
                </c:pt>
                <c:pt idx="762">
                  <c:v>1.9049999999999705</c:v>
                </c:pt>
                <c:pt idx="763">
                  <c:v>1.9074999999999704</c:v>
                </c:pt>
                <c:pt idx="764">
                  <c:v>1.9099999999999704</c:v>
                </c:pt>
                <c:pt idx="765">
                  <c:v>1.9124999999999703</c:v>
                </c:pt>
                <c:pt idx="766">
                  <c:v>1.9149999999999703</c:v>
                </c:pt>
                <c:pt idx="767">
                  <c:v>1.9174999999999702</c:v>
                </c:pt>
                <c:pt idx="768">
                  <c:v>1.9199999999999702</c:v>
                </c:pt>
                <c:pt idx="769">
                  <c:v>1.9224999999999701</c:v>
                </c:pt>
                <c:pt idx="770">
                  <c:v>1.9249999999999701</c:v>
                </c:pt>
                <c:pt idx="771">
                  <c:v>1.92749999999997</c:v>
                </c:pt>
                <c:pt idx="772">
                  <c:v>1.92999999999997</c:v>
                </c:pt>
                <c:pt idx="773">
                  <c:v>1.9324999999999699</c:v>
                </c:pt>
                <c:pt idx="774">
                  <c:v>1.9349999999999699</c:v>
                </c:pt>
                <c:pt idx="775">
                  <c:v>1.9374999999999698</c:v>
                </c:pt>
                <c:pt idx="776">
                  <c:v>1.9399999999999697</c:v>
                </c:pt>
                <c:pt idx="777">
                  <c:v>1.9424999999999697</c:v>
                </c:pt>
                <c:pt idx="778">
                  <c:v>1.9449999999999696</c:v>
                </c:pt>
                <c:pt idx="779">
                  <c:v>1.9474999999999696</c:v>
                </c:pt>
                <c:pt idx="780">
                  <c:v>1.9499999999999695</c:v>
                </c:pt>
                <c:pt idx="781">
                  <c:v>1.9524999999999695</c:v>
                </c:pt>
                <c:pt idx="782">
                  <c:v>1.9549999999999694</c:v>
                </c:pt>
                <c:pt idx="783">
                  <c:v>1.9574999999999694</c:v>
                </c:pt>
                <c:pt idx="784">
                  <c:v>1.9599999999999693</c:v>
                </c:pt>
                <c:pt idx="785">
                  <c:v>1.9624999999999693</c:v>
                </c:pt>
                <c:pt idx="786">
                  <c:v>1.9649999999999692</c:v>
                </c:pt>
                <c:pt idx="787">
                  <c:v>1.9674999999999692</c:v>
                </c:pt>
                <c:pt idx="788">
                  <c:v>1.9699999999999691</c:v>
                </c:pt>
                <c:pt idx="789">
                  <c:v>1.9724999999999691</c:v>
                </c:pt>
                <c:pt idx="790">
                  <c:v>1.974999999999969</c:v>
                </c:pt>
                <c:pt idx="791">
                  <c:v>1.9774999999999689</c:v>
                </c:pt>
                <c:pt idx="792">
                  <c:v>1.9799999999999689</c:v>
                </c:pt>
                <c:pt idx="793">
                  <c:v>1.9824999999999688</c:v>
                </c:pt>
                <c:pt idx="794">
                  <c:v>1.9849999999999688</c:v>
                </c:pt>
                <c:pt idx="795">
                  <c:v>1.9874999999999687</c:v>
                </c:pt>
                <c:pt idx="796">
                  <c:v>1.9899999999999687</c:v>
                </c:pt>
                <c:pt idx="797">
                  <c:v>1.9924999999999686</c:v>
                </c:pt>
                <c:pt idx="798">
                  <c:v>1.9949999999999686</c:v>
                </c:pt>
                <c:pt idx="799">
                  <c:v>1.9974999999999685</c:v>
                </c:pt>
                <c:pt idx="800">
                  <c:v>1.9999999999999685</c:v>
                </c:pt>
                <c:pt idx="801">
                  <c:v>2.0024999999999684</c:v>
                </c:pt>
                <c:pt idx="802">
                  <c:v>2.0049999999999684</c:v>
                </c:pt>
                <c:pt idx="803">
                  <c:v>2.0074999999999683</c:v>
                </c:pt>
                <c:pt idx="804">
                  <c:v>2.0099999999999683</c:v>
                </c:pt>
                <c:pt idx="805">
                  <c:v>2.0124999999999682</c:v>
                </c:pt>
                <c:pt idx="806">
                  <c:v>2.0149999999999681</c:v>
                </c:pt>
                <c:pt idx="807">
                  <c:v>2.0174999999999681</c:v>
                </c:pt>
                <c:pt idx="808">
                  <c:v>2.019999999999968</c:v>
                </c:pt>
                <c:pt idx="809">
                  <c:v>2.022499999999968</c:v>
                </c:pt>
                <c:pt idx="810">
                  <c:v>2.0249999999999679</c:v>
                </c:pt>
                <c:pt idx="811">
                  <c:v>2.0274999999999679</c:v>
                </c:pt>
                <c:pt idx="812">
                  <c:v>2.0299999999999678</c:v>
                </c:pt>
                <c:pt idx="813">
                  <c:v>2.0324999999999678</c:v>
                </c:pt>
                <c:pt idx="814">
                  <c:v>2.0349999999999677</c:v>
                </c:pt>
                <c:pt idx="815">
                  <c:v>2.0374999999999677</c:v>
                </c:pt>
                <c:pt idx="816">
                  <c:v>2.0399999999999676</c:v>
                </c:pt>
                <c:pt idx="817">
                  <c:v>2.0424999999999676</c:v>
                </c:pt>
                <c:pt idx="818">
                  <c:v>2.0449999999999675</c:v>
                </c:pt>
                <c:pt idx="819">
                  <c:v>2.0474999999999675</c:v>
                </c:pt>
                <c:pt idx="820">
                  <c:v>2.0499999999999674</c:v>
                </c:pt>
                <c:pt idx="821">
                  <c:v>2.0524999999999674</c:v>
                </c:pt>
                <c:pt idx="822">
                  <c:v>2.0549999999999673</c:v>
                </c:pt>
                <c:pt idx="823">
                  <c:v>2.0574999999999672</c:v>
                </c:pt>
                <c:pt idx="824">
                  <c:v>2.0599999999999672</c:v>
                </c:pt>
                <c:pt idx="825">
                  <c:v>2.0624999999999671</c:v>
                </c:pt>
                <c:pt idx="826">
                  <c:v>2.0649999999999671</c:v>
                </c:pt>
                <c:pt idx="827">
                  <c:v>2.067499999999967</c:v>
                </c:pt>
                <c:pt idx="828">
                  <c:v>2.069999999999967</c:v>
                </c:pt>
                <c:pt idx="829">
                  <c:v>2.0724999999999669</c:v>
                </c:pt>
                <c:pt idx="830">
                  <c:v>2.0749999999999669</c:v>
                </c:pt>
                <c:pt idx="831">
                  <c:v>2.0774999999999668</c:v>
                </c:pt>
                <c:pt idx="832">
                  <c:v>2.0799999999999668</c:v>
                </c:pt>
                <c:pt idx="833">
                  <c:v>2.0824999999999667</c:v>
                </c:pt>
                <c:pt idx="834">
                  <c:v>2.0849999999999667</c:v>
                </c:pt>
                <c:pt idx="835">
                  <c:v>2.0874999999999666</c:v>
                </c:pt>
                <c:pt idx="836">
                  <c:v>2.0899999999999666</c:v>
                </c:pt>
                <c:pt idx="837">
                  <c:v>2.0924999999999665</c:v>
                </c:pt>
                <c:pt idx="838">
                  <c:v>2.0949999999999664</c:v>
                </c:pt>
                <c:pt idx="839">
                  <c:v>2.0974999999999664</c:v>
                </c:pt>
                <c:pt idx="840">
                  <c:v>2.0999999999999663</c:v>
                </c:pt>
                <c:pt idx="841">
                  <c:v>2.1024999999999663</c:v>
                </c:pt>
                <c:pt idx="842">
                  <c:v>2.1049999999999662</c:v>
                </c:pt>
                <c:pt idx="843">
                  <c:v>2.1074999999999662</c:v>
                </c:pt>
                <c:pt idx="844">
                  <c:v>2.1099999999999661</c:v>
                </c:pt>
                <c:pt idx="845">
                  <c:v>2.1124999999999661</c:v>
                </c:pt>
                <c:pt idx="846">
                  <c:v>2.114999999999966</c:v>
                </c:pt>
                <c:pt idx="847">
                  <c:v>2.117499999999966</c:v>
                </c:pt>
                <c:pt idx="848">
                  <c:v>2.1199999999999659</c:v>
                </c:pt>
                <c:pt idx="849">
                  <c:v>2.1224999999999659</c:v>
                </c:pt>
                <c:pt idx="850">
                  <c:v>2.1249999999999658</c:v>
                </c:pt>
                <c:pt idx="851">
                  <c:v>2.1274999999999658</c:v>
                </c:pt>
                <c:pt idx="852">
                  <c:v>2.1299999999999657</c:v>
                </c:pt>
                <c:pt idx="853">
                  <c:v>2.1324999999999656</c:v>
                </c:pt>
                <c:pt idx="854">
                  <c:v>2.1349999999999656</c:v>
                </c:pt>
                <c:pt idx="855">
                  <c:v>2.1374999999999655</c:v>
                </c:pt>
                <c:pt idx="856">
                  <c:v>2.1399999999999655</c:v>
                </c:pt>
                <c:pt idx="857">
                  <c:v>2.1424999999999654</c:v>
                </c:pt>
                <c:pt idx="858">
                  <c:v>2.1449999999999654</c:v>
                </c:pt>
                <c:pt idx="859">
                  <c:v>2.1474999999999653</c:v>
                </c:pt>
                <c:pt idx="860">
                  <c:v>2.1499999999999653</c:v>
                </c:pt>
                <c:pt idx="861">
                  <c:v>2.1524999999999652</c:v>
                </c:pt>
                <c:pt idx="862">
                  <c:v>2.1549999999999652</c:v>
                </c:pt>
                <c:pt idx="863">
                  <c:v>2.1574999999999651</c:v>
                </c:pt>
                <c:pt idx="864">
                  <c:v>2.1599999999999651</c:v>
                </c:pt>
                <c:pt idx="865">
                  <c:v>2.162499999999965</c:v>
                </c:pt>
                <c:pt idx="866">
                  <c:v>2.164999999999965</c:v>
                </c:pt>
                <c:pt idx="867">
                  <c:v>2.1674999999999649</c:v>
                </c:pt>
                <c:pt idx="868">
                  <c:v>2.1699999999999648</c:v>
                </c:pt>
                <c:pt idx="869">
                  <c:v>2.1724999999999648</c:v>
                </c:pt>
                <c:pt idx="870">
                  <c:v>2.1749999999999647</c:v>
                </c:pt>
                <c:pt idx="871">
                  <c:v>2.1774999999999647</c:v>
                </c:pt>
                <c:pt idx="872">
                  <c:v>2.1799999999999646</c:v>
                </c:pt>
                <c:pt idx="873">
                  <c:v>2.1824999999999646</c:v>
                </c:pt>
                <c:pt idx="874">
                  <c:v>2.1849999999999645</c:v>
                </c:pt>
                <c:pt idx="875">
                  <c:v>2.1874999999999645</c:v>
                </c:pt>
                <c:pt idx="876">
                  <c:v>2.1899999999999644</c:v>
                </c:pt>
                <c:pt idx="877">
                  <c:v>2.1924999999999644</c:v>
                </c:pt>
                <c:pt idx="878">
                  <c:v>2.1949999999999643</c:v>
                </c:pt>
                <c:pt idx="879">
                  <c:v>2.1974999999999643</c:v>
                </c:pt>
                <c:pt idx="880">
                  <c:v>2.1999999999999642</c:v>
                </c:pt>
                <c:pt idx="881">
                  <c:v>2.2024999999999642</c:v>
                </c:pt>
                <c:pt idx="882">
                  <c:v>2.2049999999999641</c:v>
                </c:pt>
                <c:pt idx="883">
                  <c:v>2.207499999999964</c:v>
                </c:pt>
                <c:pt idx="884">
                  <c:v>2.209999999999964</c:v>
                </c:pt>
                <c:pt idx="885">
                  <c:v>2.2124999999999639</c:v>
                </c:pt>
                <c:pt idx="886">
                  <c:v>2.2149999999999639</c:v>
                </c:pt>
                <c:pt idx="887">
                  <c:v>2.2174999999999638</c:v>
                </c:pt>
                <c:pt idx="888">
                  <c:v>2.2199999999999638</c:v>
                </c:pt>
                <c:pt idx="889">
                  <c:v>2.2224999999999637</c:v>
                </c:pt>
                <c:pt idx="890">
                  <c:v>2.2249999999999637</c:v>
                </c:pt>
                <c:pt idx="891">
                  <c:v>2.2274999999999636</c:v>
                </c:pt>
                <c:pt idx="892">
                  <c:v>2.2299999999999636</c:v>
                </c:pt>
                <c:pt idx="893">
                  <c:v>2.2324999999999635</c:v>
                </c:pt>
                <c:pt idx="894">
                  <c:v>2.2349999999999635</c:v>
                </c:pt>
                <c:pt idx="895">
                  <c:v>2.2374999999999634</c:v>
                </c:pt>
                <c:pt idx="896">
                  <c:v>2.2399999999999634</c:v>
                </c:pt>
                <c:pt idx="897">
                  <c:v>2.2424999999999633</c:v>
                </c:pt>
                <c:pt idx="898">
                  <c:v>2.2449999999999632</c:v>
                </c:pt>
                <c:pt idx="899">
                  <c:v>2.2474999999999632</c:v>
                </c:pt>
                <c:pt idx="900">
                  <c:v>2.2499999999999631</c:v>
                </c:pt>
                <c:pt idx="901">
                  <c:v>2.2524999999999631</c:v>
                </c:pt>
                <c:pt idx="902">
                  <c:v>2.254999999999963</c:v>
                </c:pt>
                <c:pt idx="903">
                  <c:v>2.257499999999963</c:v>
                </c:pt>
                <c:pt idx="904">
                  <c:v>2.2599999999999629</c:v>
                </c:pt>
                <c:pt idx="905">
                  <c:v>2.2624999999999629</c:v>
                </c:pt>
                <c:pt idx="906">
                  <c:v>2.2649999999999628</c:v>
                </c:pt>
                <c:pt idx="907">
                  <c:v>2.2674999999999628</c:v>
                </c:pt>
                <c:pt idx="908">
                  <c:v>2.2699999999999627</c:v>
                </c:pt>
                <c:pt idx="909">
                  <c:v>2.2724999999999627</c:v>
                </c:pt>
                <c:pt idx="910">
                  <c:v>2.2749999999999626</c:v>
                </c:pt>
                <c:pt idx="911">
                  <c:v>2.2774999999999626</c:v>
                </c:pt>
                <c:pt idx="912">
                  <c:v>2.2799999999999625</c:v>
                </c:pt>
                <c:pt idx="913">
                  <c:v>2.2824999999999624</c:v>
                </c:pt>
                <c:pt idx="914">
                  <c:v>2.2849999999999624</c:v>
                </c:pt>
                <c:pt idx="915">
                  <c:v>2.2874999999999623</c:v>
                </c:pt>
                <c:pt idx="916">
                  <c:v>2.2899999999999623</c:v>
                </c:pt>
                <c:pt idx="917">
                  <c:v>2.2924999999999622</c:v>
                </c:pt>
                <c:pt idx="918">
                  <c:v>2.2949999999999622</c:v>
                </c:pt>
                <c:pt idx="919">
                  <c:v>2.2974999999999621</c:v>
                </c:pt>
                <c:pt idx="920">
                  <c:v>2.2999999999999621</c:v>
                </c:pt>
                <c:pt idx="921">
                  <c:v>2.302499999999962</c:v>
                </c:pt>
                <c:pt idx="922">
                  <c:v>2.304999999999962</c:v>
                </c:pt>
                <c:pt idx="923">
                  <c:v>2.3074999999999619</c:v>
                </c:pt>
                <c:pt idx="924">
                  <c:v>2.3099999999999619</c:v>
                </c:pt>
                <c:pt idx="925">
                  <c:v>2.3124999999999618</c:v>
                </c:pt>
                <c:pt idx="926">
                  <c:v>2.3149999999999618</c:v>
                </c:pt>
                <c:pt idx="927">
                  <c:v>2.3174999999999617</c:v>
                </c:pt>
                <c:pt idx="928">
                  <c:v>2.3199999999999616</c:v>
                </c:pt>
                <c:pt idx="929">
                  <c:v>2.3224999999999616</c:v>
                </c:pt>
                <c:pt idx="930">
                  <c:v>2.3249999999999615</c:v>
                </c:pt>
                <c:pt idx="931">
                  <c:v>2.3274999999999615</c:v>
                </c:pt>
                <c:pt idx="932">
                  <c:v>2.3299999999999614</c:v>
                </c:pt>
                <c:pt idx="933">
                  <c:v>2.3324999999999614</c:v>
                </c:pt>
                <c:pt idx="934">
                  <c:v>2.3349999999999613</c:v>
                </c:pt>
                <c:pt idx="935">
                  <c:v>2.3374999999999613</c:v>
                </c:pt>
                <c:pt idx="936">
                  <c:v>2.3399999999999612</c:v>
                </c:pt>
                <c:pt idx="937">
                  <c:v>2.3424999999999612</c:v>
                </c:pt>
                <c:pt idx="938">
                  <c:v>2.3449999999999611</c:v>
                </c:pt>
                <c:pt idx="939">
                  <c:v>2.3474999999999611</c:v>
                </c:pt>
                <c:pt idx="940">
                  <c:v>2.349999999999961</c:v>
                </c:pt>
                <c:pt idx="941">
                  <c:v>2.352499999999961</c:v>
                </c:pt>
                <c:pt idx="942">
                  <c:v>2.3549999999999609</c:v>
                </c:pt>
                <c:pt idx="943">
                  <c:v>2.3574999999999608</c:v>
                </c:pt>
                <c:pt idx="944">
                  <c:v>2.3599999999999608</c:v>
                </c:pt>
                <c:pt idx="945">
                  <c:v>2.3624999999999607</c:v>
                </c:pt>
                <c:pt idx="946">
                  <c:v>2.3649999999999607</c:v>
                </c:pt>
                <c:pt idx="947">
                  <c:v>2.3674999999999606</c:v>
                </c:pt>
                <c:pt idx="948">
                  <c:v>2.3699999999999606</c:v>
                </c:pt>
                <c:pt idx="949">
                  <c:v>2.3724999999999605</c:v>
                </c:pt>
                <c:pt idx="950">
                  <c:v>2.3749999999999605</c:v>
                </c:pt>
                <c:pt idx="951">
                  <c:v>2.3774999999999604</c:v>
                </c:pt>
                <c:pt idx="952">
                  <c:v>2.3799999999999604</c:v>
                </c:pt>
                <c:pt idx="953">
                  <c:v>2.3824999999999603</c:v>
                </c:pt>
                <c:pt idx="954">
                  <c:v>2.3849999999999603</c:v>
                </c:pt>
                <c:pt idx="955">
                  <c:v>2.3874999999999602</c:v>
                </c:pt>
                <c:pt idx="956">
                  <c:v>2.3899999999999602</c:v>
                </c:pt>
                <c:pt idx="957">
                  <c:v>2.3924999999999601</c:v>
                </c:pt>
                <c:pt idx="958">
                  <c:v>2.39499999999996</c:v>
                </c:pt>
                <c:pt idx="959">
                  <c:v>2.39749999999996</c:v>
                </c:pt>
                <c:pt idx="960">
                  <c:v>2.3999999999999599</c:v>
                </c:pt>
                <c:pt idx="961">
                  <c:v>2.4024999999999599</c:v>
                </c:pt>
                <c:pt idx="962">
                  <c:v>2.4049999999999598</c:v>
                </c:pt>
                <c:pt idx="963">
                  <c:v>2.4074999999999598</c:v>
                </c:pt>
                <c:pt idx="964">
                  <c:v>2.4099999999999597</c:v>
                </c:pt>
                <c:pt idx="965">
                  <c:v>2.4124999999999597</c:v>
                </c:pt>
                <c:pt idx="966">
                  <c:v>2.4149999999999596</c:v>
                </c:pt>
                <c:pt idx="967">
                  <c:v>2.4174999999999596</c:v>
                </c:pt>
                <c:pt idx="968">
                  <c:v>2.4199999999999595</c:v>
                </c:pt>
                <c:pt idx="969">
                  <c:v>2.4224999999999595</c:v>
                </c:pt>
                <c:pt idx="970">
                  <c:v>2.4249999999999594</c:v>
                </c:pt>
                <c:pt idx="971">
                  <c:v>2.4274999999999594</c:v>
                </c:pt>
                <c:pt idx="972">
                  <c:v>2.4299999999999593</c:v>
                </c:pt>
                <c:pt idx="973">
                  <c:v>2.4324999999999593</c:v>
                </c:pt>
                <c:pt idx="974">
                  <c:v>2.4349999999999592</c:v>
                </c:pt>
                <c:pt idx="975">
                  <c:v>2.4374999999999591</c:v>
                </c:pt>
                <c:pt idx="976">
                  <c:v>2.4399999999999591</c:v>
                </c:pt>
                <c:pt idx="977">
                  <c:v>2.442499999999959</c:v>
                </c:pt>
                <c:pt idx="978">
                  <c:v>2.444999999999959</c:v>
                </c:pt>
                <c:pt idx="979">
                  <c:v>2.4474999999999589</c:v>
                </c:pt>
                <c:pt idx="980">
                  <c:v>2.4499999999999589</c:v>
                </c:pt>
                <c:pt idx="981">
                  <c:v>2.4524999999999588</c:v>
                </c:pt>
                <c:pt idx="982">
                  <c:v>2.4549999999999588</c:v>
                </c:pt>
                <c:pt idx="983">
                  <c:v>2.4574999999999587</c:v>
                </c:pt>
                <c:pt idx="984">
                  <c:v>2.4599999999999587</c:v>
                </c:pt>
                <c:pt idx="985">
                  <c:v>2.4624999999999586</c:v>
                </c:pt>
                <c:pt idx="986">
                  <c:v>2.4649999999999586</c:v>
                </c:pt>
                <c:pt idx="987">
                  <c:v>2.4674999999999585</c:v>
                </c:pt>
                <c:pt idx="988">
                  <c:v>2.4699999999999585</c:v>
                </c:pt>
                <c:pt idx="989">
                  <c:v>2.4724999999999584</c:v>
                </c:pt>
                <c:pt idx="990">
                  <c:v>2.4749999999999583</c:v>
                </c:pt>
                <c:pt idx="991">
                  <c:v>2.4774999999999583</c:v>
                </c:pt>
                <c:pt idx="992">
                  <c:v>2.4799999999999582</c:v>
                </c:pt>
                <c:pt idx="993">
                  <c:v>2.4824999999999582</c:v>
                </c:pt>
                <c:pt idx="994">
                  <c:v>2.4849999999999581</c:v>
                </c:pt>
                <c:pt idx="995">
                  <c:v>2.4874999999999581</c:v>
                </c:pt>
                <c:pt idx="996">
                  <c:v>2.489999999999958</c:v>
                </c:pt>
                <c:pt idx="997">
                  <c:v>2.492499999999958</c:v>
                </c:pt>
                <c:pt idx="998">
                  <c:v>2.4949999999999579</c:v>
                </c:pt>
                <c:pt idx="999">
                  <c:v>2.4974999999999579</c:v>
                </c:pt>
                <c:pt idx="1000">
                  <c:v>2.4999999999999578</c:v>
                </c:pt>
                <c:pt idx="1001">
                  <c:v>2.5024999999999578</c:v>
                </c:pt>
                <c:pt idx="1002">
                  <c:v>2.5049999999999577</c:v>
                </c:pt>
                <c:pt idx="1003">
                  <c:v>2.5074999999999577</c:v>
                </c:pt>
                <c:pt idx="1004">
                  <c:v>2.5099999999999576</c:v>
                </c:pt>
                <c:pt idx="1005">
                  <c:v>2.5124999999999575</c:v>
                </c:pt>
                <c:pt idx="1006">
                  <c:v>2.5149999999999575</c:v>
                </c:pt>
                <c:pt idx="1007">
                  <c:v>2.5174999999999574</c:v>
                </c:pt>
                <c:pt idx="1008">
                  <c:v>2.5199999999999574</c:v>
                </c:pt>
                <c:pt idx="1009">
                  <c:v>2.5224999999999573</c:v>
                </c:pt>
                <c:pt idx="1010">
                  <c:v>2.5249999999999573</c:v>
                </c:pt>
                <c:pt idx="1011">
                  <c:v>2.5274999999999572</c:v>
                </c:pt>
                <c:pt idx="1012">
                  <c:v>2.5299999999999572</c:v>
                </c:pt>
                <c:pt idx="1013">
                  <c:v>2.5324999999999571</c:v>
                </c:pt>
                <c:pt idx="1014">
                  <c:v>2.5349999999999571</c:v>
                </c:pt>
                <c:pt idx="1015">
                  <c:v>2.537499999999957</c:v>
                </c:pt>
                <c:pt idx="1016">
                  <c:v>2.539999999999957</c:v>
                </c:pt>
                <c:pt idx="1017">
                  <c:v>2.5424999999999569</c:v>
                </c:pt>
                <c:pt idx="1018">
                  <c:v>2.5449999999999569</c:v>
                </c:pt>
                <c:pt idx="1019">
                  <c:v>2.5474999999999568</c:v>
                </c:pt>
                <c:pt idx="1020">
                  <c:v>2.5499999999999567</c:v>
                </c:pt>
                <c:pt idx="1021">
                  <c:v>2.5524999999999567</c:v>
                </c:pt>
                <c:pt idx="1022">
                  <c:v>2.5549999999999566</c:v>
                </c:pt>
                <c:pt idx="1023">
                  <c:v>2.5574999999999566</c:v>
                </c:pt>
                <c:pt idx="1024">
                  <c:v>2.5599999999999565</c:v>
                </c:pt>
                <c:pt idx="1025">
                  <c:v>2.5624999999999565</c:v>
                </c:pt>
                <c:pt idx="1026">
                  <c:v>2.5649999999999564</c:v>
                </c:pt>
                <c:pt idx="1027">
                  <c:v>2.5674999999999564</c:v>
                </c:pt>
                <c:pt idx="1028">
                  <c:v>2.5699999999999563</c:v>
                </c:pt>
                <c:pt idx="1029">
                  <c:v>2.5724999999999563</c:v>
                </c:pt>
                <c:pt idx="1030">
                  <c:v>2.5749999999999562</c:v>
                </c:pt>
                <c:pt idx="1031">
                  <c:v>2.5774999999999562</c:v>
                </c:pt>
                <c:pt idx="1032">
                  <c:v>2.5799999999999561</c:v>
                </c:pt>
                <c:pt idx="1033">
                  <c:v>2.5824999999999561</c:v>
                </c:pt>
                <c:pt idx="1034">
                  <c:v>2.584999999999956</c:v>
                </c:pt>
                <c:pt idx="1035">
                  <c:v>2.5874999999999559</c:v>
                </c:pt>
                <c:pt idx="1036">
                  <c:v>2.5899999999999559</c:v>
                </c:pt>
                <c:pt idx="1037">
                  <c:v>2.5924999999999558</c:v>
                </c:pt>
                <c:pt idx="1038">
                  <c:v>2.5949999999999558</c:v>
                </c:pt>
                <c:pt idx="1039">
                  <c:v>2.5974999999999557</c:v>
                </c:pt>
                <c:pt idx="1040">
                  <c:v>2.5999999999999557</c:v>
                </c:pt>
                <c:pt idx="1041">
                  <c:v>2.6024999999999556</c:v>
                </c:pt>
                <c:pt idx="1042">
                  <c:v>2.6049999999999556</c:v>
                </c:pt>
                <c:pt idx="1043">
                  <c:v>2.6074999999999555</c:v>
                </c:pt>
                <c:pt idx="1044">
                  <c:v>2.6099999999999555</c:v>
                </c:pt>
                <c:pt idx="1045">
                  <c:v>2.6124999999999554</c:v>
                </c:pt>
                <c:pt idx="1046">
                  <c:v>2.6149999999999554</c:v>
                </c:pt>
                <c:pt idx="1047">
                  <c:v>2.6174999999999553</c:v>
                </c:pt>
                <c:pt idx="1048">
                  <c:v>2.6199999999999553</c:v>
                </c:pt>
                <c:pt idx="1049">
                  <c:v>2.6224999999999552</c:v>
                </c:pt>
                <c:pt idx="1050">
                  <c:v>2.6249999999999551</c:v>
                </c:pt>
                <c:pt idx="1051">
                  <c:v>2.6274999999999551</c:v>
                </c:pt>
                <c:pt idx="1052">
                  <c:v>2.629999999999955</c:v>
                </c:pt>
                <c:pt idx="1053">
                  <c:v>2.632499999999955</c:v>
                </c:pt>
                <c:pt idx="1054">
                  <c:v>2.6349999999999549</c:v>
                </c:pt>
                <c:pt idx="1055">
                  <c:v>2.6374999999999549</c:v>
                </c:pt>
                <c:pt idx="1056">
                  <c:v>2.6399999999999548</c:v>
                </c:pt>
                <c:pt idx="1057">
                  <c:v>2.6424999999999548</c:v>
                </c:pt>
                <c:pt idx="1058">
                  <c:v>2.6449999999999547</c:v>
                </c:pt>
                <c:pt idx="1059">
                  <c:v>2.6474999999999547</c:v>
                </c:pt>
                <c:pt idx="1060">
                  <c:v>2.6499999999999546</c:v>
                </c:pt>
                <c:pt idx="1061">
                  <c:v>2.6524999999999546</c:v>
                </c:pt>
                <c:pt idx="1062">
                  <c:v>2.6549999999999545</c:v>
                </c:pt>
                <c:pt idx="1063">
                  <c:v>2.6574999999999545</c:v>
                </c:pt>
                <c:pt idx="1064">
                  <c:v>2.6599999999999544</c:v>
                </c:pt>
                <c:pt idx="1065">
                  <c:v>2.6624999999999543</c:v>
                </c:pt>
                <c:pt idx="1066">
                  <c:v>2.6649999999999543</c:v>
                </c:pt>
                <c:pt idx="1067">
                  <c:v>2.6674999999999542</c:v>
                </c:pt>
                <c:pt idx="1068">
                  <c:v>2.6699999999999542</c:v>
                </c:pt>
                <c:pt idx="1069">
                  <c:v>2.6724999999999541</c:v>
                </c:pt>
                <c:pt idx="1070">
                  <c:v>2.6749999999999541</c:v>
                </c:pt>
                <c:pt idx="1071">
                  <c:v>2.677499999999954</c:v>
                </c:pt>
                <c:pt idx="1072">
                  <c:v>2.679999999999954</c:v>
                </c:pt>
                <c:pt idx="1073">
                  <c:v>2.6824999999999539</c:v>
                </c:pt>
                <c:pt idx="1074">
                  <c:v>2.6849999999999539</c:v>
                </c:pt>
                <c:pt idx="1075">
                  <c:v>2.6874999999999538</c:v>
                </c:pt>
                <c:pt idx="1076">
                  <c:v>2.6899999999999538</c:v>
                </c:pt>
                <c:pt idx="1077">
                  <c:v>2.6924999999999537</c:v>
                </c:pt>
                <c:pt idx="1078">
                  <c:v>2.6949999999999537</c:v>
                </c:pt>
                <c:pt idx="1079">
                  <c:v>2.6974999999999536</c:v>
                </c:pt>
                <c:pt idx="1080">
                  <c:v>2.6999999999999535</c:v>
                </c:pt>
                <c:pt idx="1081">
                  <c:v>2.7024999999999535</c:v>
                </c:pt>
                <c:pt idx="1082">
                  <c:v>2.7049999999999534</c:v>
                </c:pt>
                <c:pt idx="1083">
                  <c:v>2.7074999999999534</c:v>
                </c:pt>
                <c:pt idx="1084">
                  <c:v>2.7099999999999533</c:v>
                </c:pt>
                <c:pt idx="1085">
                  <c:v>2.7124999999999533</c:v>
                </c:pt>
                <c:pt idx="1086">
                  <c:v>2.7149999999999532</c:v>
                </c:pt>
                <c:pt idx="1087">
                  <c:v>2.7174999999999532</c:v>
                </c:pt>
                <c:pt idx="1088">
                  <c:v>2.7199999999999531</c:v>
                </c:pt>
                <c:pt idx="1089">
                  <c:v>2.7224999999999531</c:v>
                </c:pt>
                <c:pt idx="1090">
                  <c:v>2.724999999999953</c:v>
                </c:pt>
                <c:pt idx="1091">
                  <c:v>2.727499999999953</c:v>
                </c:pt>
                <c:pt idx="1092">
                  <c:v>2.7299999999999529</c:v>
                </c:pt>
                <c:pt idx="1093">
                  <c:v>2.7324999999999529</c:v>
                </c:pt>
                <c:pt idx="1094">
                  <c:v>2.7349999999999528</c:v>
                </c:pt>
                <c:pt idx="1095">
                  <c:v>2.7374999999999527</c:v>
                </c:pt>
                <c:pt idx="1096">
                  <c:v>2.7399999999999527</c:v>
                </c:pt>
                <c:pt idx="1097">
                  <c:v>2.7424999999999526</c:v>
                </c:pt>
                <c:pt idx="1098">
                  <c:v>2.7449999999999526</c:v>
                </c:pt>
                <c:pt idx="1099">
                  <c:v>2.7474999999999525</c:v>
                </c:pt>
                <c:pt idx="1100">
                  <c:v>2.7499999999999525</c:v>
                </c:pt>
                <c:pt idx="1101">
                  <c:v>2.7524999999999524</c:v>
                </c:pt>
                <c:pt idx="1102">
                  <c:v>2.7549999999999524</c:v>
                </c:pt>
                <c:pt idx="1103">
                  <c:v>2.7574999999999523</c:v>
                </c:pt>
                <c:pt idx="1104">
                  <c:v>2.7599999999999523</c:v>
                </c:pt>
                <c:pt idx="1105">
                  <c:v>2.7624999999999522</c:v>
                </c:pt>
                <c:pt idx="1106">
                  <c:v>2.7649999999999522</c:v>
                </c:pt>
                <c:pt idx="1107">
                  <c:v>2.7674999999999521</c:v>
                </c:pt>
                <c:pt idx="1108">
                  <c:v>2.7699999999999521</c:v>
                </c:pt>
                <c:pt idx="1109">
                  <c:v>2.772499999999952</c:v>
                </c:pt>
                <c:pt idx="1110">
                  <c:v>2.7749999999999519</c:v>
                </c:pt>
                <c:pt idx="1111">
                  <c:v>2.7774999999999519</c:v>
                </c:pt>
                <c:pt idx="1112">
                  <c:v>2.7799999999999518</c:v>
                </c:pt>
                <c:pt idx="1113">
                  <c:v>2.7824999999999518</c:v>
                </c:pt>
                <c:pt idx="1114">
                  <c:v>2.7849999999999517</c:v>
                </c:pt>
                <c:pt idx="1115">
                  <c:v>2.7874999999999517</c:v>
                </c:pt>
                <c:pt idx="1116">
                  <c:v>2.7899999999999516</c:v>
                </c:pt>
                <c:pt idx="1117">
                  <c:v>2.7924999999999516</c:v>
                </c:pt>
                <c:pt idx="1118">
                  <c:v>2.7949999999999515</c:v>
                </c:pt>
                <c:pt idx="1119">
                  <c:v>2.7974999999999515</c:v>
                </c:pt>
                <c:pt idx="1120">
                  <c:v>2.7999999999999514</c:v>
                </c:pt>
                <c:pt idx="1121">
                  <c:v>2.8024999999999514</c:v>
                </c:pt>
                <c:pt idx="1122">
                  <c:v>2.8049999999999513</c:v>
                </c:pt>
                <c:pt idx="1123">
                  <c:v>2.8074999999999513</c:v>
                </c:pt>
                <c:pt idx="1124">
                  <c:v>2.8099999999999512</c:v>
                </c:pt>
                <c:pt idx="1125">
                  <c:v>2.8124999999999512</c:v>
                </c:pt>
                <c:pt idx="1126">
                  <c:v>2.8149999999999511</c:v>
                </c:pt>
                <c:pt idx="1127">
                  <c:v>2.817499999999951</c:v>
                </c:pt>
                <c:pt idx="1128">
                  <c:v>2.819999999999951</c:v>
                </c:pt>
                <c:pt idx="1129">
                  <c:v>2.8224999999999509</c:v>
                </c:pt>
                <c:pt idx="1130">
                  <c:v>2.8249999999999509</c:v>
                </c:pt>
                <c:pt idx="1131">
                  <c:v>2.8274999999999508</c:v>
                </c:pt>
                <c:pt idx="1132">
                  <c:v>2.8299999999999508</c:v>
                </c:pt>
                <c:pt idx="1133">
                  <c:v>2.8324999999999507</c:v>
                </c:pt>
                <c:pt idx="1134">
                  <c:v>2.8349999999999507</c:v>
                </c:pt>
                <c:pt idx="1135">
                  <c:v>2.8374999999999506</c:v>
                </c:pt>
                <c:pt idx="1136">
                  <c:v>2.8399999999999506</c:v>
                </c:pt>
                <c:pt idx="1137">
                  <c:v>2.8424999999999505</c:v>
                </c:pt>
                <c:pt idx="1138">
                  <c:v>2.8449999999999505</c:v>
                </c:pt>
                <c:pt idx="1139">
                  <c:v>2.8474999999999504</c:v>
                </c:pt>
                <c:pt idx="1140">
                  <c:v>2.8499999999999504</c:v>
                </c:pt>
                <c:pt idx="1141">
                  <c:v>2.8524999999999503</c:v>
                </c:pt>
                <c:pt idx="1142">
                  <c:v>2.8549999999999502</c:v>
                </c:pt>
                <c:pt idx="1143">
                  <c:v>2.8574999999999502</c:v>
                </c:pt>
                <c:pt idx="1144">
                  <c:v>2.8599999999999501</c:v>
                </c:pt>
                <c:pt idx="1145">
                  <c:v>2.8624999999999501</c:v>
                </c:pt>
                <c:pt idx="1146">
                  <c:v>2.86499999999995</c:v>
                </c:pt>
                <c:pt idx="1147">
                  <c:v>2.86749999999995</c:v>
                </c:pt>
                <c:pt idx="1148">
                  <c:v>2.8699999999999499</c:v>
                </c:pt>
                <c:pt idx="1149">
                  <c:v>2.8724999999999499</c:v>
                </c:pt>
                <c:pt idx="1150">
                  <c:v>2.8749999999999498</c:v>
                </c:pt>
                <c:pt idx="1151">
                  <c:v>2.8774999999999498</c:v>
                </c:pt>
                <c:pt idx="1152">
                  <c:v>2.8799999999999497</c:v>
                </c:pt>
                <c:pt idx="1153">
                  <c:v>2.8824999999999497</c:v>
                </c:pt>
                <c:pt idx="1154">
                  <c:v>2.8849999999999496</c:v>
                </c:pt>
                <c:pt idx="1155">
                  <c:v>2.8874999999999496</c:v>
                </c:pt>
                <c:pt idx="1156">
                  <c:v>2.8899999999999495</c:v>
                </c:pt>
                <c:pt idx="1157">
                  <c:v>2.8924999999999494</c:v>
                </c:pt>
                <c:pt idx="1158">
                  <c:v>2.8949999999999494</c:v>
                </c:pt>
                <c:pt idx="1159">
                  <c:v>2.8974999999999493</c:v>
                </c:pt>
                <c:pt idx="1160">
                  <c:v>2.8999999999999493</c:v>
                </c:pt>
                <c:pt idx="1161">
                  <c:v>2.9024999999999492</c:v>
                </c:pt>
                <c:pt idx="1162">
                  <c:v>2.9049999999999492</c:v>
                </c:pt>
                <c:pt idx="1163">
                  <c:v>2.9074999999999491</c:v>
                </c:pt>
                <c:pt idx="1164">
                  <c:v>2.9099999999999491</c:v>
                </c:pt>
                <c:pt idx="1165">
                  <c:v>2.912499999999949</c:v>
                </c:pt>
                <c:pt idx="1166">
                  <c:v>2.914999999999949</c:v>
                </c:pt>
                <c:pt idx="1167">
                  <c:v>2.9174999999999489</c:v>
                </c:pt>
                <c:pt idx="1168">
                  <c:v>2.9199999999999489</c:v>
                </c:pt>
                <c:pt idx="1169">
                  <c:v>2.9224999999999488</c:v>
                </c:pt>
                <c:pt idx="1170">
                  <c:v>2.9249999999999488</c:v>
                </c:pt>
                <c:pt idx="1171">
                  <c:v>2.9274999999999487</c:v>
                </c:pt>
                <c:pt idx="1172">
                  <c:v>2.9299999999999486</c:v>
                </c:pt>
                <c:pt idx="1173">
                  <c:v>2.9324999999999486</c:v>
                </c:pt>
                <c:pt idx="1174">
                  <c:v>2.9349999999999485</c:v>
                </c:pt>
                <c:pt idx="1175">
                  <c:v>2.9374999999999485</c:v>
                </c:pt>
                <c:pt idx="1176">
                  <c:v>2.9399999999999484</c:v>
                </c:pt>
                <c:pt idx="1177">
                  <c:v>2.9424999999999484</c:v>
                </c:pt>
                <c:pt idx="1178">
                  <c:v>2.9449999999999483</c:v>
                </c:pt>
                <c:pt idx="1179">
                  <c:v>2.9474999999999483</c:v>
                </c:pt>
                <c:pt idx="1180">
                  <c:v>2.9499999999999482</c:v>
                </c:pt>
                <c:pt idx="1181">
                  <c:v>2.9524999999999482</c:v>
                </c:pt>
                <c:pt idx="1182">
                  <c:v>2.9549999999999481</c:v>
                </c:pt>
                <c:pt idx="1183">
                  <c:v>2.9574999999999481</c:v>
                </c:pt>
                <c:pt idx="1184">
                  <c:v>2.959999999999948</c:v>
                </c:pt>
                <c:pt idx="1185">
                  <c:v>2.962499999999948</c:v>
                </c:pt>
                <c:pt idx="1186">
                  <c:v>2.9649999999999479</c:v>
                </c:pt>
                <c:pt idx="1187">
                  <c:v>2.9674999999999478</c:v>
                </c:pt>
                <c:pt idx="1188">
                  <c:v>2.9699999999999478</c:v>
                </c:pt>
                <c:pt idx="1189">
                  <c:v>2.9724999999999477</c:v>
                </c:pt>
                <c:pt idx="1190">
                  <c:v>2.9749999999999477</c:v>
                </c:pt>
                <c:pt idx="1191">
                  <c:v>2.9774999999999476</c:v>
                </c:pt>
                <c:pt idx="1192">
                  <c:v>2.9799999999999476</c:v>
                </c:pt>
                <c:pt idx="1193">
                  <c:v>2.9824999999999475</c:v>
                </c:pt>
                <c:pt idx="1194">
                  <c:v>2.9849999999999475</c:v>
                </c:pt>
                <c:pt idx="1195">
                  <c:v>2.9874999999999474</c:v>
                </c:pt>
                <c:pt idx="1196">
                  <c:v>2.9899999999999474</c:v>
                </c:pt>
                <c:pt idx="1197">
                  <c:v>2.9924999999999473</c:v>
                </c:pt>
                <c:pt idx="1198">
                  <c:v>2.9949999999999473</c:v>
                </c:pt>
                <c:pt idx="1199">
                  <c:v>2.9974999999999472</c:v>
                </c:pt>
                <c:pt idx="1200">
                  <c:v>2.9999999999999472</c:v>
                </c:pt>
                <c:pt idx="1201">
                  <c:v>3.0024999999999471</c:v>
                </c:pt>
                <c:pt idx="1202">
                  <c:v>3.004999999999947</c:v>
                </c:pt>
                <c:pt idx="1203">
                  <c:v>3.007499999999947</c:v>
                </c:pt>
                <c:pt idx="1204">
                  <c:v>3.0099999999999469</c:v>
                </c:pt>
                <c:pt idx="1205">
                  <c:v>3.0124999999999469</c:v>
                </c:pt>
                <c:pt idx="1206">
                  <c:v>3.0149999999999468</c:v>
                </c:pt>
                <c:pt idx="1207">
                  <c:v>3.0174999999999468</c:v>
                </c:pt>
                <c:pt idx="1208">
                  <c:v>3.0199999999999467</c:v>
                </c:pt>
                <c:pt idx="1209">
                  <c:v>3.0224999999999467</c:v>
                </c:pt>
                <c:pt idx="1210">
                  <c:v>3.0249999999999466</c:v>
                </c:pt>
                <c:pt idx="1211">
                  <c:v>3.0274999999999466</c:v>
                </c:pt>
                <c:pt idx="1212">
                  <c:v>3.0299999999999465</c:v>
                </c:pt>
                <c:pt idx="1213">
                  <c:v>3.0324999999999465</c:v>
                </c:pt>
                <c:pt idx="1214">
                  <c:v>3.0349999999999464</c:v>
                </c:pt>
                <c:pt idx="1215">
                  <c:v>3.0374999999999464</c:v>
                </c:pt>
                <c:pt idx="1216">
                  <c:v>3.0399999999999463</c:v>
                </c:pt>
                <c:pt idx="1217">
                  <c:v>3.0424999999999462</c:v>
                </c:pt>
                <c:pt idx="1218">
                  <c:v>3.0449999999999462</c:v>
                </c:pt>
                <c:pt idx="1219">
                  <c:v>3.0474999999999461</c:v>
                </c:pt>
                <c:pt idx="1220">
                  <c:v>3.0499999999999461</c:v>
                </c:pt>
                <c:pt idx="1221">
                  <c:v>3.052499999999946</c:v>
                </c:pt>
                <c:pt idx="1222">
                  <c:v>3.054999999999946</c:v>
                </c:pt>
                <c:pt idx="1223">
                  <c:v>3.0574999999999459</c:v>
                </c:pt>
                <c:pt idx="1224">
                  <c:v>3.0599999999999459</c:v>
                </c:pt>
                <c:pt idx="1225">
                  <c:v>3.0624999999999458</c:v>
                </c:pt>
                <c:pt idx="1226">
                  <c:v>3.0649999999999458</c:v>
                </c:pt>
                <c:pt idx="1227">
                  <c:v>3.0674999999999457</c:v>
                </c:pt>
                <c:pt idx="1228">
                  <c:v>3.0699999999999457</c:v>
                </c:pt>
                <c:pt idx="1229">
                  <c:v>3.0724999999999456</c:v>
                </c:pt>
                <c:pt idx="1230">
                  <c:v>3.0749999999999456</c:v>
                </c:pt>
                <c:pt idx="1231">
                  <c:v>3.0774999999999455</c:v>
                </c:pt>
                <c:pt idx="1232">
                  <c:v>3.0799999999999454</c:v>
                </c:pt>
                <c:pt idx="1233">
                  <c:v>3.0824999999999454</c:v>
                </c:pt>
                <c:pt idx="1234">
                  <c:v>3.0849999999999453</c:v>
                </c:pt>
                <c:pt idx="1235">
                  <c:v>3.0874999999999453</c:v>
                </c:pt>
                <c:pt idx="1236">
                  <c:v>3.0899999999999452</c:v>
                </c:pt>
                <c:pt idx="1237">
                  <c:v>3.0924999999999452</c:v>
                </c:pt>
                <c:pt idx="1238">
                  <c:v>3.0949999999999451</c:v>
                </c:pt>
                <c:pt idx="1239">
                  <c:v>3.0974999999999451</c:v>
                </c:pt>
                <c:pt idx="1240">
                  <c:v>3.099999999999945</c:v>
                </c:pt>
                <c:pt idx="1241">
                  <c:v>3.102499999999945</c:v>
                </c:pt>
                <c:pt idx="1242">
                  <c:v>3.1049999999999449</c:v>
                </c:pt>
                <c:pt idx="1243">
                  <c:v>3.1074999999999449</c:v>
                </c:pt>
                <c:pt idx="1244">
                  <c:v>3.1099999999999448</c:v>
                </c:pt>
                <c:pt idx="1245">
                  <c:v>3.1124999999999448</c:v>
                </c:pt>
                <c:pt idx="1246">
                  <c:v>3.1149999999999447</c:v>
                </c:pt>
                <c:pt idx="1247">
                  <c:v>3.1174999999999446</c:v>
                </c:pt>
                <c:pt idx="1248">
                  <c:v>3.1199999999999446</c:v>
                </c:pt>
                <c:pt idx="1249">
                  <c:v>3.1224999999999445</c:v>
                </c:pt>
                <c:pt idx="1250">
                  <c:v>3.1249999999999445</c:v>
                </c:pt>
                <c:pt idx="1251">
                  <c:v>3.1274999999999444</c:v>
                </c:pt>
                <c:pt idx="1252">
                  <c:v>3.1299999999999444</c:v>
                </c:pt>
                <c:pt idx="1253">
                  <c:v>3.1324999999999443</c:v>
                </c:pt>
                <c:pt idx="1254">
                  <c:v>3.1349999999999443</c:v>
                </c:pt>
                <c:pt idx="1255">
                  <c:v>3.1374999999999442</c:v>
                </c:pt>
                <c:pt idx="1256">
                  <c:v>3.1399999999999442</c:v>
                </c:pt>
                <c:pt idx="1257">
                  <c:v>3.1424999999999441</c:v>
                </c:pt>
                <c:pt idx="1258">
                  <c:v>3.1449999999999441</c:v>
                </c:pt>
                <c:pt idx="1259">
                  <c:v>3.147499999999944</c:v>
                </c:pt>
                <c:pt idx="1260">
                  <c:v>3.149999999999944</c:v>
                </c:pt>
                <c:pt idx="1261">
                  <c:v>3.1524999999999439</c:v>
                </c:pt>
                <c:pt idx="1262">
                  <c:v>3.1549999999999438</c:v>
                </c:pt>
                <c:pt idx="1263">
                  <c:v>3.1574999999999438</c:v>
                </c:pt>
                <c:pt idx="1264">
                  <c:v>3.1599999999999437</c:v>
                </c:pt>
                <c:pt idx="1265">
                  <c:v>3.1624999999999437</c:v>
                </c:pt>
                <c:pt idx="1266">
                  <c:v>3.1649999999999436</c:v>
                </c:pt>
                <c:pt idx="1267">
                  <c:v>3.1674999999999436</c:v>
                </c:pt>
                <c:pt idx="1268">
                  <c:v>3.1699999999999435</c:v>
                </c:pt>
                <c:pt idx="1269">
                  <c:v>3.1724999999999435</c:v>
                </c:pt>
                <c:pt idx="1270">
                  <c:v>3.1749999999999434</c:v>
                </c:pt>
                <c:pt idx="1271">
                  <c:v>3.1774999999999434</c:v>
                </c:pt>
                <c:pt idx="1272">
                  <c:v>3.1799999999999433</c:v>
                </c:pt>
                <c:pt idx="1273">
                  <c:v>3.1824999999999433</c:v>
                </c:pt>
                <c:pt idx="1274">
                  <c:v>3.1849999999999432</c:v>
                </c:pt>
                <c:pt idx="1275">
                  <c:v>3.1874999999999432</c:v>
                </c:pt>
                <c:pt idx="1276">
                  <c:v>3.1899999999999431</c:v>
                </c:pt>
                <c:pt idx="1277">
                  <c:v>3.192499999999943</c:v>
                </c:pt>
                <c:pt idx="1278">
                  <c:v>3.194999999999943</c:v>
                </c:pt>
                <c:pt idx="1279">
                  <c:v>3.1974999999999429</c:v>
                </c:pt>
                <c:pt idx="1280">
                  <c:v>3.1999999999999429</c:v>
                </c:pt>
                <c:pt idx="1281">
                  <c:v>3.2024999999999428</c:v>
                </c:pt>
                <c:pt idx="1282">
                  <c:v>3.2049999999999428</c:v>
                </c:pt>
                <c:pt idx="1283">
                  <c:v>3.2074999999999427</c:v>
                </c:pt>
                <c:pt idx="1284">
                  <c:v>3.2099999999999427</c:v>
                </c:pt>
                <c:pt idx="1285">
                  <c:v>3.2124999999999426</c:v>
                </c:pt>
                <c:pt idx="1286">
                  <c:v>3.2149999999999426</c:v>
                </c:pt>
                <c:pt idx="1287">
                  <c:v>3.2174999999999425</c:v>
                </c:pt>
                <c:pt idx="1288">
                  <c:v>3.2199999999999425</c:v>
                </c:pt>
                <c:pt idx="1289">
                  <c:v>3.2224999999999424</c:v>
                </c:pt>
                <c:pt idx="1290">
                  <c:v>3.2249999999999424</c:v>
                </c:pt>
                <c:pt idx="1291">
                  <c:v>3.2274999999999423</c:v>
                </c:pt>
                <c:pt idx="1292">
                  <c:v>3.2299999999999423</c:v>
                </c:pt>
                <c:pt idx="1293">
                  <c:v>3.2324999999999422</c:v>
                </c:pt>
                <c:pt idx="1294">
                  <c:v>3.2349999999999421</c:v>
                </c:pt>
                <c:pt idx="1295">
                  <c:v>3.2374999999999421</c:v>
                </c:pt>
                <c:pt idx="1296">
                  <c:v>3.239999999999942</c:v>
                </c:pt>
                <c:pt idx="1297">
                  <c:v>3.242499999999942</c:v>
                </c:pt>
                <c:pt idx="1298">
                  <c:v>3.2449999999999419</c:v>
                </c:pt>
                <c:pt idx="1299">
                  <c:v>3.2474999999999419</c:v>
                </c:pt>
                <c:pt idx="1300">
                  <c:v>3.2499999999999418</c:v>
                </c:pt>
                <c:pt idx="1301">
                  <c:v>3.2524999999999418</c:v>
                </c:pt>
                <c:pt idx="1302">
                  <c:v>3.2549999999999417</c:v>
                </c:pt>
                <c:pt idx="1303">
                  <c:v>3.2574999999999417</c:v>
                </c:pt>
                <c:pt idx="1304">
                  <c:v>3.2599999999999416</c:v>
                </c:pt>
                <c:pt idx="1305">
                  <c:v>3.2624999999999416</c:v>
                </c:pt>
                <c:pt idx="1306">
                  <c:v>3.2649999999999415</c:v>
                </c:pt>
                <c:pt idx="1307">
                  <c:v>3.2674999999999415</c:v>
                </c:pt>
                <c:pt idx="1308">
                  <c:v>3.2699999999999414</c:v>
                </c:pt>
                <c:pt idx="1309">
                  <c:v>3.2724999999999413</c:v>
                </c:pt>
                <c:pt idx="1310">
                  <c:v>3.2749999999999413</c:v>
                </c:pt>
                <c:pt idx="1311">
                  <c:v>3.2774999999999412</c:v>
                </c:pt>
                <c:pt idx="1312">
                  <c:v>3.2799999999999412</c:v>
                </c:pt>
                <c:pt idx="1313">
                  <c:v>3.2824999999999411</c:v>
                </c:pt>
                <c:pt idx="1314">
                  <c:v>3.2849999999999411</c:v>
                </c:pt>
                <c:pt idx="1315">
                  <c:v>3.287499999999941</c:v>
                </c:pt>
                <c:pt idx="1316">
                  <c:v>3.289999999999941</c:v>
                </c:pt>
                <c:pt idx="1317">
                  <c:v>3.2924999999999409</c:v>
                </c:pt>
                <c:pt idx="1318">
                  <c:v>3.2949999999999409</c:v>
                </c:pt>
                <c:pt idx="1319">
                  <c:v>3.2974999999999408</c:v>
                </c:pt>
                <c:pt idx="1320">
                  <c:v>3.2999999999999408</c:v>
                </c:pt>
                <c:pt idx="1321">
                  <c:v>3.3024999999999407</c:v>
                </c:pt>
                <c:pt idx="1322">
                  <c:v>3.3049999999999407</c:v>
                </c:pt>
                <c:pt idx="1323">
                  <c:v>3.3074999999999406</c:v>
                </c:pt>
                <c:pt idx="1324">
                  <c:v>3.3099999999999405</c:v>
                </c:pt>
                <c:pt idx="1325">
                  <c:v>3.3124999999999405</c:v>
                </c:pt>
                <c:pt idx="1326">
                  <c:v>3.3149999999999404</c:v>
                </c:pt>
                <c:pt idx="1327">
                  <c:v>3.3174999999999404</c:v>
                </c:pt>
                <c:pt idx="1328">
                  <c:v>3.3199999999999403</c:v>
                </c:pt>
                <c:pt idx="1329">
                  <c:v>3.3224999999999403</c:v>
                </c:pt>
                <c:pt idx="1330">
                  <c:v>3.3249999999999402</c:v>
                </c:pt>
                <c:pt idx="1331">
                  <c:v>3.3274999999999402</c:v>
                </c:pt>
                <c:pt idx="1332">
                  <c:v>3.3299999999999401</c:v>
                </c:pt>
                <c:pt idx="1333">
                  <c:v>3.3324999999999401</c:v>
                </c:pt>
                <c:pt idx="1334">
                  <c:v>3.33499999999994</c:v>
                </c:pt>
                <c:pt idx="1335">
                  <c:v>3.33749999999994</c:v>
                </c:pt>
                <c:pt idx="1336">
                  <c:v>3.3399999999999399</c:v>
                </c:pt>
                <c:pt idx="1337">
                  <c:v>3.3424999999999399</c:v>
                </c:pt>
                <c:pt idx="1338">
                  <c:v>3.3449999999999398</c:v>
                </c:pt>
                <c:pt idx="1339">
                  <c:v>3.3474999999999397</c:v>
                </c:pt>
                <c:pt idx="1340">
                  <c:v>3.3499999999999397</c:v>
                </c:pt>
                <c:pt idx="1341">
                  <c:v>3.3524999999999396</c:v>
                </c:pt>
                <c:pt idx="1342">
                  <c:v>3.3549999999999396</c:v>
                </c:pt>
                <c:pt idx="1343">
                  <c:v>3.3574999999999395</c:v>
                </c:pt>
                <c:pt idx="1344">
                  <c:v>3.3599999999999395</c:v>
                </c:pt>
                <c:pt idx="1345">
                  <c:v>3.3624999999999394</c:v>
                </c:pt>
                <c:pt idx="1346">
                  <c:v>3.3649999999999394</c:v>
                </c:pt>
                <c:pt idx="1347">
                  <c:v>3.3674999999999393</c:v>
                </c:pt>
                <c:pt idx="1348">
                  <c:v>3.3699999999999393</c:v>
                </c:pt>
                <c:pt idx="1349">
                  <c:v>3.3724999999999392</c:v>
                </c:pt>
                <c:pt idx="1350">
                  <c:v>3.3749999999999392</c:v>
                </c:pt>
                <c:pt idx="1351">
                  <c:v>3.3774999999999391</c:v>
                </c:pt>
                <c:pt idx="1352">
                  <c:v>3.3799999999999391</c:v>
                </c:pt>
                <c:pt idx="1353">
                  <c:v>3.382499999999939</c:v>
                </c:pt>
                <c:pt idx="1354">
                  <c:v>3.3849999999999389</c:v>
                </c:pt>
                <c:pt idx="1355">
                  <c:v>3.3874999999999389</c:v>
                </c:pt>
                <c:pt idx="1356">
                  <c:v>3.3899999999999388</c:v>
                </c:pt>
                <c:pt idx="1357">
                  <c:v>3.3924999999999388</c:v>
                </c:pt>
                <c:pt idx="1358">
                  <c:v>3.3949999999999387</c:v>
                </c:pt>
                <c:pt idx="1359">
                  <c:v>3.3974999999999387</c:v>
                </c:pt>
                <c:pt idx="1360">
                  <c:v>3.3999999999999386</c:v>
                </c:pt>
                <c:pt idx="1361">
                  <c:v>3.4024999999999386</c:v>
                </c:pt>
                <c:pt idx="1362">
                  <c:v>3.4049999999999385</c:v>
                </c:pt>
                <c:pt idx="1363">
                  <c:v>3.4074999999999385</c:v>
                </c:pt>
                <c:pt idx="1364">
                  <c:v>3.4099999999999384</c:v>
                </c:pt>
                <c:pt idx="1365">
                  <c:v>3.4124999999999384</c:v>
                </c:pt>
                <c:pt idx="1366">
                  <c:v>3.4149999999999383</c:v>
                </c:pt>
                <c:pt idx="1367">
                  <c:v>3.4174999999999383</c:v>
                </c:pt>
                <c:pt idx="1368">
                  <c:v>3.4199999999999382</c:v>
                </c:pt>
                <c:pt idx="1369">
                  <c:v>3.4224999999999381</c:v>
                </c:pt>
                <c:pt idx="1370">
                  <c:v>3.4249999999999381</c:v>
                </c:pt>
                <c:pt idx="1371">
                  <c:v>3.427499999999938</c:v>
                </c:pt>
                <c:pt idx="1372">
                  <c:v>3.429999999999938</c:v>
                </c:pt>
                <c:pt idx="1373">
                  <c:v>3.4324999999999379</c:v>
                </c:pt>
                <c:pt idx="1374">
                  <c:v>3.4349999999999379</c:v>
                </c:pt>
                <c:pt idx="1375">
                  <c:v>3.4374999999999378</c:v>
                </c:pt>
                <c:pt idx="1376">
                  <c:v>3.4399999999999378</c:v>
                </c:pt>
                <c:pt idx="1377">
                  <c:v>3.4424999999999377</c:v>
                </c:pt>
                <c:pt idx="1378">
                  <c:v>3.4449999999999377</c:v>
                </c:pt>
                <c:pt idx="1379">
                  <c:v>3.4474999999999376</c:v>
                </c:pt>
                <c:pt idx="1380">
                  <c:v>3.4499999999999376</c:v>
                </c:pt>
                <c:pt idx="1381">
                  <c:v>3.4524999999999375</c:v>
                </c:pt>
                <c:pt idx="1382">
                  <c:v>3.4549999999999375</c:v>
                </c:pt>
                <c:pt idx="1383">
                  <c:v>3.4574999999999374</c:v>
                </c:pt>
                <c:pt idx="1384">
                  <c:v>3.4599999999999373</c:v>
                </c:pt>
                <c:pt idx="1385">
                  <c:v>3.4624999999999373</c:v>
                </c:pt>
                <c:pt idx="1386">
                  <c:v>3.4649999999999372</c:v>
                </c:pt>
                <c:pt idx="1387">
                  <c:v>3.4674999999999372</c:v>
                </c:pt>
                <c:pt idx="1388">
                  <c:v>3.4699999999999371</c:v>
                </c:pt>
                <c:pt idx="1389">
                  <c:v>3.4724999999999371</c:v>
                </c:pt>
                <c:pt idx="1390">
                  <c:v>3.474999999999937</c:v>
                </c:pt>
                <c:pt idx="1391">
                  <c:v>3.477499999999937</c:v>
                </c:pt>
                <c:pt idx="1392">
                  <c:v>3.4799999999999369</c:v>
                </c:pt>
                <c:pt idx="1393">
                  <c:v>3.4824999999999369</c:v>
                </c:pt>
                <c:pt idx="1394">
                  <c:v>3.4849999999999368</c:v>
                </c:pt>
                <c:pt idx="1395">
                  <c:v>3.4874999999999368</c:v>
                </c:pt>
                <c:pt idx="1396">
                  <c:v>3.4899999999999367</c:v>
                </c:pt>
                <c:pt idx="1397">
                  <c:v>3.4924999999999367</c:v>
                </c:pt>
                <c:pt idx="1398">
                  <c:v>3.4949999999999366</c:v>
                </c:pt>
                <c:pt idx="1399">
                  <c:v>3.4974999999999365</c:v>
                </c:pt>
                <c:pt idx="1400">
                  <c:v>3.4999999999999365</c:v>
                </c:pt>
                <c:pt idx="1401">
                  <c:v>3.5024999999999364</c:v>
                </c:pt>
                <c:pt idx="1402">
                  <c:v>3.5049999999999364</c:v>
                </c:pt>
                <c:pt idx="1403">
                  <c:v>3.5074999999999363</c:v>
                </c:pt>
                <c:pt idx="1404">
                  <c:v>3.5099999999999363</c:v>
                </c:pt>
                <c:pt idx="1405">
                  <c:v>3.5124999999999362</c:v>
                </c:pt>
                <c:pt idx="1406">
                  <c:v>3.5149999999999362</c:v>
                </c:pt>
                <c:pt idx="1407">
                  <c:v>3.5174999999999361</c:v>
                </c:pt>
                <c:pt idx="1408">
                  <c:v>3.5199999999999361</c:v>
                </c:pt>
                <c:pt idx="1409">
                  <c:v>3.522499999999936</c:v>
                </c:pt>
                <c:pt idx="1410">
                  <c:v>3.524999999999936</c:v>
                </c:pt>
                <c:pt idx="1411">
                  <c:v>3.5274999999999359</c:v>
                </c:pt>
                <c:pt idx="1412">
                  <c:v>3.5299999999999359</c:v>
                </c:pt>
                <c:pt idx="1413">
                  <c:v>3.5324999999999358</c:v>
                </c:pt>
                <c:pt idx="1414">
                  <c:v>3.5349999999999357</c:v>
                </c:pt>
                <c:pt idx="1415">
                  <c:v>3.5374999999999357</c:v>
                </c:pt>
                <c:pt idx="1416">
                  <c:v>3.5399999999999356</c:v>
                </c:pt>
                <c:pt idx="1417">
                  <c:v>3.5424999999999356</c:v>
                </c:pt>
                <c:pt idx="1418">
                  <c:v>3.5449999999999355</c:v>
                </c:pt>
                <c:pt idx="1419">
                  <c:v>3.5474999999999355</c:v>
                </c:pt>
                <c:pt idx="1420">
                  <c:v>3.5499999999999354</c:v>
                </c:pt>
                <c:pt idx="1421">
                  <c:v>3.5524999999999354</c:v>
                </c:pt>
                <c:pt idx="1422">
                  <c:v>3.5549999999999353</c:v>
                </c:pt>
                <c:pt idx="1423">
                  <c:v>3.5574999999999353</c:v>
                </c:pt>
                <c:pt idx="1424">
                  <c:v>3.5599999999999352</c:v>
                </c:pt>
                <c:pt idx="1425">
                  <c:v>3.5624999999999352</c:v>
                </c:pt>
                <c:pt idx="1426">
                  <c:v>3.5649999999999351</c:v>
                </c:pt>
                <c:pt idx="1427">
                  <c:v>3.5674999999999351</c:v>
                </c:pt>
                <c:pt idx="1428">
                  <c:v>3.569999999999935</c:v>
                </c:pt>
                <c:pt idx="1429">
                  <c:v>3.5724999999999349</c:v>
                </c:pt>
                <c:pt idx="1430">
                  <c:v>3.5749999999999349</c:v>
                </c:pt>
                <c:pt idx="1431">
                  <c:v>3.5774999999999348</c:v>
                </c:pt>
                <c:pt idx="1432">
                  <c:v>3.5799999999999348</c:v>
                </c:pt>
                <c:pt idx="1433">
                  <c:v>3.5824999999999347</c:v>
                </c:pt>
                <c:pt idx="1434">
                  <c:v>3.5849999999999347</c:v>
                </c:pt>
                <c:pt idx="1435">
                  <c:v>3.5874999999999346</c:v>
                </c:pt>
                <c:pt idx="1436">
                  <c:v>3.5899999999999346</c:v>
                </c:pt>
                <c:pt idx="1437">
                  <c:v>3.5924999999999345</c:v>
                </c:pt>
                <c:pt idx="1438">
                  <c:v>3.5949999999999345</c:v>
                </c:pt>
                <c:pt idx="1439">
                  <c:v>3.5974999999999344</c:v>
                </c:pt>
                <c:pt idx="1440">
                  <c:v>3.5999999999999344</c:v>
                </c:pt>
                <c:pt idx="1441">
                  <c:v>3.6024999999999343</c:v>
                </c:pt>
                <c:pt idx="1442">
                  <c:v>3.6049999999999343</c:v>
                </c:pt>
                <c:pt idx="1443">
                  <c:v>3.6074999999999342</c:v>
                </c:pt>
                <c:pt idx="1444">
                  <c:v>3.6099999999999342</c:v>
                </c:pt>
                <c:pt idx="1445">
                  <c:v>3.6124999999999341</c:v>
                </c:pt>
                <c:pt idx="1446">
                  <c:v>3.614999999999934</c:v>
                </c:pt>
                <c:pt idx="1447">
                  <c:v>3.617499999999934</c:v>
                </c:pt>
                <c:pt idx="1448">
                  <c:v>3.6199999999999339</c:v>
                </c:pt>
                <c:pt idx="1449">
                  <c:v>3.6224999999999339</c:v>
                </c:pt>
                <c:pt idx="1450">
                  <c:v>3.6249999999999338</c:v>
                </c:pt>
                <c:pt idx="1451">
                  <c:v>3.6274999999999338</c:v>
                </c:pt>
                <c:pt idx="1452">
                  <c:v>3.6299999999999337</c:v>
                </c:pt>
                <c:pt idx="1453">
                  <c:v>3.6324999999999337</c:v>
                </c:pt>
                <c:pt idx="1454">
                  <c:v>3.6349999999999336</c:v>
                </c:pt>
                <c:pt idx="1455">
                  <c:v>3.6374999999999336</c:v>
                </c:pt>
                <c:pt idx="1456">
                  <c:v>3.6399999999999335</c:v>
                </c:pt>
                <c:pt idx="1457">
                  <c:v>3.6424999999999335</c:v>
                </c:pt>
                <c:pt idx="1458">
                  <c:v>3.6449999999999334</c:v>
                </c:pt>
                <c:pt idx="1459">
                  <c:v>3.6474999999999334</c:v>
                </c:pt>
                <c:pt idx="1460">
                  <c:v>3.6499999999999333</c:v>
                </c:pt>
                <c:pt idx="1461">
                  <c:v>3.6524999999999332</c:v>
                </c:pt>
                <c:pt idx="1462">
                  <c:v>3.6549999999999332</c:v>
                </c:pt>
                <c:pt idx="1463">
                  <c:v>3.6574999999999331</c:v>
                </c:pt>
                <c:pt idx="1464">
                  <c:v>3.6599999999999331</c:v>
                </c:pt>
                <c:pt idx="1465">
                  <c:v>3.662499999999933</c:v>
                </c:pt>
                <c:pt idx="1466">
                  <c:v>3.664999999999933</c:v>
                </c:pt>
                <c:pt idx="1467">
                  <c:v>3.6674999999999329</c:v>
                </c:pt>
                <c:pt idx="1468">
                  <c:v>3.6699999999999329</c:v>
                </c:pt>
                <c:pt idx="1469">
                  <c:v>3.6724999999999328</c:v>
                </c:pt>
                <c:pt idx="1470">
                  <c:v>3.6749999999999328</c:v>
                </c:pt>
                <c:pt idx="1471">
                  <c:v>3.6774999999999327</c:v>
                </c:pt>
                <c:pt idx="1472">
                  <c:v>3.6799999999999327</c:v>
                </c:pt>
                <c:pt idx="1473">
                  <c:v>3.6824999999999326</c:v>
                </c:pt>
                <c:pt idx="1474">
                  <c:v>3.6849999999999326</c:v>
                </c:pt>
                <c:pt idx="1475">
                  <c:v>3.6874999999999325</c:v>
                </c:pt>
                <c:pt idx="1476">
                  <c:v>3.6899999999999324</c:v>
                </c:pt>
                <c:pt idx="1477">
                  <c:v>3.6924999999999324</c:v>
                </c:pt>
                <c:pt idx="1478">
                  <c:v>3.6949999999999323</c:v>
                </c:pt>
                <c:pt idx="1479">
                  <c:v>3.6974999999999323</c:v>
                </c:pt>
                <c:pt idx="1480">
                  <c:v>3.6999999999999322</c:v>
                </c:pt>
                <c:pt idx="1481">
                  <c:v>3.7024999999999322</c:v>
                </c:pt>
                <c:pt idx="1482">
                  <c:v>3.7049999999999321</c:v>
                </c:pt>
                <c:pt idx="1483">
                  <c:v>3.7074999999999321</c:v>
                </c:pt>
                <c:pt idx="1484">
                  <c:v>3.709999999999932</c:v>
                </c:pt>
                <c:pt idx="1485">
                  <c:v>3.712499999999932</c:v>
                </c:pt>
                <c:pt idx="1486">
                  <c:v>3.7149999999999319</c:v>
                </c:pt>
                <c:pt idx="1487">
                  <c:v>3.7174999999999319</c:v>
                </c:pt>
                <c:pt idx="1488">
                  <c:v>3.7199999999999318</c:v>
                </c:pt>
                <c:pt idx="1489">
                  <c:v>3.7224999999999318</c:v>
                </c:pt>
                <c:pt idx="1490">
                  <c:v>3.7249999999999317</c:v>
                </c:pt>
                <c:pt idx="1491">
                  <c:v>3.7274999999999316</c:v>
                </c:pt>
                <c:pt idx="1492">
                  <c:v>3.7299999999999316</c:v>
                </c:pt>
                <c:pt idx="1493">
                  <c:v>3.7324999999999315</c:v>
                </c:pt>
                <c:pt idx="1494">
                  <c:v>3.7349999999999315</c:v>
                </c:pt>
                <c:pt idx="1495">
                  <c:v>3.7374999999999314</c:v>
                </c:pt>
                <c:pt idx="1496">
                  <c:v>3.7399999999999314</c:v>
                </c:pt>
                <c:pt idx="1497">
                  <c:v>3.7424999999999313</c:v>
                </c:pt>
                <c:pt idx="1498">
                  <c:v>3.7449999999999313</c:v>
                </c:pt>
                <c:pt idx="1499">
                  <c:v>3.7474999999999312</c:v>
                </c:pt>
                <c:pt idx="1500">
                  <c:v>3.7499999999999312</c:v>
                </c:pt>
                <c:pt idx="1501">
                  <c:v>3.7524999999999311</c:v>
                </c:pt>
                <c:pt idx="1502">
                  <c:v>3.7549999999999311</c:v>
                </c:pt>
                <c:pt idx="1503">
                  <c:v>3.757499999999931</c:v>
                </c:pt>
                <c:pt idx="1504">
                  <c:v>3.759999999999931</c:v>
                </c:pt>
                <c:pt idx="1505">
                  <c:v>3.7624999999999309</c:v>
                </c:pt>
                <c:pt idx="1506">
                  <c:v>3.7649999999999308</c:v>
                </c:pt>
                <c:pt idx="1507">
                  <c:v>3.7674999999999308</c:v>
                </c:pt>
                <c:pt idx="1508">
                  <c:v>3.7699999999999307</c:v>
                </c:pt>
                <c:pt idx="1509">
                  <c:v>3.7724999999999307</c:v>
                </c:pt>
                <c:pt idx="1510">
                  <c:v>3.7749999999999306</c:v>
                </c:pt>
                <c:pt idx="1511">
                  <c:v>3.7774999999999306</c:v>
                </c:pt>
                <c:pt idx="1512">
                  <c:v>3.7799999999999305</c:v>
                </c:pt>
                <c:pt idx="1513">
                  <c:v>3.7824999999999305</c:v>
                </c:pt>
                <c:pt idx="1514">
                  <c:v>3.7849999999999304</c:v>
                </c:pt>
                <c:pt idx="1515">
                  <c:v>3.7874999999999304</c:v>
                </c:pt>
                <c:pt idx="1516">
                  <c:v>3.7899999999999303</c:v>
                </c:pt>
                <c:pt idx="1517">
                  <c:v>3.7924999999999303</c:v>
                </c:pt>
                <c:pt idx="1518">
                  <c:v>3.7949999999999302</c:v>
                </c:pt>
                <c:pt idx="1519">
                  <c:v>3.7974999999999302</c:v>
                </c:pt>
                <c:pt idx="1520">
                  <c:v>3.7999999999999301</c:v>
                </c:pt>
                <c:pt idx="1521">
                  <c:v>3.80249999999993</c:v>
                </c:pt>
                <c:pt idx="1522">
                  <c:v>3.80499999999993</c:v>
                </c:pt>
                <c:pt idx="1523">
                  <c:v>3.8074999999999299</c:v>
                </c:pt>
                <c:pt idx="1524">
                  <c:v>3.8099999999999299</c:v>
                </c:pt>
                <c:pt idx="1525">
                  <c:v>3.8124999999999298</c:v>
                </c:pt>
                <c:pt idx="1526">
                  <c:v>3.8149999999999298</c:v>
                </c:pt>
                <c:pt idx="1527">
                  <c:v>3.8174999999999297</c:v>
                </c:pt>
                <c:pt idx="1528">
                  <c:v>3.8199999999999297</c:v>
                </c:pt>
                <c:pt idx="1529">
                  <c:v>3.8224999999999296</c:v>
                </c:pt>
                <c:pt idx="1530">
                  <c:v>3.8249999999999296</c:v>
                </c:pt>
                <c:pt idx="1531">
                  <c:v>3.8274999999999295</c:v>
                </c:pt>
                <c:pt idx="1532">
                  <c:v>3.8299999999999295</c:v>
                </c:pt>
                <c:pt idx="1533">
                  <c:v>3.8324999999999294</c:v>
                </c:pt>
                <c:pt idx="1534">
                  <c:v>3.8349999999999294</c:v>
                </c:pt>
                <c:pt idx="1535">
                  <c:v>3.8374999999999293</c:v>
                </c:pt>
                <c:pt idx="1536">
                  <c:v>3.8399999999999292</c:v>
                </c:pt>
                <c:pt idx="1537">
                  <c:v>3.8424999999999292</c:v>
                </c:pt>
                <c:pt idx="1538">
                  <c:v>3.8449999999999291</c:v>
                </c:pt>
                <c:pt idx="1539">
                  <c:v>3.8474999999999291</c:v>
                </c:pt>
                <c:pt idx="1540">
                  <c:v>3.849999999999929</c:v>
                </c:pt>
                <c:pt idx="1541">
                  <c:v>3.852499999999929</c:v>
                </c:pt>
                <c:pt idx="1542">
                  <c:v>3.8549999999999289</c:v>
                </c:pt>
                <c:pt idx="1543">
                  <c:v>3.8574999999999289</c:v>
                </c:pt>
                <c:pt idx="1544">
                  <c:v>3.8599999999999288</c:v>
                </c:pt>
                <c:pt idx="1545">
                  <c:v>3.8624999999999288</c:v>
                </c:pt>
                <c:pt idx="1546">
                  <c:v>3.8649999999999287</c:v>
                </c:pt>
                <c:pt idx="1547">
                  <c:v>3.8674999999999287</c:v>
                </c:pt>
                <c:pt idx="1548">
                  <c:v>3.8699999999999286</c:v>
                </c:pt>
                <c:pt idx="1549">
                  <c:v>3.8724999999999286</c:v>
                </c:pt>
                <c:pt idx="1550">
                  <c:v>3.8749999999999285</c:v>
                </c:pt>
                <c:pt idx="1551">
                  <c:v>3.8774999999999284</c:v>
                </c:pt>
                <c:pt idx="1552">
                  <c:v>3.8799999999999284</c:v>
                </c:pt>
                <c:pt idx="1553">
                  <c:v>3.8824999999999283</c:v>
                </c:pt>
                <c:pt idx="1554">
                  <c:v>3.8849999999999283</c:v>
                </c:pt>
                <c:pt idx="1555">
                  <c:v>3.8874999999999282</c:v>
                </c:pt>
                <c:pt idx="1556">
                  <c:v>3.8899999999999282</c:v>
                </c:pt>
                <c:pt idx="1557">
                  <c:v>3.8924999999999281</c:v>
                </c:pt>
                <c:pt idx="1558">
                  <c:v>3.8949999999999281</c:v>
                </c:pt>
                <c:pt idx="1559">
                  <c:v>3.897499999999928</c:v>
                </c:pt>
                <c:pt idx="1560">
                  <c:v>3.899999999999928</c:v>
                </c:pt>
                <c:pt idx="1561">
                  <c:v>3.9024999999999279</c:v>
                </c:pt>
                <c:pt idx="1562">
                  <c:v>3.9049999999999279</c:v>
                </c:pt>
                <c:pt idx="1563">
                  <c:v>3.9074999999999278</c:v>
                </c:pt>
                <c:pt idx="1564">
                  <c:v>3.9099999999999278</c:v>
                </c:pt>
                <c:pt idx="1565">
                  <c:v>3.9124999999999277</c:v>
                </c:pt>
                <c:pt idx="1566">
                  <c:v>3.9149999999999276</c:v>
                </c:pt>
                <c:pt idx="1567">
                  <c:v>3.9174999999999276</c:v>
                </c:pt>
                <c:pt idx="1568">
                  <c:v>3.9199999999999275</c:v>
                </c:pt>
                <c:pt idx="1569">
                  <c:v>3.9224999999999275</c:v>
                </c:pt>
                <c:pt idx="1570">
                  <c:v>3.9249999999999274</c:v>
                </c:pt>
                <c:pt idx="1571">
                  <c:v>3.9274999999999274</c:v>
                </c:pt>
                <c:pt idx="1572">
                  <c:v>3.9299999999999273</c:v>
                </c:pt>
                <c:pt idx="1573">
                  <c:v>3.9324999999999273</c:v>
                </c:pt>
                <c:pt idx="1574">
                  <c:v>3.9349999999999272</c:v>
                </c:pt>
                <c:pt idx="1575">
                  <c:v>3.9374999999999272</c:v>
                </c:pt>
                <c:pt idx="1576">
                  <c:v>3.9399999999999271</c:v>
                </c:pt>
                <c:pt idx="1577">
                  <c:v>3.9424999999999271</c:v>
                </c:pt>
                <c:pt idx="1578">
                  <c:v>3.944999999999927</c:v>
                </c:pt>
                <c:pt idx="1579">
                  <c:v>3.947499999999927</c:v>
                </c:pt>
                <c:pt idx="1580">
                  <c:v>3.9499999999999269</c:v>
                </c:pt>
                <c:pt idx="1581">
                  <c:v>3.9524999999999268</c:v>
                </c:pt>
                <c:pt idx="1582">
                  <c:v>3.9549999999999268</c:v>
                </c:pt>
                <c:pt idx="1583">
                  <c:v>3.9574999999999267</c:v>
                </c:pt>
                <c:pt idx="1584">
                  <c:v>3.9599999999999267</c:v>
                </c:pt>
                <c:pt idx="1585">
                  <c:v>3.9624999999999266</c:v>
                </c:pt>
                <c:pt idx="1586">
                  <c:v>3.9649999999999266</c:v>
                </c:pt>
                <c:pt idx="1587">
                  <c:v>3.9674999999999265</c:v>
                </c:pt>
                <c:pt idx="1588">
                  <c:v>3.9699999999999265</c:v>
                </c:pt>
                <c:pt idx="1589">
                  <c:v>3.9724999999999264</c:v>
                </c:pt>
                <c:pt idx="1590">
                  <c:v>3.9749999999999264</c:v>
                </c:pt>
                <c:pt idx="1591">
                  <c:v>3.9774999999999263</c:v>
                </c:pt>
                <c:pt idx="1592">
                  <c:v>3.9799999999999263</c:v>
                </c:pt>
                <c:pt idx="1593">
                  <c:v>3.9824999999999262</c:v>
                </c:pt>
                <c:pt idx="1594">
                  <c:v>3.9849999999999262</c:v>
                </c:pt>
                <c:pt idx="1595">
                  <c:v>3.9874999999999261</c:v>
                </c:pt>
                <c:pt idx="1596">
                  <c:v>3.9899999999999261</c:v>
                </c:pt>
                <c:pt idx="1597">
                  <c:v>3.992499999999926</c:v>
                </c:pt>
                <c:pt idx="1598">
                  <c:v>3.9949999999999259</c:v>
                </c:pt>
                <c:pt idx="1599">
                  <c:v>3.9974999999999259</c:v>
                </c:pt>
                <c:pt idx="1600">
                  <c:v>3.9999999999999258</c:v>
                </c:pt>
                <c:pt idx="1601">
                  <c:v>4.0024999999999258</c:v>
                </c:pt>
                <c:pt idx="1602">
                  <c:v>4.0049999999999262</c:v>
                </c:pt>
                <c:pt idx="1603">
                  <c:v>4.0074999999999266</c:v>
                </c:pt>
                <c:pt idx="1604">
                  <c:v>4.009999999999927</c:v>
                </c:pt>
                <c:pt idx="1605">
                  <c:v>4.0124999999999273</c:v>
                </c:pt>
                <c:pt idx="1606">
                  <c:v>4.0149999999999277</c:v>
                </c:pt>
                <c:pt idx="1607">
                  <c:v>4.0174999999999281</c:v>
                </c:pt>
                <c:pt idx="1608">
                  <c:v>4.0199999999999285</c:v>
                </c:pt>
                <c:pt idx="1609">
                  <c:v>4.0224999999999289</c:v>
                </c:pt>
                <c:pt idx="1610">
                  <c:v>4.0249999999999293</c:v>
                </c:pt>
                <c:pt idx="1611">
                  <c:v>4.0274999999999297</c:v>
                </c:pt>
                <c:pt idx="1612">
                  <c:v>4.0299999999999301</c:v>
                </c:pt>
                <c:pt idx="1613">
                  <c:v>4.0324999999999305</c:v>
                </c:pt>
                <c:pt idx="1614">
                  <c:v>4.0349999999999309</c:v>
                </c:pt>
                <c:pt idx="1615">
                  <c:v>4.0374999999999313</c:v>
                </c:pt>
                <c:pt idx="1616">
                  <c:v>4.0399999999999316</c:v>
                </c:pt>
                <c:pt idx="1617">
                  <c:v>4.042499999999932</c:v>
                </c:pt>
                <c:pt idx="1618">
                  <c:v>4.0449999999999324</c:v>
                </c:pt>
                <c:pt idx="1619">
                  <c:v>4.0474999999999328</c:v>
                </c:pt>
                <c:pt idx="1620">
                  <c:v>4.0499999999999332</c:v>
                </c:pt>
                <c:pt idx="1621">
                  <c:v>4.0524999999999336</c:v>
                </c:pt>
                <c:pt idx="1622">
                  <c:v>4.054999999999934</c:v>
                </c:pt>
                <c:pt idx="1623">
                  <c:v>4.0574999999999344</c:v>
                </c:pt>
                <c:pt idx="1624">
                  <c:v>4.0599999999999348</c:v>
                </c:pt>
                <c:pt idx="1625">
                  <c:v>4.0624999999999352</c:v>
                </c:pt>
                <c:pt idx="1626">
                  <c:v>4.0649999999999356</c:v>
                </c:pt>
                <c:pt idx="1627">
                  <c:v>4.0674999999999359</c:v>
                </c:pt>
                <c:pt idx="1628">
                  <c:v>4.0699999999999363</c:v>
                </c:pt>
                <c:pt idx="1629">
                  <c:v>4.0724999999999367</c:v>
                </c:pt>
                <c:pt idx="1630">
                  <c:v>4.0749999999999371</c:v>
                </c:pt>
                <c:pt idx="1631">
                  <c:v>4.0774999999999375</c:v>
                </c:pt>
                <c:pt idx="1632">
                  <c:v>4.0799999999999379</c:v>
                </c:pt>
                <c:pt idx="1633">
                  <c:v>4.0824999999999383</c:v>
                </c:pt>
                <c:pt idx="1634">
                  <c:v>4.0849999999999387</c:v>
                </c:pt>
                <c:pt idx="1635">
                  <c:v>4.0874999999999391</c:v>
                </c:pt>
                <c:pt idx="1636">
                  <c:v>4.0899999999999395</c:v>
                </c:pt>
                <c:pt idx="1637">
                  <c:v>4.0924999999999399</c:v>
                </c:pt>
                <c:pt idx="1638">
                  <c:v>4.0949999999999402</c:v>
                </c:pt>
                <c:pt idx="1639">
                  <c:v>4.0974999999999406</c:v>
                </c:pt>
                <c:pt idx="1640">
                  <c:v>4.099999999999941</c:v>
                </c:pt>
                <c:pt idx="1641">
                  <c:v>4.1024999999999414</c:v>
                </c:pt>
                <c:pt idx="1642">
                  <c:v>4.1049999999999418</c:v>
                </c:pt>
                <c:pt idx="1643">
                  <c:v>4.1074999999999422</c:v>
                </c:pt>
                <c:pt idx="1644">
                  <c:v>4.1099999999999426</c:v>
                </c:pt>
                <c:pt idx="1645">
                  <c:v>4.112499999999943</c:v>
                </c:pt>
                <c:pt idx="1646">
                  <c:v>4.1149999999999434</c:v>
                </c:pt>
                <c:pt idx="1647">
                  <c:v>4.1174999999999438</c:v>
                </c:pt>
                <c:pt idx="1648">
                  <c:v>4.1199999999999442</c:v>
                </c:pt>
                <c:pt idx="1649">
                  <c:v>4.1224999999999445</c:v>
                </c:pt>
                <c:pt idx="1650">
                  <c:v>4.1249999999999449</c:v>
                </c:pt>
                <c:pt idx="1651">
                  <c:v>4.1274999999999453</c:v>
                </c:pt>
                <c:pt idx="1652">
                  <c:v>4.1299999999999457</c:v>
                </c:pt>
                <c:pt idx="1653">
                  <c:v>4.1324999999999461</c:v>
                </c:pt>
                <c:pt idx="1654">
                  <c:v>4.1349999999999465</c:v>
                </c:pt>
                <c:pt idx="1655">
                  <c:v>4.1374999999999469</c:v>
                </c:pt>
                <c:pt idx="1656">
                  <c:v>4.1399999999999473</c:v>
                </c:pt>
                <c:pt idx="1657">
                  <c:v>4.1424999999999477</c:v>
                </c:pt>
                <c:pt idx="1658">
                  <c:v>4.1449999999999481</c:v>
                </c:pt>
                <c:pt idx="1659">
                  <c:v>4.1474999999999485</c:v>
                </c:pt>
                <c:pt idx="1660">
                  <c:v>4.1499999999999488</c:v>
                </c:pt>
                <c:pt idx="1661">
                  <c:v>4.1524999999999492</c:v>
                </c:pt>
                <c:pt idx="1662">
                  <c:v>4.1549999999999496</c:v>
                </c:pt>
                <c:pt idx="1663">
                  <c:v>4.15749999999995</c:v>
                </c:pt>
                <c:pt idx="1664">
                  <c:v>4.1599999999999504</c:v>
                </c:pt>
                <c:pt idx="1665">
                  <c:v>4.1624999999999508</c:v>
                </c:pt>
                <c:pt idx="1666">
                  <c:v>4.1649999999999512</c:v>
                </c:pt>
                <c:pt idx="1667">
                  <c:v>4.1674999999999516</c:v>
                </c:pt>
                <c:pt idx="1668">
                  <c:v>4.169999999999952</c:v>
                </c:pt>
                <c:pt idx="1669">
                  <c:v>4.1724999999999524</c:v>
                </c:pt>
                <c:pt idx="1670">
                  <c:v>4.1749999999999527</c:v>
                </c:pt>
                <c:pt idx="1671">
                  <c:v>4.1774999999999531</c:v>
                </c:pt>
                <c:pt idx="1672">
                  <c:v>4.1799999999999535</c:v>
                </c:pt>
                <c:pt idx="1673">
                  <c:v>4.1824999999999539</c:v>
                </c:pt>
                <c:pt idx="1674">
                  <c:v>4.1849999999999543</c:v>
                </c:pt>
                <c:pt idx="1675">
                  <c:v>4.1874999999999547</c:v>
                </c:pt>
                <c:pt idx="1676">
                  <c:v>4.1899999999999551</c:v>
                </c:pt>
                <c:pt idx="1677">
                  <c:v>4.1924999999999555</c:v>
                </c:pt>
                <c:pt idx="1678">
                  <c:v>4.1949999999999559</c:v>
                </c:pt>
                <c:pt idx="1679">
                  <c:v>4.1974999999999563</c:v>
                </c:pt>
                <c:pt idx="1680">
                  <c:v>4.1999999999999567</c:v>
                </c:pt>
                <c:pt idx="1681">
                  <c:v>4.202499999999957</c:v>
                </c:pt>
                <c:pt idx="1682">
                  <c:v>4.2049999999999574</c:v>
                </c:pt>
                <c:pt idx="1683">
                  <c:v>4.2074999999999578</c:v>
                </c:pt>
                <c:pt idx="1684">
                  <c:v>4.2099999999999582</c:v>
                </c:pt>
                <c:pt idx="1685">
                  <c:v>4.2124999999999586</c:v>
                </c:pt>
                <c:pt idx="1686">
                  <c:v>4.214999999999959</c:v>
                </c:pt>
                <c:pt idx="1687">
                  <c:v>4.2174999999999594</c:v>
                </c:pt>
                <c:pt idx="1688">
                  <c:v>4.2199999999999598</c:v>
                </c:pt>
                <c:pt idx="1689">
                  <c:v>4.2224999999999602</c:v>
                </c:pt>
                <c:pt idx="1690">
                  <c:v>4.2249999999999606</c:v>
                </c:pt>
                <c:pt idx="1691">
                  <c:v>4.227499999999961</c:v>
                </c:pt>
                <c:pt idx="1692">
                  <c:v>4.2299999999999613</c:v>
                </c:pt>
                <c:pt idx="1693">
                  <c:v>4.2324999999999617</c:v>
                </c:pt>
                <c:pt idx="1694">
                  <c:v>4.2349999999999621</c:v>
                </c:pt>
                <c:pt idx="1695">
                  <c:v>4.2374999999999625</c:v>
                </c:pt>
                <c:pt idx="1696">
                  <c:v>4.2399999999999629</c:v>
                </c:pt>
                <c:pt idx="1697">
                  <c:v>4.2424999999999633</c:v>
                </c:pt>
                <c:pt idx="1698">
                  <c:v>4.2449999999999637</c:v>
                </c:pt>
                <c:pt idx="1699">
                  <c:v>4.2474999999999641</c:v>
                </c:pt>
                <c:pt idx="1700">
                  <c:v>4.2499999999999645</c:v>
                </c:pt>
                <c:pt idx="1701">
                  <c:v>4.2524999999999649</c:v>
                </c:pt>
                <c:pt idx="1702">
                  <c:v>4.2549999999999653</c:v>
                </c:pt>
                <c:pt idx="1703">
                  <c:v>4.2574999999999656</c:v>
                </c:pt>
                <c:pt idx="1704">
                  <c:v>4.259999999999966</c:v>
                </c:pt>
                <c:pt idx="1705">
                  <c:v>4.2624999999999664</c:v>
                </c:pt>
                <c:pt idx="1706">
                  <c:v>4.2649999999999668</c:v>
                </c:pt>
                <c:pt idx="1707">
                  <c:v>4.2674999999999672</c:v>
                </c:pt>
                <c:pt idx="1708">
                  <c:v>4.2699999999999676</c:v>
                </c:pt>
                <c:pt idx="1709">
                  <c:v>4.272499999999968</c:v>
                </c:pt>
                <c:pt idx="1710">
                  <c:v>4.2749999999999684</c:v>
                </c:pt>
                <c:pt idx="1711">
                  <c:v>4.2774999999999688</c:v>
                </c:pt>
                <c:pt idx="1712">
                  <c:v>4.2799999999999692</c:v>
                </c:pt>
                <c:pt idx="1713">
                  <c:v>4.2824999999999696</c:v>
                </c:pt>
                <c:pt idx="1714">
                  <c:v>4.2849999999999699</c:v>
                </c:pt>
                <c:pt idx="1715">
                  <c:v>4.2874999999999703</c:v>
                </c:pt>
                <c:pt idx="1716">
                  <c:v>4.2899999999999707</c:v>
                </c:pt>
                <c:pt idx="1717">
                  <c:v>4.2924999999999711</c:v>
                </c:pt>
                <c:pt idx="1718">
                  <c:v>4.2949999999999715</c:v>
                </c:pt>
                <c:pt idx="1719">
                  <c:v>4.2974999999999719</c:v>
                </c:pt>
                <c:pt idx="1720">
                  <c:v>4.2999999999999723</c:v>
                </c:pt>
                <c:pt idx="1721">
                  <c:v>4.3024999999999727</c:v>
                </c:pt>
                <c:pt idx="1722">
                  <c:v>4.3049999999999731</c:v>
                </c:pt>
                <c:pt idx="1723">
                  <c:v>4.3074999999999735</c:v>
                </c:pt>
                <c:pt idx="1724">
                  <c:v>4.3099999999999739</c:v>
                </c:pt>
                <c:pt idx="1725">
                  <c:v>4.3124999999999742</c:v>
                </c:pt>
                <c:pt idx="1726">
                  <c:v>4.3149999999999746</c:v>
                </c:pt>
                <c:pt idx="1727">
                  <c:v>4.317499999999975</c:v>
                </c:pt>
                <c:pt idx="1728">
                  <c:v>4.3199999999999754</c:v>
                </c:pt>
                <c:pt idx="1729">
                  <c:v>4.3224999999999758</c:v>
                </c:pt>
                <c:pt idx="1730">
                  <c:v>4.3249999999999762</c:v>
                </c:pt>
                <c:pt idx="1731">
                  <c:v>4.3274999999999766</c:v>
                </c:pt>
                <c:pt idx="1732">
                  <c:v>4.329999999999977</c:v>
                </c:pt>
                <c:pt idx="1733">
                  <c:v>4.3324999999999774</c:v>
                </c:pt>
                <c:pt idx="1734">
                  <c:v>4.3349999999999778</c:v>
                </c:pt>
                <c:pt idx="1735">
                  <c:v>4.3374999999999782</c:v>
                </c:pt>
                <c:pt idx="1736">
                  <c:v>4.3399999999999785</c:v>
                </c:pt>
                <c:pt idx="1737">
                  <c:v>4.3424999999999789</c:v>
                </c:pt>
                <c:pt idx="1738">
                  <c:v>4.3449999999999793</c:v>
                </c:pt>
                <c:pt idx="1739">
                  <c:v>4.3474999999999797</c:v>
                </c:pt>
                <c:pt idx="1740">
                  <c:v>4.3499999999999801</c:v>
                </c:pt>
                <c:pt idx="1741">
                  <c:v>4.3524999999999805</c:v>
                </c:pt>
                <c:pt idx="1742">
                  <c:v>4.3549999999999809</c:v>
                </c:pt>
                <c:pt idx="1743">
                  <c:v>4.3574999999999813</c:v>
                </c:pt>
                <c:pt idx="1744">
                  <c:v>4.3599999999999817</c:v>
                </c:pt>
                <c:pt idx="1745">
                  <c:v>4.3624999999999821</c:v>
                </c:pt>
                <c:pt idx="1746">
                  <c:v>4.3649999999999824</c:v>
                </c:pt>
                <c:pt idx="1747">
                  <c:v>4.3674999999999828</c:v>
                </c:pt>
                <c:pt idx="1748">
                  <c:v>4.3699999999999832</c:v>
                </c:pt>
                <c:pt idx="1749">
                  <c:v>4.3724999999999836</c:v>
                </c:pt>
                <c:pt idx="1750">
                  <c:v>4.374999999999984</c:v>
                </c:pt>
                <c:pt idx="1751">
                  <c:v>4.3774999999999844</c:v>
                </c:pt>
                <c:pt idx="1752">
                  <c:v>4.3799999999999848</c:v>
                </c:pt>
                <c:pt idx="1753">
                  <c:v>4.3824999999999852</c:v>
                </c:pt>
                <c:pt idx="1754">
                  <c:v>4.3849999999999856</c:v>
                </c:pt>
                <c:pt idx="1755">
                  <c:v>4.387499999999986</c:v>
                </c:pt>
                <c:pt idx="1756">
                  <c:v>4.3899999999999864</c:v>
                </c:pt>
                <c:pt idx="1757">
                  <c:v>4.3924999999999867</c:v>
                </c:pt>
                <c:pt idx="1758">
                  <c:v>4.3949999999999871</c:v>
                </c:pt>
                <c:pt idx="1759">
                  <c:v>4.3974999999999875</c:v>
                </c:pt>
                <c:pt idx="1760">
                  <c:v>4.3999999999999879</c:v>
                </c:pt>
                <c:pt idx="1761">
                  <c:v>4.4024999999999883</c:v>
                </c:pt>
                <c:pt idx="1762">
                  <c:v>4.4049999999999887</c:v>
                </c:pt>
                <c:pt idx="1763">
                  <c:v>4.4074999999999891</c:v>
                </c:pt>
                <c:pt idx="1764">
                  <c:v>4.4099999999999895</c:v>
                </c:pt>
                <c:pt idx="1765">
                  <c:v>4.4124999999999899</c:v>
                </c:pt>
                <c:pt idx="1766">
                  <c:v>4.4149999999999903</c:v>
                </c:pt>
                <c:pt idx="1767">
                  <c:v>4.4174999999999907</c:v>
                </c:pt>
                <c:pt idx="1768">
                  <c:v>4.419999999999991</c:v>
                </c:pt>
                <c:pt idx="1769">
                  <c:v>4.4224999999999914</c:v>
                </c:pt>
                <c:pt idx="1770">
                  <c:v>4.4249999999999918</c:v>
                </c:pt>
                <c:pt idx="1771">
                  <c:v>4.4274999999999922</c:v>
                </c:pt>
                <c:pt idx="1772">
                  <c:v>4.4299999999999926</c:v>
                </c:pt>
                <c:pt idx="1773">
                  <c:v>4.432499999999993</c:v>
                </c:pt>
                <c:pt idx="1774">
                  <c:v>4.4349999999999934</c:v>
                </c:pt>
                <c:pt idx="1775">
                  <c:v>4.4374999999999938</c:v>
                </c:pt>
                <c:pt idx="1776">
                  <c:v>4.4399999999999942</c:v>
                </c:pt>
                <c:pt idx="1777">
                  <c:v>4.4424999999999946</c:v>
                </c:pt>
                <c:pt idx="1778">
                  <c:v>4.444999999999995</c:v>
                </c:pt>
                <c:pt idx="1779">
                  <c:v>4.4474999999999953</c:v>
                </c:pt>
                <c:pt idx="1780">
                  <c:v>4.4499999999999957</c:v>
                </c:pt>
                <c:pt idx="1781">
                  <c:v>4.4524999999999961</c:v>
                </c:pt>
                <c:pt idx="1782">
                  <c:v>4.4549999999999965</c:v>
                </c:pt>
                <c:pt idx="1783">
                  <c:v>4.4574999999999969</c:v>
                </c:pt>
                <c:pt idx="1784">
                  <c:v>4.4599999999999973</c:v>
                </c:pt>
                <c:pt idx="1785">
                  <c:v>4.4624999999999977</c:v>
                </c:pt>
                <c:pt idx="1786">
                  <c:v>4.4649999999999981</c:v>
                </c:pt>
                <c:pt idx="1787">
                  <c:v>4.4674999999999985</c:v>
                </c:pt>
                <c:pt idx="1788">
                  <c:v>4.4699999999999989</c:v>
                </c:pt>
                <c:pt idx="1789">
                  <c:v>4.4724999999999993</c:v>
                </c:pt>
                <c:pt idx="1790">
                  <c:v>4.4749999999999996</c:v>
                </c:pt>
                <c:pt idx="1791">
                  <c:v>4.4775</c:v>
                </c:pt>
                <c:pt idx="1792">
                  <c:v>4.4800000000000004</c:v>
                </c:pt>
                <c:pt idx="1793">
                  <c:v>4.4825000000000008</c:v>
                </c:pt>
                <c:pt idx="1794">
                  <c:v>4.4850000000000012</c:v>
                </c:pt>
                <c:pt idx="1795">
                  <c:v>4.4875000000000016</c:v>
                </c:pt>
                <c:pt idx="1796">
                  <c:v>4.490000000000002</c:v>
                </c:pt>
                <c:pt idx="1797">
                  <c:v>4.4925000000000024</c:v>
                </c:pt>
                <c:pt idx="1798">
                  <c:v>4.4950000000000028</c:v>
                </c:pt>
                <c:pt idx="1799">
                  <c:v>4.4975000000000032</c:v>
                </c:pt>
                <c:pt idx="1800">
                  <c:v>4.5000000000000036</c:v>
                </c:pt>
                <c:pt idx="1801">
                  <c:v>4.5025000000000039</c:v>
                </c:pt>
                <c:pt idx="1802">
                  <c:v>4.5050000000000043</c:v>
                </c:pt>
                <c:pt idx="1803">
                  <c:v>4.5075000000000047</c:v>
                </c:pt>
                <c:pt idx="1804">
                  <c:v>4.5100000000000051</c:v>
                </c:pt>
                <c:pt idx="1805">
                  <c:v>4.5125000000000055</c:v>
                </c:pt>
                <c:pt idx="1806">
                  <c:v>4.5150000000000059</c:v>
                </c:pt>
                <c:pt idx="1807">
                  <c:v>4.5175000000000063</c:v>
                </c:pt>
                <c:pt idx="1808">
                  <c:v>4.5200000000000067</c:v>
                </c:pt>
                <c:pt idx="1809">
                  <c:v>4.5225000000000071</c:v>
                </c:pt>
                <c:pt idx="1810">
                  <c:v>4.5250000000000075</c:v>
                </c:pt>
                <c:pt idx="1811">
                  <c:v>4.5275000000000079</c:v>
                </c:pt>
                <c:pt idx="1812">
                  <c:v>4.5300000000000082</c:v>
                </c:pt>
                <c:pt idx="1813">
                  <c:v>4.5325000000000086</c:v>
                </c:pt>
                <c:pt idx="1814">
                  <c:v>4.535000000000009</c:v>
                </c:pt>
                <c:pt idx="1815">
                  <c:v>4.5375000000000094</c:v>
                </c:pt>
                <c:pt idx="1816">
                  <c:v>4.5400000000000098</c:v>
                </c:pt>
                <c:pt idx="1817">
                  <c:v>4.5425000000000102</c:v>
                </c:pt>
                <c:pt idx="1818">
                  <c:v>4.5450000000000106</c:v>
                </c:pt>
                <c:pt idx="1819">
                  <c:v>4.547500000000011</c:v>
                </c:pt>
                <c:pt idx="1820">
                  <c:v>4.5500000000000114</c:v>
                </c:pt>
                <c:pt idx="1821">
                  <c:v>4.5525000000000118</c:v>
                </c:pt>
                <c:pt idx="1822">
                  <c:v>4.5550000000000122</c:v>
                </c:pt>
                <c:pt idx="1823">
                  <c:v>4.5575000000000125</c:v>
                </c:pt>
                <c:pt idx="1824">
                  <c:v>4.5600000000000129</c:v>
                </c:pt>
                <c:pt idx="1825">
                  <c:v>4.5625000000000133</c:v>
                </c:pt>
                <c:pt idx="1826">
                  <c:v>4.5650000000000137</c:v>
                </c:pt>
                <c:pt idx="1827">
                  <c:v>4.5675000000000141</c:v>
                </c:pt>
                <c:pt idx="1828">
                  <c:v>4.5700000000000145</c:v>
                </c:pt>
                <c:pt idx="1829">
                  <c:v>4.5725000000000149</c:v>
                </c:pt>
                <c:pt idx="1830">
                  <c:v>4.5750000000000153</c:v>
                </c:pt>
                <c:pt idx="1831">
                  <c:v>4.5775000000000157</c:v>
                </c:pt>
                <c:pt idx="1832">
                  <c:v>4.5800000000000161</c:v>
                </c:pt>
                <c:pt idx="1833">
                  <c:v>4.5825000000000164</c:v>
                </c:pt>
                <c:pt idx="1834">
                  <c:v>4.5850000000000168</c:v>
                </c:pt>
                <c:pt idx="1835">
                  <c:v>4.5875000000000172</c:v>
                </c:pt>
                <c:pt idx="1836">
                  <c:v>4.5900000000000176</c:v>
                </c:pt>
                <c:pt idx="1837">
                  <c:v>4.592500000000018</c:v>
                </c:pt>
                <c:pt idx="1838">
                  <c:v>4.5950000000000184</c:v>
                </c:pt>
                <c:pt idx="1839">
                  <c:v>4.5975000000000188</c:v>
                </c:pt>
                <c:pt idx="1840">
                  <c:v>4.6000000000000192</c:v>
                </c:pt>
                <c:pt idx="1841">
                  <c:v>4.6025000000000196</c:v>
                </c:pt>
                <c:pt idx="1842">
                  <c:v>4.60500000000002</c:v>
                </c:pt>
                <c:pt idx="1843">
                  <c:v>4.6075000000000204</c:v>
                </c:pt>
                <c:pt idx="1844">
                  <c:v>4.6100000000000207</c:v>
                </c:pt>
                <c:pt idx="1845">
                  <c:v>4.6125000000000211</c:v>
                </c:pt>
                <c:pt idx="1846">
                  <c:v>4.6150000000000215</c:v>
                </c:pt>
                <c:pt idx="1847">
                  <c:v>4.6175000000000219</c:v>
                </c:pt>
                <c:pt idx="1848">
                  <c:v>4.6200000000000223</c:v>
                </c:pt>
                <c:pt idx="1849">
                  <c:v>4.6225000000000227</c:v>
                </c:pt>
                <c:pt idx="1850">
                  <c:v>4.6250000000000231</c:v>
                </c:pt>
                <c:pt idx="1851">
                  <c:v>4.6275000000000235</c:v>
                </c:pt>
                <c:pt idx="1852">
                  <c:v>4.6300000000000239</c:v>
                </c:pt>
                <c:pt idx="1853">
                  <c:v>4.6325000000000243</c:v>
                </c:pt>
                <c:pt idx="1854">
                  <c:v>4.6350000000000247</c:v>
                </c:pt>
                <c:pt idx="1855">
                  <c:v>4.637500000000025</c:v>
                </c:pt>
                <c:pt idx="1856">
                  <c:v>4.6400000000000254</c:v>
                </c:pt>
                <c:pt idx="1857">
                  <c:v>4.6425000000000258</c:v>
                </c:pt>
                <c:pt idx="1858">
                  <c:v>4.6450000000000262</c:v>
                </c:pt>
                <c:pt idx="1859">
                  <c:v>4.6475000000000266</c:v>
                </c:pt>
                <c:pt idx="1860">
                  <c:v>4.650000000000027</c:v>
                </c:pt>
                <c:pt idx="1861">
                  <c:v>4.6525000000000274</c:v>
                </c:pt>
                <c:pt idx="1862">
                  <c:v>4.6550000000000278</c:v>
                </c:pt>
                <c:pt idx="1863">
                  <c:v>4.6575000000000282</c:v>
                </c:pt>
                <c:pt idx="1864">
                  <c:v>4.6600000000000286</c:v>
                </c:pt>
                <c:pt idx="1865">
                  <c:v>4.662500000000029</c:v>
                </c:pt>
                <c:pt idx="1866">
                  <c:v>4.6650000000000293</c:v>
                </c:pt>
                <c:pt idx="1867">
                  <c:v>4.6675000000000297</c:v>
                </c:pt>
                <c:pt idx="1868">
                  <c:v>4.6700000000000301</c:v>
                </c:pt>
                <c:pt idx="1869">
                  <c:v>4.6725000000000305</c:v>
                </c:pt>
                <c:pt idx="1870">
                  <c:v>4.6750000000000309</c:v>
                </c:pt>
                <c:pt idx="1871">
                  <c:v>4.6775000000000313</c:v>
                </c:pt>
                <c:pt idx="1872">
                  <c:v>4.6800000000000317</c:v>
                </c:pt>
                <c:pt idx="1873">
                  <c:v>4.6825000000000321</c:v>
                </c:pt>
                <c:pt idx="1874">
                  <c:v>4.6850000000000325</c:v>
                </c:pt>
                <c:pt idx="1875">
                  <c:v>4.6875000000000329</c:v>
                </c:pt>
                <c:pt idx="1876">
                  <c:v>4.6900000000000333</c:v>
                </c:pt>
                <c:pt idx="1877">
                  <c:v>4.6925000000000336</c:v>
                </c:pt>
                <c:pt idx="1878">
                  <c:v>4.695000000000034</c:v>
                </c:pt>
                <c:pt idx="1879">
                  <c:v>4.6975000000000344</c:v>
                </c:pt>
                <c:pt idx="1880">
                  <c:v>4.7000000000000348</c:v>
                </c:pt>
                <c:pt idx="1881">
                  <c:v>4.7025000000000352</c:v>
                </c:pt>
                <c:pt idx="1882">
                  <c:v>4.7050000000000356</c:v>
                </c:pt>
                <c:pt idx="1883">
                  <c:v>4.707500000000036</c:v>
                </c:pt>
                <c:pt idx="1884">
                  <c:v>4.7100000000000364</c:v>
                </c:pt>
                <c:pt idx="1885">
                  <c:v>4.7125000000000368</c:v>
                </c:pt>
                <c:pt idx="1886">
                  <c:v>4.7150000000000372</c:v>
                </c:pt>
                <c:pt idx="1887">
                  <c:v>4.7175000000000376</c:v>
                </c:pt>
                <c:pt idx="1888">
                  <c:v>4.7200000000000379</c:v>
                </c:pt>
                <c:pt idx="1889">
                  <c:v>4.7225000000000383</c:v>
                </c:pt>
                <c:pt idx="1890">
                  <c:v>4.7250000000000387</c:v>
                </c:pt>
                <c:pt idx="1891">
                  <c:v>4.7275000000000391</c:v>
                </c:pt>
                <c:pt idx="1892">
                  <c:v>4.7300000000000395</c:v>
                </c:pt>
                <c:pt idx="1893">
                  <c:v>4.7325000000000399</c:v>
                </c:pt>
                <c:pt idx="1894">
                  <c:v>4.7350000000000403</c:v>
                </c:pt>
                <c:pt idx="1895">
                  <c:v>4.7375000000000407</c:v>
                </c:pt>
                <c:pt idx="1896">
                  <c:v>4.7400000000000411</c:v>
                </c:pt>
                <c:pt idx="1897">
                  <c:v>4.7425000000000415</c:v>
                </c:pt>
                <c:pt idx="1898">
                  <c:v>4.7450000000000419</c:v>
                </c:pt>
                <c:pt idx="1899">
                  <c:v>4.7475000000000422</c:v>
                </c:pt>
                <c:pt idx="1900">
                  <c:v>4.7500000000000426</c:v>
                </c:pt>
                <c:pt idx="1901">
                  <c:v>4.752500000000043</c:v>
                </c:pt>
                <c:pt idx="1902">
                  <c:v>4.7550000000000434</c:v>
                </c:pt>
                <c:pt idx="1903">
                  <c:v>4.7575000000000438</c:v>
                </c:pt>
                <c:pt idx="1904">
                  <c:v>4.7600000000000442</c:v>
                </c:pt>
                <c:pt idx="1905">
                  <c:v>4.7625000000000446</c:v>
                </c:pt>
                <c:pt idx="1906">
                  <c:v>4.765000000000045</c:v>
                </c:pt>
                <c:pt idx="1907">
                  <c:v>4.7675000000000454</c:v>
                </c:pt>
                <c:pt idx="1908">
                  <c:v>4.7700000000000458</c:v>
                </c:pt>
                <c:pt idx="1909">
                  <c:v>4.7725000000000461</c:v>
                </c:pt>
                <c:pt idx="1910">
                  <c:v>4.7750000000000465</c:v>
                </c:pt>
                <c:pt idx="1911">
                  <c:v>4.7775000000000469</c:v>
                </c:pt>
                <c:pt idx="1912">
                  <c:v>4.7800000000000473</c:v>
                </c:pt>
                <c:pt idx="1913">
                  <c:v>4.7825000000000477</c:v>
                </c:pt>
                <c:pt idx="1914">
                  <c:v>4.7850000000000481</c:v>
                </c:pt>
                <c:pt idx="1915">
                  <c:v>4.7875000000000485</c:v>
                </c:pt>
                <c:pt idx="1916">
                  <c:v>4.7900000000000489</c:v>
                </c:pt>
                <c:pt idx="1917">
                  <c:v>4.7925000000000493</c:v>
                </c:pt>
                <c:pt idx="1918">
                  <c:v>4.7950000000000497</c:v>
                </c:pt>
                <c:pt idx="1919">
                  <c:v>4.7975000000000501</c:v>
                </c:pt>
                <c:pt idx="1920">
                  <c:v>4.8000000000000504</c:v>
                </c:pt>
                <c:pt idx="1921">
                  <c:v>4.8025000000000508</c:v>
                </c:pt>
                <c:pt idx="1922">
                  <c:v>4.8050000000000512</c:v>
                </c:pt>
                <c:pt idx="1923">
                  <c:v>4.8075000000000516</c:v>
                </c:pt>
                <c:pt idx="1924">
                  <c:v>4.810000000000052</c:v>
                </c:pt>
                <c:pt idx="1925">
                  <c:v>4.8125000000000524</c:v>
                </c:pt>
                <c:pt idx="1926">
                  <c:v>4.8150000000000528</c:v>
                </c:pt>
                <c:pt idx="1927">
                  <c:v>4.8175000000000532</c:v>
                </c:pt>
                <c:pt idx="1928">
                  <c:v>4.8200000000000536</c:v>
                </c:pt>
                <c:pt idx="1929">
                  <c:v>4.822500000000054</c:v>
                </c:pt>
                <c:pt idx="1930">
                  <c:v>4.8250000000000544</c:v>
                </c:pt>
                <c:pt idx="1931">
                  <c:v>4.8275000000000547</c:v>
                </c:pt>
                <c:pt idx="1932">
                  <c:v>4.8300000000000551</c:v>
                </c:pt>
                <c:pt idx="1933">
                  <c:v>4.8325000000000555</c:v>
                </c:pt>
                <c:pt idx="1934">
                  <c:v>4.8350000000000559</c:v>
                </c:pt>
                <c:pt idx="1935">
                  <c:v>4.8375000000000563</c:v>
                </c:pt>
                <c:pt idx="1936">
                  <c:v>4.8400000000000567</c:v>
                </c:pt>
                <c:pt idx="1937">
                  <c:v>4.8425000000000571</c:v>
                </c:pt>
                <c:pt idx="1938">
                  <c:v>4.8450000000000575</c:v>
                </c:pt>
                <c:pt idx="1939">
                  <c:v>4.8475000000000579</c:v>
                </c:pt>
                <c:pt idx="1940">
                  <c:v>4.8500000000000583</c:v>
                </c:pt>
                <c:pt idx="1941">
                  <c:v>4.8525000000000587</c:v>
                </c:pt>
                <c:pt idx="1942">
                  <c:v>4.855000000000059</c:v>
                </c:pt>
                <c:pt idx="1943">
                  <c:v>4.8575000000000594</c:v>
                </c:pt>
                <c:pt idx="1944">
                  <c:v>4.8600000000000598</c:v>
                </c:pt>
                <c:pt idx="1945">
                  <c:v>4.8625000000000602</c:v>
                </c:pt>
                <c:pt idx="1946">
                  <c:v>4.8650000000000606</c:v>
                </c:pt>
                <c:pt idx="1947">
                  <c:v>4.867500000000061</c:v>
                </c:pt>
                <c:pt idx="1948">
                  <c:v>4.8700000000000614</c:v>
                </c:pt>
                <c:pt idx="1949">
                  <c:v>4.8725000000000618</c:v>
                </c:pt>
                <c:pt idx="1950">
                  <c:v>4.8750000000000622</c:v>
                </c:pt>
                <c:pt idx="1951">
                  <c:v>4.8775000000000626</c:v>
                </c:pt>
                <c:pt idx="1952">
                  <c:v>4.880000000000063</c:v>
                </c:pt>
                <c:pt idx="1953">
                  <c:v>4.8825000000000633</c:v>
                </c:pt>
                <c:pt idx="1954">
                  <c:v>4.8850000000000637</c:v>
                </c:pt>
                <c:pt idx="1955">
                  <c:v>4.8875000000000641</c:v>
                </c:pt>
                <c:pt idx="1956">
                  <c:v>4.8900000000000645</c:v>
                </c:pt>
                <c:pt idx="1957">
                  <c:v>4.8925000000000649</c:v>
                </c:pt>
                <c:pt idx="1958">
                  <c:v>4.8950000000000653</c:v>
                </c:pt>
                <c:pt idx="1959">
                  <c:v>4.8975000000000657</c:v>
                </c:pt>
                <c:pt idx="1960">
                  <c:v>4.9000000000000661</c:v>
                </c:pt>
                <c:pt idx="1961">
                  <c:v>4.9025000000000665</c:v>
                </c:pt>
                <c:pt idx="1962">
                  <c:v>4.9050000000000669</c:v>
                </c:pt>
                <c:pt idx="1963">
                  <c:v>4.9075000000000673</c:v>
                </c:pt>
                <c:pt idx="1964">
                  <c:v>4.9100000000000676</c:v>
                </c:pt>
                <c:pt idx="1965">
                  <c:v>4.912500000000068</c:v>
                </c:pt>
                <c:pt idx="1966">
                  <c:v>4.9150000000000684</c:v>
                </c:pt>
                <c:pt idx="1967">
                  <c:v>4.9175000000000688</c:v>
                </c:pt>
                <c:pt idx="1968">
                  <c:v>4.9200000000000692</c:v>
                </c:pt>
                <c:pt idx="1969">
                  <c:v>4.9225000000000696</c:v>
                </c:pt>
                <c:pt idx="1970">
                  <c:v>4.92500000000007</c:v>
                </c:pt>
                <c:pt idx="1971">
                  <c:v>4.9275000000000704</c:v>
                </c:pt>
                <c:pt idx="1972">
                  <c:v>4.9300000000000708</c:v>
                </c:pt>
                <c:pt idx="1973">
                  <c:v>4.9325000000000712</c:v>
                </c:pt>
                <c:pt idx="1974">
                  <c:v>4.9350000000000716</c:v>
                </c:pt>
                <c:pt idx="1975">
                  <c:v>4.9375000000000719</c:v>
                </c:pt>
                <c:pt idx="1976">
                  <c:v>4.9400000000000723</c:v>
                </c:pt>
                <c:pt idx="1977">
                  <c:v>4.9425000000000727</c:v>
                </c:pt>
                <c:pt idx="1978">
                  <c:v>4.9450000000000731</c:v>
                </c:pt>
                <c:pt idx="1979">
                  <c:v>4.9475000000000735</c:v>
                </c:pt>
                <c:pt idx="1980">
                  <c:v>4.9500000000000739</c:v>
                </c:pt>
                <c:pt idx="1981">
                  <c:v>4.9525000000000743</c:v>
                </c:pt>
                <c:pt idx="1982">
                  <c:v>4.9550000000000747</c:v>
                </c:pt>
                <c:pt idx="1983">
                  <c:v>4.9575000000000751</c:v>
                </c:pt>
                <c:pt idx="1984">
                  <c:v>4.9600000000000755</c:v>
                </c:pt>
                <c:pt idx="1985">
                  <c:v>4.9625000000000759</c:v>
                </c:pt>
                <c:pt idx="1986">
                  <c:v>4.9650000000000762</c:v>
                </c:pt>
                <c:pt idx="1987">
                  <c:v>4.9675000000000766</c:v>
                </c:pt>
                <c:pt idx="1988">
                  <c:v>4.970000000000077</c:v>
                </c:pt>
                <c:pt idx="1989">
                  <c:v>4.9725000000000774</c:v>
                </c:pt>
                <c:pt idx="1990">
                  <c:v>4.9750000000000778</c:v>
                </c:pt>
                <c:pt idx="1991">
                  <c:v>4.9775000000000782</c:v>
                </c:pt>
                <c:pt idx="1992">
                  <c:v>4.9800000000000786</c:v>
                </c:pt>
                <c:pt idx="1993">
                  <c:v>4.982500000000079</c:v>
                </c:pt>
                <c:pt idx="1994">
                  <c:v>4.9850000000000794</c:v>
                </c:pt>
                <c:pt idx="1995">
                  <c:v>4.9875000000000798</c:v>
                </c:pt>
                <c:pt idx="1996">
                  <c:v>4.9900000000000801</c:v>
                </c:pt>
                <c:pt idx="1997">
                  <c:v>4.9925000000000805</c:v>
                </c:pt>
                <c:pt idx="1998">
                  <c:v>4.9950000000000809</c:v>
                </c:pt>
                <c:pt idx="1999">
                  <c:v>4.9975000000000813</c:v>
                </c:pt>
              </c:numCache>
            </c:numRef>
          </c:xVal>
          <c:yVal>
            <c:numRef>
              <c:f>AccelSim!$J$11:$J$2010</c:f>
              <c:numCache>
                <c:formatCode>General</c:formatCode>
                <c:ptCount val="2000"/>
                <c:pt idx="0">
                  <c:v>10</c:v>
                </c:pt>
                <c:pt idx="1">
                  <c:v>9.4709260000000004</c:v>
                </c:pt>
                <c:pt idx="2">
                  <c:v>9.4999635614017652</c:v>
                </c:pt>
                <c:pt idx="3">
                  <c:v>9.4994152546406916</c:v>
                </c:pt>
                <c:pt idx="4">
                  <c:v>9.5004331082127393</c:v>
                </c:pt>
                <c:pt idx="5">
                  <c:v>8.2662026946749076</c:v>
                </c:pt>
                <c:pt idx="6">
                  <c:v>8.4953920782748007</c:v>
                </c:pt>
                <c:pt idx="7">
                  <c:v>8.45644092154307</c:v>
                </c:pt>
                <c:pt idx="8">
                  <c:v>8.4666139447217255</c:v>
                </c:pt>
                <c:pt idx="9">
                  <c:v>7.4086115245928763</c:v>
                </c:pt>
                <c:pt idx="10">
                  <c:v>7.7396129916997545</c:v>
                </c:pt>
                <c:pt idx="11">
                  <c:v>7.6421207136925702</c:v>
                </c:pt>
                <c:pt idx="12">
                  <c:v>7.6768038890706851</c:v>
                </c:pt>
                <c:pt idx="13">
                  <c:v>6.9979640599816442</c:v>
                </c:pt>
                <c:pt idx="14">
                  <c:v>7.2724724238511254</c:v>
                </c:pt>
                <c:pt idx="15">
                  <c:v>7.1692436377151765</c:v>
                </c:pt>
                <c:pt idx="16">
                  <c:v>7.2156696916353589</c:v>
                </c:pt>
                <c:pt idx="17">
                  <c:v>7.1135861367527671</c:v>
                </c:pt>
                <c:pt idx="18">
                  <c:v>7.1609284789731031</c:v>
                </c:pt>
                <c:pt idx="19">
                  <c:v>7.1472080774781261</c:v>
                </c:pt>
                <c:pt idx="20">
                  <c:v>7.1584279048294022</c:v>
                </c:pt>
                <c:pt idx="21">
                  <c:v>7.0781591739724998</c:v>
                </c:pt>
                <c:pt idx="22">
                  <c:v>7.1175769461610798</c:v>
                </c:pt>
                <c:pt idx="23">
                  <c:v>7.1067225777433816</c:v>
                </c:pt>
                <c:pt idx="24">
                  <c:v>7.1169709161793335</c:v>
                </c:pt>
                <c:pt idx="25">
                  <c:v>7.0422394407196087</c:v>
                </c:pt>
                <c:pt idx="26">
                  <c:v>7.080199803367762</c:v>
                </c:pt>
                <c:pt idx="27">
                  <c:v>7.0696191209988584</c:v>
                </c:pt>
                <c:pt idx="28">
                  <c:v>7.0799337140579262</c:v>
                </c:pt>
                <c:pt idx="29">
                  <c:v>7.0099511957152121</c:v>
                </c:pt>
                <c:pt idx="30">
                  <c:v>7.0466322038971825</c:v>
                </c:pt>
                <c:pt idx="31">
                  <c:v>7.036293224788766</c:v>
                </c:pt>
                <c:pt idx="32">
                  <c:v>7.046668329938333</c:v>
                </c:pt>
                <c:pt idx="33">
                  <c:v>7.0253501821990163</c:v>
                </c:pt>
                <c:pt idx="34">
                  <c:v>7.0406446764380206</c:v>
                </c:pt>
                <c:pt idx="35">
                  <c:v>7.0396759509552069</c:v>
                </c:pt>
                <c:pt idx="36">
                  <c:v>7.0459177869794019</c:v>
                </c:pt>
                <c:pt idx="37">
                  <c:v>7.0489492241634473</c:v>
                </c:pt>
                <c:pt idx="38">
                  <c:v>7.053396569701583</c:v>
                </c:pt>
                <c:pt idx="39">
                  <c:v>7.057206030834088</c:v>
                </c:pt>
                <c:pt idx="40">
                  <c:v>7.0612893854438461</c:v>
                </c:pt>
                <c:pt idx="41">
                  <c:v>7.0652418728097501</c:v>
                </c:pt>
                <c:pt idx="42">
                  <c:v>7.0692431977325185</c:v>
                </c:pt>
                <c:pt idx="43">
                  <c:v>7.0732135967445817</c:v>
                </c:pt>
                <c:pt idx="44">
                  <c:v>7.0771884949730168</c:v>
                </c:pt>
                <c:pt idx="45">
                  <c:v>7.0811521805740369</c:v>
                </c:pt>
                <c:pt idx="46">
                  <c:v>7.0851116434811861</c:v>
                </c:pt>
                <c:pt idx="47">
                  <c:v>7.0890637953531019</c:v>
                </c:pt>
                <c:pt idx="48">
                  <c:v>7.0930100219847567</c:v>
                </c:pt>
                <c:pt idx="49">
                  <c:v>7.0969497228945837</c:v>
                </c:pt>
                <c:pt idx="50">
                  <c:v>7.100883179367079</c:v>
                </c:pt>
                <c:pt idx="51">
                  <c:v>7.1048102812109555</c:v>
                </c:pt>
                <c:pt idx="52">
                  <c:v>7.10873109200352</c:v>
                </c:pt>
                <c:pt idx="53">
                  <c:v>7.1126455981555168</c:v>
                </c:pt>
                <c:pt idx="54">
                  <c:v>7.1165538203115943</c:v>
                </c:pt>
                <c:pt idx="55">
                  <c:v>7.120455763895098</c:v>
                </c:pt>
                <c:pt idx="56">
                  <c:v>7.1243514410632951</c:v>
                </c:pt>
                <c:pt idx="57">
                  <c:v>7.1282408609606041</c:v>
                </c:pt>
                <c:pt idx="58">
                  <c:v>7.1321240340456136</c:v>
                </c:pt>
                <c:pt idx="59">
                  <c:v>7.1360009701701745</c:v>
                </c:pt>
                <c:pt idx="60">
                  <c:v>7.1398716794322183</c:v>
                </c:pt>
                <c:pt idx="61">
                  <c:v>7.1437361717971868</c:v>
                </c:pt>
                <c:pt idx="62">
                  <c:v>7.1475944572661341</c:v>
                </c:pt>
                <c:pt idx="63">
                  <c:v>7.1514465458011305</c:v>
                </c:pt>
                <c:pt idx="64">
                  <c:v>7.155292447358427</c:v>
                </c:pt>
                <c:pt idx="65">
                  <c:v>7.1591321718737646</c:v>
                </c:pt>
                <c:pt idx="66">
                  <c:v>7.1629657292689259</c:v>
                </c:pt>
                <c:pt idx="67">
                  <c:v>7.1667931294488767</c:v>
                </c:pt>
                <c:pt idx="68">
                  <c:v>7.1706143823030608</c:v>
                </c:pt>
                <c:pt idx="69">
                  <c:v>7.1744294977048693</c:v>
                </c:pt>
                <c:pt idx="70">
                  <c:v>7.1782384855119084</c:v>
                </c:pt>
                <c:pt idx="71">
                  <c:v>7.1820413555659179</c:v>
                </c:pt>
                <c:pt idx="72">
                  <c:v>7.1858381176928496</c:v>
                </c:pt>
                <c:pt idx="73">
                  <c:v>7.1896287817028632</c:v>
                </c:pt>
                <c:pt idx="74">
                  <c:v>7.193413357390364</c:v>
                </c:pt>
                <c:pt idx="75">
                  <c:v>7.1971918545340294</c:v>
                </c:pt>
                <c:pt idx="76">
                  <c:v>7.2009642828968232</c:v>
                </c:pt>
                <c:pt idx="77">
                  <c:v>7.2047306522260417</c:v>
                </c:pt>
                <c:pt idx="78">
                  <c:v>7.2084909722533101</c:v>
                </c:pt>
                <c:pt idx="79">
                  <c:v>7.2122452526946361</c:v>
                </c:pt>
                <c:pt idx="80">
                  <c:v>7.2159935032504148</c:v>
                </c:pt>
                <c:pt idx="81">
                  <c:v>7.2197357336054626</c:v>
                </c:pt>
                <c:pt idx="82">
                  <c:v>7.2234719534290441</c:v>
                </c:pt>
                <c:pt idx="83">
                  <c:v>7.2272021723748896</c:v>
                </c:pt>
                <c:pt idx="84">
                  <c:v>7.2309264000812252</c:v>
                </c:pt>
                <c:pt idx="85">
                  <c:v>7.2346446461707998</c:v>
                </c:pt>
                <c:pt idx="86">
                  <c:v>7.2383569202509008</c:v>
                </c:pt>
                <c:pt idx="87">
                  <c:v>7.2420632319133915</c:v>
                </c:pt>
                <c:pt idx="88">
                  <c:v>7.2457635907347235</c:v>
                </c:pt>
                <c:pt idx="89">
                  <c:v>7.2494580062759741</c:v>
                </c:pt>
                <c:pt idx="90">
                  <c:v>7.2531464880828587</c:v>
                </c:pt>
                <c:pt idx="91">
                  <c:v>7.2568290456857589</c:v>
                </c:pt>
                <c:pt idx="92">
                  <c:v>7.2605056885997588</c:v>
                </c:pt>
                <c:pt idx="93">
                  <c:v>7.2641764263246493</c:v>
                </c:pt>
                <c:pt idx="94">
                  <c:v>7.2678412683449718</c:v>
                </c:pt>
                <c:pt idx="95">
                  <c:v>7.2715002241300262</c:v>
                </c:pt>
                <c:pt idx="96">
                  <c:v>7.275153303133914</c:v>
                </c:pt>
                <c:pt idx="97">
                  <c:v>7.2788005147955399</c:v>
                </c:pt>
                <c:pt idx="98">
                  <c:v>7.2824418685386583</c:v>
                </c:pt>
                <c:pt idx="99">
                  <c:v>7.2860773737718816</c:v>
                </c:pt>
                <c:pt idx="100">
                  <c:v>7.2897070398887145</c:v>
                </c:pt>
                <c:pt idx="101">
                  <c:v>7.2933308762675715</c:v>
                </c:pt>
                <c:pt idx="102">
                  <c:v>7.2969488922718071</c:v>
                </c:pt>
                <c:pt idx="103">
                  <c:v>7.3005610972497337</c:v>
                </c:pt>
                <c:pt idx="104">
                  <c:v>7.3041675005346534</c:v>
                </c:pt>
                <c:pt idx="105">
                  <c:v>7.3077681114448723</c:v>
                </c:pt>
                <c:pt idx="106">
                  <c:v>7.3113629392837325</c:v>
                </c:pt>
                <c:pt idx="107">
                  <c:v>7.3149519933396387</c:v>
                </c:pt>
                <c:pt idx="108">
                  <c:v>7.3185352828860673</c:v>
                </c:pt>
                <c:pt idx="109">
                  <c:v>7.3221128171816048</c:v>
                </c:pt>
                <c:pt idx="110">
                  <c:v>7.3256846054699736</c:v>
                </c:pt>
                <c:pt idx="111">
                  <c:v>7.3292506569800402</c:v>
                </c:pt>
                <c:pt idx="112">
                  <c:v>7.3328109809258493</c:v>
                </c:pt>
                <c:pt idx="113">
                  <c:v>7.3363655865066519</c:v>
                </c:pt>
                <c:pt idx="114">
                  <c:v>7.3399144829069201</c:v>
                </c:pt>
                <c:pt idx="115">
                  <c:v>7.3434576792963746</c:v>
                </c:pt>
                <c:pt idx="116">
                  <c:v>7.3469951848300106</c:v>
                </c:pt>
                <c:pt idx="117">
                  <c:v>7.3505270086481147</c:v>
                </c:pt>
                <c:pt idx="118">
                  <c:v>7.3540531598762993</c:v>
                </c:pt>
                <c:pt idx="119">
                  <c:v>7.3575736476255109</c:v>
                </c:pt>
                <c:pt idx="120">
                  <c:v>7.3610884809920734</c:v>
                </c:pt>
                <c:pt idx="121">
                  <c:v>7.3645976690576909</c:v>
                </c:pt>
                <c:pt idx="122">
                  <c:v>7.3681012208894874</c:v>
                </c:pt>
                <c:pt idx="123">
                  <c:v>7.3715991455400225</c:v>
                </c:pt>
                <c:pt idx="124">
                  <c:v>7.3750914520473128</c:v>
                </c:pt>
                <c:pt idx="125">
                  <c:v>7.3785781494348655</c:v>
                </c:pt>
                <c:pt idx="126">
                  <c:v>7.3820592467116839</c:v>
                </c:pt>
                <c:pt idx="127">
                  <c:v>7.3855347528723172</c:v>
                </c:pt>
                <c:pt idx="128">
                  <c:v>7.3890046768968496</c:v>
                </c:pt>
                <c:pt idx="129">
                  <c:v>7.3924690277509608</c:v>
                </c:pt>
                <c:pt idx="130">
                  <c:v>7.3959278143859137</c:v>
                </c:pt>
                <c:pt idx="131">
                  <c:v>7.3993810457386076</c:v>
                </c:pt>
                <c:pt idx="132">
                  <c:v>7.4028287307315797</c:v>
                </c:pt>
                <c:pt idx="133">
                  <c:v>7.4062708782730375</c:v>
                </c:pt>
                <c:pt idx="134">
                  <c:v>7.4097074972568855</c:v>
                </c:pt>
                <c:pt idx="135">
                  <c:v>7.4131385965627352</c:v>
                </c:pt>
                <c:pt idx="136">
                  <c:v>7.4165641850559467</c:v>
                </c:pt>
                <c:pt idx="137">
                  <c:v>7.4199842715876301</c:v>
                </c:pt>
                <c:pt idx="138">
                  <c:v>7.4233988649946898</c:v>
                </c:pt>
                <c:pt idx="139">
                  <c:v>7.4268079740998267</c:v>
                </c:pt>
                <c:pt idx="140">
                  <c:v>7.4302116077115805</c:v>
                </c:pt>
                <c:pt idx="141">
                  <c:v>7.4336097746243368</c:v>
                </c:pt>
                <c:pt idx="142">
                  <c:v>7.4370024836183592</c:v>
                </c:pt>
                <c:pt idx="143">
                  <c:v>7.440389743459809</c:v>
                </c:pt>
                <c:pt idx="144">
                  <c:v>7.4437715629007641</c:v>
                </c:pt>
                <c:pt idx="145">
                  <c:v>7.4471479506792555</c:v>
                </c:pt>
                <c:pt idx="146">
                  <c:v>7.450518915519261</c:v>
                </c:pt>
                <c:pt idx="147">
                  <c:v>7.4538844661307717</c:v>
                </c:pt>
                <c:pt idx="148">
                  <c:v>7.4572446112097648</c:v>
                </c:pt>
                <c:pt idx="149">
                  <c:v>7.4605993594382678</c:v>
                </c:pt>
                <c:pt idx="150">
                  <c:v>7.463948719484355</c:v>
                </c:pt>
                <c:pt idx="151">
                  <c:v>7.4672927000021811</c:v>
                </c:pt>
                <c:pt idx="152">
                  <c:v>7.4706313096320009</c:v>
                </c:pt>
                <c:pt idx="153">
                  <c:v>7.4739645570001922</c:v>
                </c:pt>
                <c:pt idx="154">
                  <c:v>7.4772924507192773</c:v>
                </c:pt>
                <c:pt idx="155">
                  <c:v>7.4806149993879458</c:v>
                </c:pt>
                <c:pt idx="156">
                  <c:v>7.4839322115910747</c:v>
                </c:pt>
                <c:pt idx="157">
                  <c:v>7.4872440958997579</c:v>
                </c:pt>
                <c:pt idx="158">
                  <c:v>7.4905506608713157</c:v>
                </c:pt>
                <c:pt idx="159">
                  <c:v>7.4938519150493299</c:v>
                </c:pt>
                <c:pt idx="160">
                  <c:v>7.4971478669636546</c:v>
                </c:pt>
                <c:pt idx="161">
                  <c:v>7.5004385251304519</c:v>
                </c:pt>
                <c:pt idx="162">
                  <c:v>7.5037238980521987</c:v>
                </c:pt>
                <c:pt idx="163">
                  <c:v>7.5070039942177189</c:v>
                </c:pt>
                <c:pt idx="164">
                  <c:v>7.5102788221021992</c:v>
                </c:pt>
                <c:pt idx="165">
                  <c:v>7.5135483901672195</c:v>
                </c:pt>
                <c:pt idx="166">
                  <c:v>7.5168127068607653</c:v>
                </c:pt>
                <c:pt idx="167">
                  <c:v>7.5200717806172506</c:v>
                </c:pt>
                <c:pt idx="168">
                  <c:v>7.5233256198575518</c:v>
                </c:pt>
                <c:pt idx="169">
                  <c:v>7.5265742329890095</c:v>
                </c:pt>
                <c:pt idx="170">
                  <c:v>7.5298176284054694</c:v>
                </c:pt>
                <c:pt idx="171">
                  <c:v>7.533055814487291</c:v>
                </c:pt>
                <c:pt idx="172">
                  <c:v>7.5362887996013761</c:v>
                </c:pt>
                <c:pt idx="173">
                  <c:v>7.5395165921011831</c:v>
                </c:pt>
                <c:pt idx="174">
                  <c:v>7.5427392003267641</c:v>
                </c:pt>
                <c:pt idx="175">
                  <c:v>7.5459566326047618</c:v>
                </c:pt>
                <c:pt idx="176">
                  <c:v>7.5491688972484603</c:v>
                </c:pt>
                <c:pt idx="177">
                  <c:v>7.5523760025577769</c:v>
                </c:pt>
                <c:pt idx="178">
                  <c:v>7.5555779568193113</c:v>
                </c:pt>
                <c:pt idx="179">
                  <c:v>7.5587747683063427</c:v>
                </c:pt>
                <c:pt idx="180">
                  <c:v>7.5619664452788697</c:v>
                </c:pt>
                <c:pt idx="181">
                  <c:v>7.5651529959836221</c:v>
                </c:pt>
                <c:pt idx="182">
                  <c:v>7.5683344286540812</c:v>
                </c:pt>
                <c:pt idx="183">
                  <c:v>7.5715107515105089</c:v>
                </c:pt>
                <c:pt idx="184">
                  <c:v>7.5746819727599632</c:v>
                </c:pt>
                <c:pt idx="185">
                  <c:v>7.5778481005963165</c:v>
                </c:pt>
                <c:pt idx="186">
                  <c:v>7.5810091432002871</c:v>
                </c:pt>
                <c:pt idx="187">
                  <c:v>7.5841651087394482</c:v>
                </c:pt>
                <c:pt idx="188">
                  <c:v>7.5873160053682582</c:v>
                </c:pt>
                <c:pt idx="189">
                  <c:v>7.5904618412280769</c:v>
                </c:pt>
                <c:pt idx="190">
                  <c:v>7.5936026244471879</c:v>
                </c:pt>
                <c:pt idx="191">
                  <c:v>7.5967383631408225</c:v>
                </c:pt>
                <c:pt idx="192">
                  <c:v>7.5998690654111698</c:v>
                </c:pt>
                <c:pt idx="193">
                  <c:v>7.6029947393474195</c:v>
                </c:pt>
                <c:pt idx="194">
                  <c:v>7.6061153930257532</c:v>
                </c:pt>
                <c:pt idx="195">
                  <c:v>7.6092310345093939</c:v>
                </c:pt>
                <c:pt idx="196">
                  <c:v>7.6123416718486041</c:v>
                </c:pt>
                <c:pt idx="197">
                  <c:v>7.6154473130807254</c:v>
                </c:pt>
                <c:pt idx="198">
                  <c:v>7.6185479662301852</c:v>
                </c:pt>
                <c:pt idx="199">
                  <c:v>7.6216436393085196</c:v>
                </c:pt>
                <c:pt idx="200">
                  <c:v>7.6247343403144079</c:v>
                </c:pt>
                <c:pt idx="201">
                  <c:v>7.6278200772336664</c:v>
                </c:pt>
                <c:pt idx="202">
                  <c:v>7.6309008580393023</c:v>
                </c:pt>
                <c:pt idx="203">
                  <c:v>7.6339766906915045</c:v>
                </c:pt>
                <c:pt idx="204">
                  <c:v>7.6370475831376812</c:v>
                </c:pt>
                <c:pt idx="205">
                  <c:v>7.6401135433124789</c:v>
                </c:pt>
                <c:pt idx="206">
                  <c:v>7.6431745791377921</c:v>
                </c:pt>
                <c:pt idx="207">
                  <c:v>7.6462306985228032</c:v>
                </c:pt>
                <c:pt idx="208">
                  <c:v>7.6492819093639763</c:v>
                </c:pt>
                <c:pt idx="209">
                  <c:v>7.6523282195451081</c:v>
                </c:pt>
                <c:pt idx="210">
                  <c:v>7.6553696369373245</c:v>
                </c:pt>
                <c:pt idx="211">
                  <c:v>7.6584061693991075</c:v>
                </c:pt>
                <c:pt idx="212">
                  <c:v>7.6614378247763248</c:v>
                </c:pt>
                <c:pt idx="213">
                  <c:v>7.6644646109022325</c:v>
                </c:pt>
                <c:pt idx="214">
                  <c:v>7.6674865355975186</c:v>
                </c:pt>
                <c:pt idx="215">
                  <c:v>7.6705036066702981</c:v>
                </c:pt>
                <c:pt idx="216">
                  <c:v>7.6735158319161467</c:v>
                </c:pt>
                <c:pt idx="217">
                  <c:v>7.6765232191181294</c:v>
                </c:pt>
                <c:pt idx="218">
                  <c:v>7.6795257760467983</c:v>
                </c:pt>
                <c:pt idx="219">
                  <c:v>7.6825235104602321</c:v>
                </c:pt>
                <c:pt idx="220">
                  <c:v>7.6855164301040446</c:v>
                </c:pt>
                <c:pt idx="221">
                  <c:v>7.6885045427114136</c:v>
                </c:pt>
                <c:pt idx="222">
                  <c:v>7.6914878560030946</c:v>
                </c:pt>
                <c:pt idx="223">
                  <c:v>7.6944663776874389</c:v>
                </c:pt>
                <c:pt idx="224">
                  <c:v>7.6974401154604237</c:v>
                </c:pt>
                <c:pt idx="225">
                  <c:v>7.7004090770056592</c:v>
                </c:pt>
                <c:pt idx="226">
                  <c:v>7.7033732699944206</c:v>
                </c:pt>
                <c:pt idx="227">
                  <c:v>7.7063327020856551</c:v>
                </c:pt>
                <c:pt idx="228">
                  <c:v>7.7092873809260141</c:v>
                </c:pt>
                <c:pt idx="229">
                  <c:v>7.7122373141498688</c:v>
                </c:pt>
                <c:pt idx="230">
                  <c:v>7.7151825093793196</c:v>
                </c:pt>
                <c:pt idx="231">
                  <c:v>7.7181229742242348</c:v>
                </c:pt>
                <c:pt idx="232">
                  <c:v>7.7210587162822542</c:v>
                </c:pt>
                <c:pt idx="233">
                  <c:v>7.7239897431388176</c:v>
                </c:pt>
                <c:pt idx="234">
                  <c:v>7.7269160623671791</c:v>
                </c:pt>
                <c:pt idx="235">
                  <c:v>7.7298376815284335</c:v>
                </c:pt>
                <c:pt idx="236">
                  <c:v>7.7327546081715237</c:v>
                </c:pt>
                <c:pt idx="237">
                  <c:v>7.7356668498332777</c:v>
                </c:pt>
                <c:pt idx="238">
                  <c:v>7.7385744140384105</c:v>
                </c:pt>
                <c:pt idx="239">
                  <c:v>7.7414773082995545</c:v>
                </c:pt>
                <c:pt idx="240">
                  <c:v>7.7443755401172769</c:v>
                </c:pt>
                <c:pt idx="241">
                  <c:v>7.747269116980096</c:v>
                </c:pt>
                <c:pt idx="242">
                  <c:v>7.7501580463645023</c:v>
                </c:pt>
                <c:pt idx="243">
                  <c:v>7.75304233573498</c:v>
                </c:pt>
                <c:pt idx="244">
                  <c:v>7.7559219925440228</c:v>
                </c:pt>
                <c:pt idx="245">
                  <c:v>7.7587970242321553</c:v>
                </c:pt>
                <c:pt idx="246">
                  <c:v>7.7616674382279509</c:v>
                </c:pt>
                <c:pt idx="247">
                  <c:v>7.7645332419480528</c:v>
                </c:pt>
                <c:pt idx="248">
                  <c:v>7.7673944427971922</c:v>
                </c:pt>
                <c:pt idx="249">
                  <c:v>7.7702510481682037</c:v>
                </c:pt>
                <c:pt idx="250">
                  <c:v>7.7731030654420543</c:v>
                </c:pt>
                <c:pt idx="251">
                  <c:v>7.7759505019878503</c:v>
                </c:pt>
                <c:pt idx="252">
                  <c:v>7.7787933651628656</c:v>
                </c:pt>
                <c:pt idx="253">
                  <c:v>7.7816316623125559</c:v>
                </c:pt>
                <c:pt idx="254">
                  <c:v>7.784465400770582</c:v>
                </c:pt>
                <c:pt idx="255">
                  <c:v>7.7872945878588187</c:v>
                </c:pt>
                <c:pt idx="256">
                  <c:v>7.7901192308873899</c:v>
                </c:pt>
                <c:pt idx="257">
                  <c:v>7.7929393371546709</c:v>
                </c:pt>
                <c:pt idx="258">
                  <c:v>7.7957549139473201</c:v>
                </c:pt>
                <c:pt idx="259">
                  <c:v>7.7985659685402915</c:v>
                </c:pt>
                <c:pt idx="260">
                  <c:v>7.8013725081968506</c:v>
                </c:pt>
                <c:pt idx="261">
                  <c:v>7.8041745401686011</c:v>
                </c:pt>
                <c:pt idx="262">
                  <c:v>7.8069720716954993</c:v>
                </c:pt>
                <c:pt idx="263">
                  <c:v>7.8097651100058698</c:v>
                </c:pt>
                <c:pt idx="264">
                  <c:v>7.8125536623164358</c:v>
                </c:pt>
                <c:pt idx="265">
                  <c:v>7.8153377358323173</c:v>
                </c:pt>
                <c:pt idx="266">
                  <c:v>7.8181173377470721</c:v>
                </c:pt>
                <c:pt idx="267">
                  <c:v>7.8208924752426991</c:v>
                </c:pt>
                <c:pt idx="268">
                  <c:v>7.8236631554896654</c:v>
                </c:pt>
                <c:pt idx="269">
                  <c:v>7.8264293856469145</c:v>
                </c:pt>
                <c:pt idx="270">
                  <c:v>7.8291911728619006</c:v>
                </c:pt>
                <c:pt idx="271">
                  <c:v>7.8319485242705937</c:v>
                </c:pt>
                <c:pt idx="272">
                  <c:v>7.8347014469974994</c:v>
                </c:pt>
                <c:pt idx="273">
                  <c:v>7.8374499481556885</c:v>
                </c:pt>
                <c:pt idx="274">
                  <c:v>7.8401940348467996</c:v>
                </c:pt>
                <c:pt idx="275">
                  <c:v>7.8429337141610649</c:v>
                </c:pt>
                <c:pt idx="276">
                  <c:v>7.8456689931773376</c:v>
                </c:pt>
                <c:pt idx="277">
                  <c:v>7.8483998789630913</c:v>
                </c:pt>
                <c:pt idx="278">
                  <c:v>7.8511263785744543</c:v>
                </c:pt>
                <c:pt idx="279">
                  <c:v>7.8538484990562196</c:v>
                </c:pt>
                <c:pt idx="280">
                  <c:v>7.8565662474418634</c:v>
                </c:pt>
                <c:pt idx="281">
                  <c:v>7.8592796307535711</c:v>
                </c:pt>
                <c:pt idx="282">
                  <c:v>7.8619886560022429</c:v>
                </c:pt>
                <c:pt idx="283">
                  <c:v>7.8646933301875208</c:v>
                </c:pt>
                <c:pt idx="284">
                  <c:v>7.867393660297811</c:v>
                </c:pt>
                <c:pt idx="285">
                  <c:v>7.8700896533102789</c:v>
                </c:pt>
                <c:pt idx="286">
                  <c:v>7.8727813161909044</c:v>
                </c:pt>
                <c:pt idx="287">
                  <c:v>7.8754686558944638</c:v>
                </c:pt>
                <c:pt idx="288">
                  <c:v>7.8781516793645672</c:v>
                </c:pt>
                <c:pt idx="289">
                  <c:v>7.8808303935336763</c:v>
                </c:pt>
                <c:pt idx="290">
                  <c:v>7.8835048053231134</c:v>
                </c:pt>
                <c:pt idx="291">
                  <c:v>7.8861749216430859</c:v>
                </c:pt>
                <c:pt idx="292">
                  <c:v>7.8888407493927026</c:v>
                </c:pt>
                <c:pt idx="293">
                  <c:v>7.8915022954599934</c:v>
                </c:pt>
                <c:pt idx="294">
                  <c:v>7.8941595667219211</c:v>
                </c:pt>
                <c:pt idx="295">
                  <c:v>7.8968125700444034</c:v>
                </c:pt>
                <c:pt idx="296">
                  <c:v>7.8994613122823374</c:v>
                </c:pt>
                <c:pt idx="297">
                  <c:v>7.9021058002795996</c:v>
                </c:pt>
                <c:pt idx="298">
                  <c:v>7.9047460408690835</c:v>
                </c:pt>
                <c:pt idx="299">
                  <c:v>7.9073820408727027</c:v>
                </c:pt>
                <c:pt idx="300">
                  <c:v>7.9100138071014143</c:v>
                </c:pt>
                <c:pt idx="301">
                  <c:v>7.9126413463552403</c:v>
                </c:pt>
                <c:pt idx="302">
                  <c:v>7.9152646654232761</c:v>
                </c:pt>
                <c:pt idx="303">
                  <c:v>7.917883771083714</c:v>
                </c:pt>
                <c:pt idx="304">
                  <c:v>7.9204986701038624</c:v>
                </c:pt>
                <c:pt idx="305">
                  <c:v>7.9231093692401551</c:v>
                </c:pt>
                <c:pt idx="306">
                  <c:v>7.9257158752381809</c:v>
                </c:pt>
                <c:pt idx="307">
                  <c:v>7.9283181948326877</c:v>
                </c:pt>
                <c:pt idx="308">
                  <c:v>7.9309163347476126</c:v>
                </c:pt>
                <c:pt idx="309">
                  <c:v>7.9335103016960886</c:v>
                </c:pt>
                <c:pt idx="310">
                  <c:v>7.9361001023804647</c:v>
                </c:pt>
                <c:pt idx="311">
                  <c:v>7.9386857434923357</c:v>
                </c:pt>
                <c:pt idx="312">
                  <c:v>7.9412672317125335</c:v>
                </c:pt>
                <c:pt idx="313">
                  <c:v>7.9438445737111749</c:v>
                </c:pt>
                <c:pt idx="314">
                  <c:v>7.9464177761476478</c:v>
                </c:pt>
                <c:pt idx="315">
                  <c:v>7.948986845670662</c:v>
                </c:pt>
                <c:pt idx="316">
                  <c:v>7.9515517889182323</c:v>
                </c:pt>
                <c:pt idx="317">
                  <c:v>7.9541126125177222</c:v>
                </c:pt>
                <c:pt idx="318">
                  <c:v>7.9566693230858458</c:v>
                </c:pt>
                <c:pt idx="319">
                  <c:v>7.9592219272286915</c:v>
                </c:pt>
                <c:pt idx="320">
                  <c:v>7.9617704315417388</c:v>
                </c:pt>
                <c:pt idx="321">
                  <c:v>7.9643148426098715</c:v>
                </c:pt>
                <c:pt idx="322">
                  <c:v>7.9668551670073988</c:v>
                </c:pt>
                <c:pt idx="323">
                  <c:v>7.9693914112980693</c:v>
                </c:pt>
                <c:pt idx="324">
                  <c:v>7.9719235820350924</c:v>
                </c:pt>
                <c:pt idx="325">
                  <c:v>7.9744516857611458</c:v>
                </c:pt>
                <c:pt idx="326">
                  <c:v>7.9769757290084069</c:v>
                </c:pt>
                <c:pt idx="327">
                  <c:v>7.9794957182985549</c:v>
                </c:pt>
                <c:pt idx="328">
                  <c:v>7.9820116601427973</c:v>
                </c:pt>
                <c:pt idx="329">
                  <c:v>7.9845235610418843</c:v>
                </c:pt>
                <c:pt idx="330">
                  <c:v>7.9870314274861229</c:v>
                </c:pt>
                <c:pt idx="331">
                  <c:v>7.9895352659553982</c:v>
                </c:pt>
                <c:pt idx="332">
                  <c:v>7.9920350829191857</c:v>
                </c:pt>
                <c:pt idx="333">
                  <c:v>7.9945308848365713</c:v>
                </c:pt>
                <c:pt idx="334">
                  <c:v>7.9970226781562648</c:v>
                </c:pt>
                <c:pt idx="335">
                  <c:v>7.9995104693166201</c:v>
                </c:pt>
                <c:pt idx="336">
                  <c:v>8.001994264745651</c:v>
                </c:pt>
                <c:pt idx="337">
                  <c:v>8.0044740708610469</c:v>
                </c:pt>
                <c:pt idx="338">
                  <c:v>8.0069498940701855</c:v>
                </c:pt>
                <c:pt idx="339">
                  <c:v>8.0094217407701596</c:v>
                </c:pt>
                <c:pt idx="340">
                  <c:v>8.0118896173477836</c:v>
                </c:pt>
                <c:pt idx="341">
                  <c:v>8.0143535301796121</c:v>
                </c:pt>
                <c:pt idx="342">
                  <c:v>8.0168134856319639</c:v>
                </c:pt>
                <c:pt idx="343">
                  <c:v>8.0192694900609283</c:v>
                </c:pt>
                <c:pt idx="344">
                  <c:v>8.0217215498123853</c:v>
                </c:pt>
                <c:pt idx="345">
                  <c:v>8.0241696712220261</c:v>
                </c:pt>
                <c:pt idx="346">
                  <c:v>8.0266138606153632</c:v>
                </c:pt>
                <c:pt idx="347">
                  <c:v>8.0290541243077485</c:v>
                </c:pt>
                <c:pt idx="348">
                  <c:v>8.0314904686043942</c:v>
                </c:pt>
                <c:pt idx="349">
                  <c:v>8.033922899800384</c:v>
                </c:pt>
                <c:pt idx="350">
                  <c:v>8.0363514241806868</c:v>
                </c:pt>
                <c:pt idx="351">
                  <c:v>8.0387760480201838</c:v>
                </c:pt>
                <c:pt idx="352">
                  <c:v>8.041196777583675</c:v>
                </c:pt>
                <c:pt idx="353">
                  <c:v>8.043613619125896</c:v>
                </c:pt>
                <c:pt idx="354">
                  <c:v>8.0460265788915386</c:v>
                </c:pt>
                <c:pt idx="355">
                  <c:v>8.0484356631152654</c:v>
                </c:pt>
                <c:pt idx="356">
                  <c:v>8.050840878021722</c:v>
                </c:pt>
                <c:pt idx="357">
                  <c:v>8.0532422298255621</c:v>
                </c:pt>
                <c:pt idx="358">
                  <c:v>8.0556397247314528</c:v>
                </c:pt>
                <c:pt idx="359">
                  <c:v>8.0580333689340993</c:v>
                </c:pt>
                <c:pt idx="360">
                  <c:v>8.0604231686182501</c:v>
                </c:pt>
                <c:pt idx="361">
                  <c:v>8.0628091299587314</c:v>
                </c:pt>
                <c:pt idx="362">
                  <c:v>8.0651912591204411</c:v>
                </c:pt>
                <c:pt idx="363">
                  <c:v>8.0675695622583845</c:v>
                </c:pt>
                <c:pt idx="364">
                  <c:v>8.0699440455176727</c:v>
                </c:pt>
                <c:pt idx="365">
                  <c:v>8.0723147150335528</c:v>
                </c:pt>
                <c:pt idx="366">
                  <c:v>8.0746815769314146</c:v>
                </c:pt>
                <c:pt idx="367">
                  <c:v>8.0770446373268143</c:v>
                </c:pt>
                <c:pt idx="368">
                  <c:v>8.0794039023254776</c:v>
                </c:pt>
                <c:pt idx="369">
                  <c:v>8.0817593780233317</c:v>
                </c:pt>
                <c:pt idx="370">
                  <c:v>8.0841110705065109</c:v>
                </c:pt>
                <c:pt idx="371">
                  <c:v>8.0864589858513689</c:v>
                </c:pt>
                <c:pt idx="372">
                  <c:v>8.0888031301245071</c:v>
                </c:pt>
                <c:pt idx="373">
                  <c:v>8.0911435093827802</c:v>
                </c:pt>
                <c:pt idx="374">
                  <c:v>8.0934801296733134</c:v>
                </c:pt>
                <c:pt idx="375">
                  <c:v>8.0958129970335193</c:v>
                </c:pt>
                <c:pt idx="376">
                  <c:v>8.0981421174911201</c:v>
                </c:pt>
                <c:pt idx="377">
                  <c:v>8.1004674970641464</c:v>
                </c:pt>
                <c:pt idx="378">
                  <c:v>8.1027891417609705</c:v>
                </c:pt>
                <c:pt idx="379">
                  <c:v>8.1051070575803106</c:v>
                </c:pt>
                <c:pt idx="380">
                  <c:v>8.1074212505112548</c:v>
                </c:pt>
                <c:pt idx="381">
                  <c:v>8.1097317265332638</c:v>
                </c:pt>
                <c:pt idx="382">
                  <c:v>8.1120384916162038</c:v>
                </c:pt>
                <c:pt idx="383">
                  <c:v>8.1143415517203472</c:v>
                </c:pt>
                <c:pt idx="384">
                  <c:v>8.1166409127963934</c:v>
                </c:pt>
                <c:pt idx="385">
                  <c:v>8.118936580785487</c:v>
                </c:pt>
                <c:pt idx="386">
                  <c:v>8.1212285616192226</c:v>
                </c:pt>
                <c:pt idx="387">
                  <c:v>8.1235168612196826</c:v>
                </c:pt>
                <c:pt idx="388">
                  <c:v>8.1258014854994229</c:v>
                </c:pt>
                <c:pt idx="389">
                  <c:v>8.12808244036151</c:v>
                </c:pt>
                <c:pt idx="390">
                  <c:v>8.1303597316995297</c:v>
                </c:pt>
                <c:pt idx="391">
                  <c:v>8.1326333653975986</c:v>
                </c:pt>
                <c:pt idx="392">
                  <c:v>8.134903347330388</c:v>
                </c:pt>
                <c:pt idx="393">
                  <c:v>8.1371696833631226</c:v>
                </c:pt>
                <c:pt idx="394">
                  <c:v>8.139432379351625</c:v>
                </c:pt>
                <c:pt idx="395">
                  <c:v>8.1416914411422923</c:v>
                </c:pt>
                <c:pt idx="396">
                  <c:v>8.1439468745721459</c:v>
                </c:pt>
                <c:pt idx="397">
                  <c:v>8.1461986854688249</c:v>
                </c:pt>
                <c:pt idx="398">
                  <c:v>8.1484468796506135</c:v>
                </c:pt>
                <c:pt idx="399">
                  <c:v>8.1506914629264458</c:v>
                </c:pt>
                <c:pt idx="400">
                  <c:v>8.1529324410959312</c:v>
                </c:pt>
                <c:pt idx="401">
                  <c:v>8.1551698199493572</c:v>
                </c:pt>
                <c:pt idx="402">
                  <c:v>8.1574036052677208</c:v>
                </c:pt>
                <c:pt idx="403">
                  <c:v>8.1596338028227233</c:v>
                </c:pt>
                <c:pt idx="404">
                  <c:v>8.1618604183768042</c:v>
                </c:pt>
                <c:pt idx="405">
                  <c:v>8.1640834576831427</c:v>
                </c:pt>
                <c:pt idx="406">
                  <c:v>8.1663029264856828</c:v>
                </c:pt>
                <c:pt idx="407">
                  <c:v>8.1685188305191367</c:v>
                </c:pt>
                <c:pt idx="408">
                  <c:v>8.17073117550901</c:v>
                </c:pt>
                <c:pt idx="409">
                  <c:v>8.1729399671716116</c:v>
                </c:pt>
                <c:pt idx="410">
                  <c:v>8.1751452112140672</c:v>
                </c:pt>
                <c:pt idx="411">
                  <c:v>8.1773469133343415</c:v>
                </c:pt>
                <c:pt idx="412">
                  <c:v>8.1795450792212385</c:v>
                </c:pt>
                <c:pt idx="413">
                  <c:v>8.1817397145544355</c:v>
                </c:pt>
                <c:pt idx="414">
                  <c:v>8.1839308250044791</c:v>
                </c:pt>
                <c:pt idx="415">
                  <c:v>8.186118416232814</c:v>
                </c:pt>
                <c:pt idx="416">
                  <c:v>8.1883024938917863</c:v>
                </c:pt>
                <c:pt idx="417">
                  <c:v>8.1904830636246722</c:v>
                </c:pt>
                <c:pt idx="418">
                  <c:v>8.1926601310656704</c:v>
                </c:pt>
                <c:pt idx="419">
                  <c:v>8.1948337018399471</c:v>
                </c:pt>
                <c:pt idx="420">
                  <c:v>8.1970037815636179</c:v>
                </c:pt>
                <c:pt idx="421">
                  <c:v>8.1991703758437922</c:v>
                </c:pt>
                <c:pt idx="422">
                  <c:v>8.2013334902785591</c:v>
                </c:pt>
                <c:pt idx="423">
                  <c:v>8.2034931304570318</c:v>
                </c:pt>
                <c:pt idx="424">
                  <c:v>8.2056493019593333</c:v>
                </c:pt>
                <c:pt idx="425">
                  <c:v>8.2078020103566338</c:v>
                </c:pt>
                <c:pt idx="426">
                  <c:v>8.2099512612111489</c:v>
                </c:pt>
                <c:pt idx="427">
                  <c:v>8.2120970600761645</c:v>
                </c:pt>
                <c:pt idx="428">
                  <c:v>8.2142394124960436</c:v>
                </c:pt>
                <c:pt idx="429">
                  <c:v>8.2163783240062482</c:v>
                </c:pt>
                <c:pt idx="430">
                  <c:v>8.2185138001333478</c:v>
                </c:pt>
                <c:pt idx="431">
                  <c:v>8.2206458463950352</c:v>
                </c:pt>
                <c:pt idx="432">
                  <c:v>8.2227744683001394</c:v>
                </c:pt>
                <c:pt idx="433">
                  <c:v>8.2533383194554659</c:v>
                </c:pt>
                <c:pt idx="434">
                  <c:v>8.242901809714958</c:v>
                </c:pt>
                <c:pt idx="435">
                  <c:v>8.2505202376937383</c:v>
                </c:pt>
                <c:pt idx="436">
                  <c:v>8.2501809775897073</c:v>
                </c:pt>
                <c:pt idx="437">
                  <c:v>8.2852460952460092</c:v>
                </c:pt>
                <c:pt idx="438">
                  <c:v>8.2728992660330292</c:v>
                </c:pt>
                <c:pt idx="439">
                  <c:v>8.2812481154456883</c:v>
                </c:pt>
                <c:pt idx="440">
                  <c:v>8.2805562842229694</c:v>
                </c:pt>
                <c:pt idx="441">
                  <c:v>8.3151585672215358</c:v>
                </c:pt>
                <c:pt idx="442">
                  <c:v>8.3030826266476776</c:v>
                </c:pt>
                <c:pt idx="443">
                  <c:v>8.3112052030487522</c:v>
                </c:pt>
                <c:pt idx="444">
                  <c:v>8.3105808022995031</c:v>
                </c:pt>
                <c:pt idx="445">
                  <c:v>8.344518422745459</c:v>
                </c:pt>
                <c:pt idx="446">
                  <c:v>8.3327946922682887</c:v>
                </c:pt>
                <c:pt idx="447">
                  <c:v>8.3406601617013223</c:v>
                </c:pt>
                <c:pt idx="448">
                  <c:v>8.3401150914278652</c:v>
                </c:pt>
                <c:pt idx="449">
                  <c:v>8.3733866921917439</c:v>
                </c:pt>
                <c:pt idx="450">
                  <c:v>8.362009149418336</c:v>
                </c:pt>
                <c:pt idx="451">
                  <c:v>8.3696246454952892</c:v>
                </c:pt>
                <c:pt idx="452">
                  <c:v>8.3691543784290037</c:v>
                </c:pt>
                <c:pt idx="453">
                  <c:v>8.4017669364256058</c:v>
                </c:pt>
                <c:pt idx="454">
                  <c:v>8.3907262258114397</c:v>
                </c:pt>
                <c:pt idx="455">
                  <c:v>8.3981001221473974</c:v>
                </c:pt>
                <c:pt idx="456">
                  <c:v>8.3976997519150327</c:v>
                </c:pt>
                <c:pt idx="457">
                  <c:v>8.4296607247978024</c:v>
                </c:pt>
                <c:pt idx="458">
                  <c:v>8.4189475569722898</c:v>
                </c:pt>
                <c:pt idx="459">
                  <c:v>8.4260880020016646</c:v>
                </c:pt>
                <c:pt idx="460">
                  <c:v>8.4257528682466578</c:v>
                </c:pt>
                <c:pt idx="461">
                  <c:v>8.4570698771221764</c:v>
                </c:pt>
                <c:pt idx="462">
                  <c:v>8.4466751603761168</c:v>
                </c:pt>
                <c:pt idx="463">
                  <c:v>8.453590028889824</c:v>
                </c:pt>
                <c:pt idx="464">
                  <c:v>8.4533157286375999</c:v>
                </c:pt>
                <c:pt idx="465">
                  <c:v>8.483996539185128</c:v>
                </c:pt>
                <c:pt idx="466">
                  <c:v>8.4739113824653778</c:v>
                </c:pt>
                <c:pt idx="467">
                  <c:v>8.4806082821432884</c:v>
                </c:pt>
                <c:pt idx="468">
                  <c:v>8.4803906579919506</c:v>
                </c:pt>
                <c:pt idx="469">
                  <c:v>8.5104431725176841</c:v>
                </c:pt>
                <c:pt idx="470">
                  <c:v>8.5006588835516688</c:v>
                </c:pt>
                <c:pt idx="471">
                  <c:v>8.5071451633342647</c:v>
                </c:pt>
                <c:pt idx="472">
                  <c:v>8.5069802913085475</c:v>
                </c:pt>
                <c:pt idx="473">
                  <c:v>8.5364125407284401</c:v>
                </c:pt>
                <c:pt idx="474">
                  <c:v>8.5269206239835533</c:v>
                </c:pt>
                <c:pt idx="475">
                  <c:v>8.5332033822793356</c:v>
                </c:pt>
                <c:pt idx="476">
                  <c:v>8.5330875601851499</c:v>
                </c:pt>
                <c:pt idx="477">
                  <c:v>8.561907695601441</c:v>
                </c:pt>
                <c:pt idx="478">
                  <c:v>8.5526998502351006</c:v>
                </c:pt>
                <c:pt idx="479">
                  <c:v>8.5587859429002808</c:v>
                </c:pt>
                <c:pt idx="480">
                  <c:v>8.5587156791904206</c:v>
                </c:pt>
                <c:pt idx="481">
                  <c:v>8.5869319631226659</c:v>
                </c:pt>
                <c:pt idx="482">
                  <c:v>8.5780000809128421</c:v>
                </c:pt>
                <c:pt idx="483">
                  <c:v>8.583896129010002</c:v>
                </c:pt>
                <c:pt idx="484">
                  <c:v>8.5838681321422854</c:v>
                </c:pt>
                <c:pt idx="485">
                  <c:v>8.6114889294834498</c:v>
                </c:pt>
                <c:pt idx="486">
                  <c:v>8.6028250927264605</c:v>
                </c:pt>
                <c:pt idx="487">
                  <c:v>8.6085374900701712</c:v>
                </c:pt>
                <c:pt idx="488">
                  <c:v>8.6085486583391475</c:v>
                </c:pt>
                <c:pt idx="489">
                  <c:v>8.6355824271031238</c:v>
                </c:pt>
                <c:pt idx="490">
                  <c:v>8.6271789064680391</c:v>
                </c:pt>
                <c:pt idx="491">
                  <c:v>8.632713826964439</c:v>
                </c:pt>
                <c:pt idx="492">
                  <c:v>8.6327612387885502</c:v>
                </c:pt>
                <c:pt idx="493">
                  <c:v>8.6592165207109559</c:v>
                </c:pt>
                <c:pt idx="494">
                  <c:v>8.6510657730423599</c:v>
                </c:pt>
                <c:pt idx="495">
                  <c:v>8.6564291778288283</c:v>
                </c:pt>
                <c:pt idx="496">
                  <c:v>8.6565100824756342</c:v>
                </c:pt>
                <c:pt idx="497">
                  <c:v>8.6823954935251901</c:v>
                </c:pt>
                <c:pt idx="498">
                  <c:v>8.6744901595882666</c:v>
                </c:pt>
                <c:pt idx="499">
                  <c:v>8.6796878039785881</c:v>
                </c:pt>
                <c:pt idx="500">
                  <c:v>8.6797996127113599</c:v>
                </c:pt>
                <c:pt idx="501">
                  <c:v>8.7051238335647625</c:v>
                </c:pt>
                <c:pt idx="502">
                  <c:v>8.6974567357285917</c:v>
                </c:pt>
                <c:pt idx="503">
                  <c:v>8.7024941759684022</c:v>
                </c:pt>
                <c:pt idx="504">
                  <c:v>8.7026344535979181</c:v>
                </c:pt>
                <c:pt idx="505">
                  <c:v>8.7274062201268983</c:v>
                </c:pt>
                <c:pt idx="506">
                  <c:v>8.7199703599835221</c:v>
                </c:pt>
                <c:pt idx="507">
                  <c:v>8.7248529598203426</c:v>
                </c:pt>
                <c:pt idx="508">
                  <c:v>8.7250194166463348</c:v>
                </c:pt>
                <c:pt idx="509">
                  <c:v>8.7492475104614282</c:v>
                </c:pt>
                <c:pt idx="510">
                  <c:v>8.7420360663797378</c:v>
                </c:pt>
                <c:pt idx="511">
                  <c:v>8.7467690034515044</c:v>
                </c:pt>
                <c:pt idx="512">
                  <c:v>8.74695948757868</c:v>
                </c:pt>
                <c:pt idx="513">
                  <c:v>8.7706527266702388</c:v>
                </c:pt>
                <c:pt idx="514">
                  <c:v>8.7636590512849839</c:v>
                </c:pt>
                <c:pt idx="515">
                  <c:v>8.768247323330705</c:v>
                </c:pt>
                <c:pt idx="516">
                  <c:v>8.7684598133447302</c:v>
                </c:pt>
                <c:pt idx="517">
                  <c:v>8.7916270428579413</c:v>
                </c:pt>
                <c:pt idx="518">
                  <c:v>8.7848446604952652</c:v>
                </c:pt>
                <c:pt idx="519">
                  <c:v>8.7892930913911602</c:v>
                </c:pt>
                <c:pt idx="520">
                  <c:v>8.7895256893804881</c:v>
                </c:pt>
                <c:pt idx="521">
                  <c:v>8.8121757725572838</c:v>
                </c:pt>
                <c:pt idx="522">
                  <c:v>8.8055983765991286</c:v>
                </c:pt>
                <c:pt idx="523">
                  <c:v>8.8099116222234546</c:v>
                </c:pt>
                <c:pt idx="524">
                  <c:v>8.8101625471332596</c:v>
                </c:pt>
                <c:pt idx="525">
                  <c:v>8.8323043564506758</c:v>
                </c:pt>
                <c:pt idx="526">
                  <c:v>8.825925806641127</c:v>
                </c:pt>
                <c:pt idx="527">
                  <c:v>8.8301083605707671</c:v>
                </c:pt>
                <c:pt idx="528">
                  <c:v>8.83037594187571</c:v>
                </c:pt>
                <c:pt idx="529">
                  <c:v>8.8520183504067358</c:v>
                </c:pt>
                <c:pt idx="530">
                  <c:v>8.8458326701040502</c:v>
                </c:pt>
                <c:pt idx="531">
                  <c:v>8.8498888691458433</c:v>
                </c:pt>
                <c:pt idx="532">
                  <c:v>8.8501715408287325</c:v>
                </c:pt>
                <c:pt idx="533">
                  <c:v>8.8713234138484882</c:v>
                </c:pt>
                <c:pt idx="534">
                  <c:v>8.8653247872270402</c:v>
                </c:pt>
                <c:pt idx="535">
                  <c:v>8.8692588167868003</c:v>
                </c:pt>
                <c:pt idx="536">
                  <c:v>8.869555111610639</c:v>
                </c:pt>
                <c:pt idx="537">
                  <c:v>8.8902252984677368</c:v>
                </c:pt>
                <c:pt idx="538">
                  <c:v>8.8844080676745261</c:v>
                </c:pt>
                <c:pt idx="539">
                  <c:v>8.8882239669666152</c:v>
                </c:pt>
                <c:pt idx="540">
                  <c:v>8.8885325110279219</c:v>
                </c:pt>
                <c:pt idx="541">
                  <c:v>8.9087298372979102</c:v>
                </c:pt>
                <c:pt idx="542">
                  <c:v>8.9030884995685451</c:v>
                </c:pt>
                <c:pt idx="543">
                  <c:v>8.9067901666689533</c:v>
                </c:pt>
                <c:pt idx="544">
                  <c:v>8.9071096742205285</c:v>
                </c:pt>
                <c:pt idx="545">
                  <c:v>8.9268429341556566</c:v>
                </c:pt>
                <c:pt idx="546">
                  <c:v>8.9213721388949736</c:v>
                </c:pt>
                <c:pt idx="547">
                  <c:v>8.9249633356407667</c:v>
                </c:pt>
                <c:pt idx="548">
                  <c:v>8.9252926041725438</c:v>
                </c:pt>
                <c:pt idx="549">
                  <c:v>8.9445705534594957</c:v>
                </c:pt>
                <c:pt idx="550">
                  <c:v>8.9392650992920846</c:v>
                </c:pt>
                <c:pt idx="551">
                  <c:v>8.9427494560301568</c:v>
                </c:pt>
                <c:pt idx="552">
                  <c:v>8.9430873615970636</c:v>
                </c:pt>
                <c:pt idx="553">
                  <c:v>8.9619187104319344</c:v>
                </c:pt>
                <c:pt idx="554">
                  <c:v>8.9567735422279089</c:v>
                </c:pt>
                <c:pt idx="555">
                  <c:v>8.9601545624159993</c:v>
                </c:pt>
                <c:pt idx="556">
                  <c:v>8.960500055202127</c:v>
                </c:pt>
                <c:pt idx="557">
                  <c:v>8.9788934616898217</c:v>
                </c:pt>
                <c:pt idx="558">
                  <c:v>8.973903667571145</c:v>
                </c:pt>
                <c:pt idx="559">
                  <c:v>8.9771847322340967</c:v>
                </c:pt>
                <c:pt idx="560">
                  <c:v>8.9775368323428193</c:v>
                </c:pt>
                <c:pt idx="561">
                  <c:v>8.9955008962257104</c:v>
                </c:pt>
                <c:pt idx="562">
                  <c:v>8.9906617045584234</c:v>
                </c:pt>
                <c:pt idx="563">
                  <c:v>8.9938460766026722</c:v>
                </c:pt>
                <c:pt idx="564">
                  <c:v>8.9942038700627283</c:v>
                </c:pt>
                <c:pt idx="565">
                  <c:v>9.0117471267818665</c:v>
                </c:pt>
                <c:pt idx="566">
                  <c:v>9.007053903159342</c:v>
                </c:pt>
                <c:pt idx="567">
                  <c:v>9.0101447315487384</c:v>
                </c:pt>
                <c:pt idx="568">
                  <c:v>9.0105073665265625</c:v>
                </c:pt>
                <c:pt idx="569">
                  <c:v>9.0276382816167065</c:v>
                </c:pt>
                <c:pt idx="570">
                  <c:v>9.0230865258390605</c:v>
                </c:pt>
                <c:pt idx="571">
                  <c:v>9.026086849635039</c:v>
                </c:pt>
                <c:pt idx="572">
                  <c:v>9.0264535328440267</c:v>
                </c:pt>
                <c:pt idx="573">
                  <c:v>9.0431804966623339</c:v>
                </c:pt>
                <c:pt idx="574">
                  <c:v>9.0387658397168416</c:v>
                </c:pt>
                <c:pt idx="575">
                  <c:v>9.0416785919860789</c:v>
                </c:pt>
                <c:pt idx="576">
                  <c:v>9.0420485852837729</c:v>
                </c:pt>
                <c:pt idx="577">
                  <c:v>9.0583799080704264</c:v>
                </c:pt>
                <c:pt idx="578">
                  <c:v>9.0540981091176889</c:v>
                </c:pt>
                <c:pt idx="579">
                  <c:v>9.056926120710374</c:v>
                </c:pt>
                <c:pt idx="580">
                  <c:v>9.0572987378748664</c:v>
                </c:pt>
                <c:pt idx="581">
                  <c:v>9.0732426451427077</c:v>
                </c:pt>
                <c:pt idx="582">
                  <c:v>9.0690895885130587</c:v>
                </c:pt>
                <c:pt idx="583">
                  <c:v>9.0718355917149029</c:v>
                </c:pt>
                <c:pt idx="584">
                  <c:v>9.0722101953920884</c:v>
                </c:pt>
                <c:pt idx="585">
                  <c:v>9.0877748236410305</c:v>
                </c:pt>
                <c:pt idx="586">
                  <c:v>9.0837465158454602</c:v>
                </c:pt>
                <c:pt idx="587">
                  <c:v>9.0864131479066312</c:v>
                </c:pt>
                <c:pt idx="588">
                  <c:v>9.0867891467202515</c:v>
                </c:pt>
                <c:pt idx="589">
                  <c:v>9.1019825394712974</c:v>
                </c:pt>
                <c:pt idx="590">
                  <c:v>9.0980751062309455</c:v>
                </c:pt>
                <c:pt idx="591">
                  <c:v>9.1006649127750663</c:v>
                </c:pt>
                <c:pt idx="592">
                  <c:v>9.101041758591796</c:v>
                </c:pt>
                <c:pt idx="593">
                  <c:v>9.1158718627344566</c:v>
                </c:pt>
                <c:pt idx="594">
                  <c:v>9.1120815460324636</c:v>
                </c:pt>
                <c:pt idx="595">
                  <c:v>9.1145969843488572</c:v>
                </c:pt>
                <c:pt idx="596">
                  <c:v>9.1149741696909619</c:v>
                </c:pt>
                <c:pt idx="597">
                  <c:v>9.1294488321371254</c:v>
                </c:pt>
                <c:pt idx="598">
                  <c:v>9.1257719872963872</c:v>
                </c:pt>
                <c:pt idx="599">
                  <c:v>9.1282154295187112</c:v>
                </c:pt>
                <c:pt idx="600">
                  <c:v>9.1285924851171423</c:v>
                </c:pt>
                <c:pt idx="601">
                  <c:v>9.1427194497536846</c:v>
                </c:pt>
                <c:pt idx="602">
                  <c:v>9.1391525425438012</c:v>
                </c:pt>
                <c:pt idx="603">
                  <c:v>9.1415262787182403</c:v>
                </c:pt>
                <c:pt idx="604">
                  <c:v>9.1419027711992751</c:v>
                </c:pt>
                <c:pt idx="605">
                  <c:v>9.1556896761310878</c:v>
                </c:pt>
                <c:pt idx="606">
                  <c:v>9.1522292799075462</c:v>
                </c:pt>
                <c:pt idx="607">
                  <c:v>9.1545355209536829</c:v>
                </c:pt>
                <c:pt idx="608">
                  <c:v>9.154911050652526</c:v>
                </c:pt>
                <c:pt idx="609">
                  <c:v>9.1683654257271208</c:v>
                </c:pt>
                <c:pt idx="610">
                  <c:v>9.165008218605518</c:v>
                </c:pt>
                <c:pt idx="611">
                  <c:v>9.1672490991729862</c:v>
                </c:pt>
                <c:pt idx="612">
                  <c:v>9.1676232980680172</c:v>
                </c:pt>
                <c:pt idx="613">
                  <c:v>9.1807525626724988</c:v>
                </c:pt>
                <c:pt idx="614">
                  <c:v>9.177495324740315</c:v>
                </c:pt>
                <c:pt idx="615">
                  <c:v>9.1796729059643205</c:v>
                </c:pt>
                <c:pt idx="616">
                  <c:v>9.180045435725928</c:v>
                </c:pt>
                <c:pt idx="617">
                  <c:v>9.1928568968466404</c:v>
                </c:pt>
                <c:pt idx="618">
                  <c:v>9.1896965074148813</c:v>
                </c:pt>
                <c:pt idx="619">
                  <c:v>9.1918127795736435</c:v>
                </c:pt>
                <c:pt idx="620">
                  <c:v>9.1921833297218711</c:v>
                </c:pt>
                <c:pt idx="621">
                  <c:v>9.2046841802568675</c:v>
                </c:pt>
                <c:pt idx="622">
                  <c:v>9.2016176151536477</c:v>
                </c:pt>
                <c:pt idx="623">
                  <c:v>9.2036745002307558</c:v>
                </c:pt>
                <c:pt idx="624">
                  <c:v>9.2040427863961938</c:v>
                </c:pt>
                <c:pt idx="625">
                  <c:v>9.2162401037104651</c:v>
                </c:pt>
                <c:pt idx="626">
                  <c:v>9.2132644326183577</c:v>
                </c:pt>
                <c:pt idx="627">
                  <c:v>9.2152637867730149</c:v>
                </c:pt>
                <c:pt idx="628">
                  <c:v>9.2156295490556666</c:v>
                </c:pt>
                <c:pt idx="629">
                  <c:v>9.2275302937688348</c:v>
                </c:pt>
                <c:pt idx="630">
                  <c:v>9.2246426776076085</c:v>
                </c:pt>
                <c:pt idx="631">
                  <c:v>9.2265862935556964</c:v>
                </c:pt>
                <c:pt idx="632">
                  <c:v>9.2269492949767411</c:v>
                </c:pt>
                <c:pt idx="633">
                  <c:v>9.2385603099729643</c:v>
                </c:pt>
                <c:pt idx="634">
                  <c:v>9.2357579983291185</c:v>
                </c:pt>
                <c:pt idx="635">
                  <c:v>9.2376476076379284</c:v>
                </c:pt>
                <c:pt idx="636">
                  <c:v>9.2380076326795617</c:v>
                </c:pt>
                <c:pt idx="637">
                  <c:v>9.249335642329255</c:v>
                </c:pt>
                <c:pt idx="638">
                  <c:v>9.2466159709335809</c:v>
                </c:pt>
                <c:pt idx="639">
                  <c:v>9.248453246233046</c:v>
                </c:pt>
                <c:pt idx="640">
                  <c:v>9.2488100994617728</c:v>
                </c:pt>
                <c:pt idx="641">
                  <c:v>9.2598617090448698</c:v>
                </c:pt>
                <c:pt idx="642">
                  <c:v>9.257222097299028</c:v>
                </c:pt>
                <c:pt idx="643">
                  <c:v>9.2590086544122165</c:v>
                </c:pt>
                <c:pt idx="644">
                  <c:v>9.2593621591812258</c:v>
                </c:pt>
                <c:pt idx="645">
                  <c:v>9.2701438545017059</c:v>
                </c:pt>
                <c:pt idx="646">
                  <c:v>9.2675818030546857</c:v>
                </c:pt>
                <c:pt idx="647">
                  <c:v>9.2693192030502551</c:v>
                </c:pt>
                <c:pt idx="648">
                  <c:v>9.2696692002766525</c:v>
                </c:pt>
                <c:pt idx="649">
                  <c:v>9.2801873474581775</c:v>
                </c:pt>
                <c:pt idx="650">
                  <c:v>9.2777004358333066</c:v>
                </c:pt>
                <c:pt idx="651">
                  <c:v>9.2793901870025639</c:v>
                </c:pt>
                <c:pt idx="652">
                  <c:v>9.2797365340154947</c:v>
                </c:pt>
                <c:pt idx="653">
                  <c:v>9.289997379468149</c:v>
                </c:pt>
                <c:pt idx="654">
                  <c:v>9.2875832637411531</c:v>
                </c:pt>
                <c:pt idx="655">
                  <c:v>9.2892268235023092</c:v>
                </c:pt>
                <c:pt idx="656">
                  <c:v>9.2895693929581693</c:v>
                </c:pt>
                <c:pt idx="657">
                  <c:v>9.2995790635064566</c:v>
                </c:pt>
                <c:pt idx="658">
                  <c:v>9.2972354740349523</c:v>
                </c:pt>
                <c:pt idx="659">
                  <c:v>9.2988342507670811</c:v>
                </c:pt>
                <c:pt idx="660">
                  <c:v>9.2991729296281864</c:v>
                </c:pt>
                <c:pt idx="661">
                  <c:v>9.3089374327906249</c:v>
                </c:pt>
                <c:pt idx="662">
                  <c:v>9.3066621719952707</c:v>
                </c:pt>
                <c:pt idx="663">
                  <c:v>9.3082175268044338</c:v>
                </c:pt>
                <c:pt idx="664">
                  <c:v>9.3085522153777109</c:v>
                </c:pt>
                <c:pt idx="665">
                  <c:v>9.318077439788615</c:v>
                </c:pt>
                <c:pt idx="666">
                  <c:v>9.3158683799860018</c:v>
                </c:pt>
                <c:pt idx="667">
                  <c:v>9.3173816284059328</c:v>
                </c:pt>
                <c:pt idx="668">
                  <c:v>9.3177122394383627</c:v>
                </c:pt>
                <c:pt idx="669">
                  <c:v>9.3270039554026063</c:v>
                </c:pt>
                <c:pt idx="670">
                  <c:v>9.3248590366898778</c:v>
                </c:pt>
                <c:pt idx="671">
                  <c:v>9.3263314503195485</c:v>
                </c:pt>
                <c:pt idx="672">
                  <c:v>9.3266579081472631</c:v>
                </c:pt>
                <c:pt idx="673">
                  <c:v>9.3357217683190754</c:v>
                </c:pt>
                <c:pt idx="674">
                  <c:v>9.3336389965101603</c:v>
                </c:pt>
                <c:pt idx="675">
                  <c:v>9.3350718045904841</c:v>
                </c:pt>
                <c:pt idx="676">
                  <c:v>9.3353940443385426</c:v>
                </c:pt>
                <c:pt idx="677">
                  <c:v>9.3442355845156815</c:v>
                </c:pt>
                <c:pt idx="678">
                  <c:v>9.3422130291288799</c:v>
                </c:pt>
                <c:pt idx="679">
                  <c:v>9.3436074200607599</c:v>
                </c:pt>
                <c:pt idx="680">
                  <c:v>9.3439253868908185</c:v>
                </c:pt>
                <c:pt idx="681">
                  <c:v>9.3525500269157398</c:v>
                </c:pt>
                <c:pt idx="682">
                  <c:v>9.3505858192123679</c:v>
                </c:pt>
                <c:pt idx="683">
                  <c:v>9.3519429420182103</c:v>
                </c:pt>
                <c:pt idx="684">
                  <c:v>9.3522565904214066</c:v>
                </c:pt>
                <c:pt idx="685">
                  <c:v>9.3606696351813294</c:v>
                </c:pt>
                <c:pt idx="686">
                  <c:v>9.3587619662549795</c:v>
                </c:pt>
                <c:pt idx="687">
                  <c:v>9.3600829319857386</c:v>
                </c:pt>
                <c:pt idx="688">
                  <c:v>9.3603922251182947</c:v>
                </c:pt>
                <c:pt idx="689">
                  <c:v>9.3685988656363204</c:v>
                </c:pt>
                <c:pt idx="690">
                  <c:v>9.3667459845523062</c:v>
                </c:pt>
                <c:pt idx="691">
                  <c:v>9.3680318676420633</c:v>
                </c:pt>
                <c:pt idx="692">
                  <c:v>9.3683367767011756</c:v>
                </c:pt>
                <c:pt idx="693">
                  <c:v>9.3763420913110238</c:v>
                </c:pt>
                <c:pt idx="694">
                  <c:v>9.3745423032954029</c:v>
                </c:pt>
                <c:pt idx="695">
                  <c:v>9.3757941428654235</c:v>
                </c:pt>
                <c:pt idx="696">
                  <c:v>9.3760946465031996</c:v>
                </c:pt>
                <c:pt idx="697">
                  <c:v>9.3839036021002986</c:v>
                </c:pt>
                <c:pt idx="698">
                  <c:v>9.382155266777902</c:v>
                </c:pt>
                <c:pt idx="699">
                  <c:v>9.3833740678920297</c:v>
                </c:pt>
                <c:pt idx="700">
                  <c:v>9.3836701516653065</c:v>
                </c:pt>
                <c:pt idx="701">
                  <c:v>9.3912876050273848</c:v>
                </c:pt>
                <c:pt idx="702">
                  <c:v>9.3895891347081584</c:v>
                </c:pt>
                <c:pt idx="703">
                  <c:v>9.3907758695813826</c:v>
                </c:pt>
                <c:pt idx="704">
                  <c:v>9.3910675254353873</c:v>
                </c:pt>
                <c:pt idx="705">
                  <c:v>9.3984982246059516</c:v>
                </c:pt>
                <c:pt idx="706">
                  <c:v>9.3968480826189165</c:v>
                </c:pt>
                <c:pt idx="707">
                  <c:v>9.3980036917808309</c:v>
                </c:pt>
                <c:pt idx="708">
                  <c:v>9.398290917564772</c:v>
                </c:pt>
                <c:pt idx="709">
                  <c:v>9.4055395032931859</c:v>
                </c:pt>
                <c:pt idx="710">
                  <c:v>9.4039362023672428</c:v>
                </c:pt>
                <c:pt idx="711">
                  <c:v>9.4050615957821311</c:v>
                </c:pt>
                <c:pt idx="712">
                  <c:v>9.4053443947948647</c:v>
                </c:pt>
                <c:pt idx="713">
                  <c:v>9.4124154020270296</c:v>
                </c:pt>
                <c:pt idx="714">
                  <c:v>9.4108575027178176</c:v>
                </c:pt>
                <c:pt idx="715">
                  <c:v>9.4119535608629672</c:v>
                </c:pt>
                <c:pt idx="716">
                  <c:v>9.4122319414270308</c:v>
                </c:pt>
                <c:pt idx="717">
                  <c:v>9.4191298008409827</c:v>
                </c:pt>
                <c:pt idx="718">
                  <c:v>9.4176159100029757</c:v>
                </c:pt>
                <c:pt idx="719">
                  <c:v>9.4186834849068166</c:v>
                </c:pt>
                <c:pt idx="720">
                  <c:v>9.4189574599691834</c:v>
                </c:pt>
                <c:pt idx="721">
                  <c:v>9.4256864995502294</c:v>
                </c:pt>
                <c:pt idx="722">
                  <c:v>9.4242152688531871</c:v>
                </c:pt>
                <c:pt idx="723">
                  <c:v>9.4252551850947643</c:v>
                </c:pt>
                <c:pt idx="724">
                  <c:v>9.4255247718527855</c:v>
                </c:pt>
                <c:pt idx="725">
                  <c:v>9.4320892185029503</c:v>
                </c:pt>
                <c:pt idx="726">
                  <c:v>9.4306593429918983</c:v>
                </c:pt>
                <c:pt idx="727">
                  <c:v>9.4316723986631583</c:v>
                </c:pt>
                <c:pt idx="728">
                  <c:v>9.4319376182142047</c:v>
                </c:pt>
                <c:pt idx="729">
                  <c:v>9.4383415993912685</c:v>
                </c:pt>
                <c:pt idx="730">
                  <c:v>9.4369518160890671</c:v>
                </c:pt>
                <c:pt idx="731">
                  <c:v>9.4379387837213606</c:v>
                </c:pt>
                <c:pt idx="732">
                  <c:v>9.4381996607348135</c:v>
                </c:pt>
                <c:pt idx="733">
                  <c:v>9.4444472061163101</c:v>
                </c:pt>
                <c:pt idx="734">
                  <c:v>9.4430962926679225</c:v>
                </c:pt>
                <c:pt idx="735">
                  <c:v>9.4440579201241004</c:v>
                </c:pt>
                <c:pt idx="736">
                  <c:v>9.4443144825343488</c:v>
                </c:pt>
                <c:pt idx="737">
                  <c:v>9.4504095257022147</c:v>
                </c:pt>
                <c:pt idx="738">
                  <c:v>9.4490962990597502</c:v>
                </c:pt>
                <c:pt idx="739">
                  <c:v>9.4500333103931649</c:v>
                </c:pt>
                <c:pt idx="740">
                  <c:v>9.4502855891124025</c:v>
                </c:pt>
                <c:pt idx="741">
                  <c:v>9.4562319692542225</c:v>
                </c:pt>
                <c:pt idx="742">
                  <c:v>9.4549552844018354</c:v>
                </c:pt>
                <c:pt idx="743">
                  <c:v>9.4558683806835013</c:v>
                </c:pt>
                <c:pt idx="744">
                  <c:v>9.4561164093331467</c:v>
                </c:pt>
                <c:pt idx="745">
                  <c:v>9.4619178729561906</c:v>
                </c:pt>
                <c:pt idx="746">
                  <c:v>9.4606766216739135</c:v>
                </c:pt>
                <c:pt idx="747">
                  <c:v>9.4615664817890419</c:v>
                </c:pt>
                <c:pt idx="748">
                  <c:v>9.461810296448677</c:v>
                </c:pt>
                <c:pt idx="749">
                  <c:v>9.4674704991031717</c:v>
                </c:pt>
                <c:pt idx="750">
                  <c:v>9.4662636087687098</c:v>
                </c:pt>
                <c:pt idx="751">
                  <c:v>9.4671308901838263</c:v>
                </c:pt>
                <c:pt idx="752">
                  <c:v>9.4673705291566197</c:v>
                </c:pt>
                <c:pt idx="753">
                  <c:v>9.4728930371649511</c:v>
                </c:pt>
                <c:pt idx="754">
                  <c:v>9.4717194695925464</c:v>
                </c:pt>
                <c:pt idx="755">
                  <c:v>9.4725648090942673</c:v>
                </c:pt>
                <c:pt idx="756">
                  <c:v>9.4728003126878964</c:v>
                </c:pt>
                <c:pt idx="757">
                  <c:v>9.4781886048765411</c:v>
                </c:pt>
                <c:pt idx="758">
                  <c:v>9.4770473551919494</c:v>
                </c:pt>
                <c:pt idx="759">
                  <c:v>9.477871369598553</c:v>
                </c:pt>
                <c:pt idx="760">
                  <c:v>9.4781027799206949</c:v>
                </c:pt>
                <c:pt idx="761">
                  <c:v>9.4833602493520814</c:v>
                </c:pt>
                <c:pt idx="762">
                  <c:v>9.4822503449027611</c:v>
                </c:pt>
                <c:pt idx="763">
                  <c:v>9.4830536317495486</c:v>
                </c:pt>
                <c:pt idx="764">
                  <c:v>9.4832809925170842</c:v>
                </c:pt>
                <c:pt idx="765">
                  <c:v>9.4884109482186112</c:v>
                </c:pt>
                <c:pt idx="766">
                  <c:v>9.48733144751818</c:v>
                </c:pt>
                <c:pt idx="767">
                  <c:v>9.4881145857176765</c:v>
                </c:pt>
                <c:pt idx="768">
                  <c:v>9.4883379420787612</c:v>
                </c:pt>
                <c:pt idx="769">
                  <c:v>9.4933436107665354</c:v>
                </c:pt>
                <c:pt idx="770">
                  <c:v>9.4922936024725981</c:v>
                </c:pt>
                <c:pt idx="771">
                  <c:v>9.4930571529505308</c:v>
                </c:pt>
                <c:pt idx="772">
                  <c:v>9.4932765513187629</c:v>
                </c:pt>
                <c:pt idx="773">
                  <c:v>9.4981610791137445</c:v>
                </c:pt>
                <c:pt idx="774">
                  <c:v>9.4971396810381741</c:v>
                </c:pt>
                <c:pt idx="775">
                  <c:v>9.4978841873461644</c:v>
                </c:pt>
                <c:pt idx="776">
                  <c:v>9.4980996752461255</c:v>
                </c:pt>
                <c:pt idx="777">
                  <c:v>9.5028661293804522</c:v>
                </c:pt>
                <c:pt idx="778">
                  <c:v>9.5018724875312763</c:v>
                </c:pt>
                <c:pt idx="779">
                  <c:v>9.5025984764371412</c:v>
                </c:pt>
                <c:pt idx="780">
                  <c:v>9.5028101023606073</c:v>
                </c:pt>
                <c:pt idx="781">
                  <c:v>9.5074614728723201</c:v>
                </c:pt>
                <c:pt idx="782">
                  <c:v>9.5064947605262731</c:v>
                </c:pt>
                <c:pt idx="783">
                  <c:v>9.5072027425827859</c:v>
                </c:pt>
                <c:pt idx="784">
                  <c:v>9.5074105558549622</c:v>
                </c:pt>
                <c:pt idx="785">
                  <c:v>9.5119497572691412</c:v>
                </c:pt>
                <c:pt idx="786">
                  <c:v>9.5110091740740597</c:v>
                </c:pt>
                <c:pt idx="787">
                  <c:v>9.5116996441670132</c:v>
                </c:pt>
                <c:pt idx="788">
                  <c:v>9.5119036948221822</c:v>
                </c:pt>
                <c:pt idx="789">
                  <c:v>9.5163335678169911</c:v>
                </c:pt>
                <c:pt idx="790">
                  <c:v>9.5154183389232045</c:v>
                </c:pt>
                <c:pt idx="791">
                  <c:v>9.5160917767995343</c:v>
                </c:pt>
                <c:pt idx="792">
                  <c:v>9.5162921154655375</c:v>
                </c:pt>
                <c:pt idx="793">
                  <c:v>9.5206154285216282</c:v>
                </c:pt>
                <c:pt idx="794">
                  <c:v>9.5197248037414646</c:v>
                </c:pt>
                <c:pt idx="795">
                  <c:v>9.5203816745182408</c:v>
                </c:pt>
                <c:pt idx="796">
                  <c:v>9.5205783523092347</c:v>
                </c:pt>
                <c:pt idx="797">
                  <c:v>9.5247978033411265</c:v>
                </c:pt>
                <c:pt idx="798">
                  <c:v>9.523931056335762</c:v>
                </c:pt>
                <c:pt idx="799">
                  <c:v>9.5245718109907429</c:v>
                </c:pt>
                <c:pt idx="800">
                  <c:v>9.5247648794077495</c:v>
                </c:pt>
                <c:pt idx="801">
                  <c:v>9.5288830973760383</c:v>
                </c:pt>
                <c:pt idx="802">
                  <c:v>9.5280395248688539</c:v>
                </c:pt>
                <c:pt idx="803">
                  <c:v>9.5286646007133129</c:v>
                </c:pt>
                <c:pt idx="804">
                  <c:v>9.5288541115520502</c:v>
                </c:pt>
                <c:pt idx="805">
                  <c:v>9.5328736580552587</c:v>
                </c:pt>
                <c:pt idx="806">
                  <c:v>9.5320525790709212</c:v>
                </c:pt>
                <c:pt idx="807">
                  <c:v>9.5326624002054476</c:v>
                </c:pt>
                <c:pt idx="808">
                  <c:v>9.5328484054709985</c:v>
                </c:pt>
                <c:pt idx="809">
                  <c:v>9.5367717763161419</c:v>
                </c:pt>
                <c:pt idx="810">
                  <c:v>9.5359725314446422</c:v>
                </c:pt>
                <c:pt idx="811">
                  <c:v>9.5365675091985267</c:v>
                </c:pt>
                <c:pt idx="812">
                  <c:v>9.5367500610264173</c:v>
                </c:pt>
                <c:pt idx="813">
                  <c:v>9.5405796877773952</c:v>
                </c:pt>
                <c:pt idx="814">
                  <c:v>9.5398016384622828</c:v>
                </c:pt>
                <c:pt idx="815">
                  <c:v>9.540382171817134</c:v>
                </c:pt>
                <c:pt idx="816">
                  <c:v>9.5405613224004249</c:v>
                </c:pt>
                <c:pt idx="817">
                  <c:v>9.5442995739034568</c:v>
                </c:pt>
                <c:pt idx="818">
                  <c:v>9.5435421017535269</c:v>
                </c:pt>
                <c:pt idx="819">
                  <c:v>9.5441085777517287</c:v>
                </c:pt>
                <c:pt idx="820">
                  <c:v>9.5442843792737211</c:v>
                </c:pt>
                <c:pt idx="821">
                  <c:v>9.5479335631591695</c:v>
                </c:pt>
                <c:pt idx="822">
                  <c:v>9.5471960692828901</c:v>
                </c:pt>
                <c:pt idx="823">
                  <c:v>9.5477488634214431</c:v>
                </c:pt>
                <c:pt idx="824">
                  <c:v>9.5479213679936663</c:v>
                </c:pt>
                <c:pt idx="825">
                  <c:v>9.5514837321536685</c:v>
                </c:pt>
                <c:pt idx="826">
                  <c:v>9.5507656365156475</c:v>
                </c:pt>
                <c:pt idx="827">
                  <c:v>9.5513051131259612</c:v>
                </c:pt>
                <c:pt idx="828">
                  <c:v>9.5514743727310947</c:v>
                </c:pt>
                <c:pt idx="829">
                  <c:v>9.5549521067724932</c:v>
                </c:pt>
                <c:pt idx="830">
                  <c:v>9.5542528475712611</c:v>
                </c:pt>
                <c:pt idx="831">
                  <c:v>9.5547793601854583</c:v>
                </c:pt>
                <c:pt idx="832">
                  <c:v>9.5549454266248706</c:v>
                </c:pt>
                <c:pt idx="833">
                  <c:v>9.5583406632970522</c:v>
                </c:pt>
                <c:pt idx="834">
                  <c:v>9.5576596963635474</c:v>
                </c:pt>
                <c:pt idx="835">
                  <c:v>9.5581735880677332</c:v>
                </c:pt>
                <c:pt idx="836">
                  <c:v>9.5583365129133444</c:v>
                </c:pt>
                <c:pt idx="837">
                  <c:v>9.5616513295106014</c:v>
                </c:pt>
                <c:pt idx="838">
                  <c:v>9.5609881277266648</c:v>
                </c:pt>
                <c:pt idx="839">
                  <c:v>9.5614897315017071</c:v>
                </c:pt>
                <c:pt idx="840">
                  <c:v>9.5616495660518925</c:v>
                </c:pt>
                <c:pt idx="841">
                  <c:v>9.5648859857901165</c:v>
                </c:pt>
                <c:pt idx="842">
                  <c:v>9.5642400385263606</c:v>
                </c:pt>
                <c:pt idx="843">
                  <c:v>9.5647296775766062</c:v>
                </c:pt>
                <c:pt idx="844">
                  <c:v>9.5648864728158944</c:v>
                </c:pt>
                <c:pt idx="845">
                  <c:v>9.5680464661833042</c:v>
                </c:pt>
                <c:pt idx="846">
                  <c:v>9.5674172787557659</c:v>
                </c:pt>
                <c:pt idx="847">
                  <c:v>9.5678952668261807</c:v>
                </c:pt>
                <c:pt idx="848">
                  <c:v>9.5680490733884742</c:v>
                </c:pt>
                <c:pt idx="849">
                  <c:v>9.5711345594703197</c:v>
                </c:pt>
                <c:pt idx="850">
                  <c:v>9.5705216526152519</c:v>
                </c:pt>
                <c:pt idx="851">
                  <c:v>9.5709882942974023</c:v>
                </c:pt>
                <c:pt idx="852">
                  <c:v>9.5711391624325053</c:v>
                </c:pt>
                <c:pt idx="853">
                  <c:v>9.5741520102095805</c:v>
                </c:pt>
                <c:pt idx="854">
                  <c:v>9.5735549195758516</c:v>
                </c:pt>
                <c:pt idx="855">
                  <c:v>9.5740105106031379</c:v>
                </c:pt>
                <c:pt idx="856">
                  <c:v>9.5741584901463774</c:v>
                </c:pt>
                <c:pt idx="857">
                  <c:v>9.5771005197673738</c:v>
                </c:pt>
                <c:pt idx="858">
                  <c:v>9.5765187954258497</c:v>
                </c:pt>
                <c:pt idx="859">
                  <c:v>9.576963622958413</c:v>
                </c:pt>
                <c:pt idx="860">
                  <c:v>9.5771087633031335</c:v>
                </c:pt>
                <c:pt idx="861">
                  <c:v>9.5799817473307893</c:v>
                </c:pt>
                <c:pt idx="862">
                  <c:v>9.5794149533001818</c:v>
                </c:pt>
                <c:pt idx="863">
                  <c:v>9.5798492961998534</c:v>
                </c:pt>
                <c:pt idx="864">
                  <c:v>9.5799916462726049</c:v>
                </c:pt>
                <c:pt idx="865">
                  <c:v>9.5827973109037607</c:v>
                </c:pt>
                <c:pt idx="866">
                  <c:v>9.5822450246923925</c:v>
                </c:pt>
                <c:pt idx="867">
                  <c:v>9.5826691537880695</c:v>
                </c:pt>
                <c:pt idx="868">
                  <c:v>9.5828087620263052</c:v>
                </c:pt>
                <c:pt idx="869">
                  <c:v>9.5855487882859158</c:v>
                </c:pt>
                <c:pt idx="870">
                  <c:v>9.5850106004488804</c:v>
                </c:pt>
                <c:pt idx="871">
                  <c:v>9.5854247787926603</c:v>
                </c:pt>
                <c:pt idx="872">
                  <c:v>9.5855616931247756</c:v>
                </c:pt>
                <c:pt idx="873">
                  <c:v>9.5882377180340193</c:v>
                </c:pt>
                <c:pt idx="874">
                  <c:v>9.5877132317452354</c:v>
                </c:pt>
                <c:pt idx="875">
                  <c:v>9.588117714859683</c:v>
                </c:pt>
                <c:pt idx="876">
                  <c:v>9.5882519826872326</c:v>
                </c:pt>
                <c:pt idx="877">
                  <c:v>9.590865600405909</c:v>
                </c:pt>
                <c:pt idx="878">
                  <c:v>9.5903544310445685</c:v>
                </c:pt>
                <c:pt idx="879">
                  <c:v>9.5907494671614248</c:v>
                </c:pt>
                <c:pt idx="880">
                  <c:v>9.5908811353433698</c:v>
                </c:pt>
                <c:pt idx="881">
                  <c:v>9.5934338982867722</c:v>
                </c:pt>
                <c:pt idx="882">
                  <c:v>9.5929356730377151</c:v>
                </c:pt>
                <c:pt idx="883">
                  <c:v>9.5933215033283528</c:v>
                </c:pt>
                <c:pt idx="884">
                  <c:v>9.5934506181672141</c:v>
                </c:pt>
                <c:pt idx="885">
                  <c:v>9.5959440380976684</c:v>
                </c:pt>
                <c:pt idx="886">
                  <c:v>9.5954583955652186</c:v>
                </c:pt>
                <c:pt idx="887">
                  <c:v>9.595835254363184</c:v>
                </c:pt>
                <c:pt idx="888">
                  <c:v>9.5959618615929312</c:v>
                </c:pt>
                <c:pt idx="889">
                  <c:v>9.5983974106863279</c:v>
                </c:pt>
                <c:pt idx="890">
                  <c:v>9.5979240005211306</c:v>
                </c:pt>
                <c:pt idx="891">
                  <c:v>9.5982921155370367</c:v>
                </c:pt>
                <c:pt idx="892">
                  <c:v>9.5984162603126357</c:v>
                </c:pt>
                <c:pt idx="893">
                  <c:v>9.6007953722001371</c:v>
                </c:pt>
                <c:pt idx="894">
                  <c:v>9.6003338547385972</c:v>
                </c:pt>
                <c:pt idx="895">
                  <c:v>9.600693447267636</c:v>
                </c:pt>
                <c:pt idx="896">
                  <c:v>9.6008151741561125</c:v>
                </c:pt>
                <c:pt idx="897">
                  <c:v>9.603139244941417</c:v>
                </c:pt>
                <c:pt idx="898">
                  <c:v>9.6026892908572723</c:v>
                </c:pt>
                <c:pt idx="899">
                  <c:v>9.6030405759796622</c:v>
                </c:pt>
                <c:pt idx="900">
                  <c:v>9.6031599289525662</c:v>
                </c:pt>
                <c:pt idx="901">
                  <c:v>9.6054303182050127</c:v>
                </c:pt>
                <c:pt idx="902">
                  <c:v>9.6049916081726643</c:v>
                </c:pt>
                <c:pt idx="903">
                  <c:v>9.6053347949472432</c:v>
                </c:pt>
                <c:pt idx="904">
                  <c:v>9.6054518173744441</c:v>
                </c:pt>
                <c:pt idx="905">
                  <c:v>9.6076698490981993</c:v>
                </c:pt>
                <c:pt idx="906">
                  <c:v>9.6072420734674147</c:v>
                </c:pt>
                <c:pt idx="907">
                  <c:v>9.607577365118658</c:v>
                </c:pt>
                <c:pt idx="908">
                  <c:v>9.607692099763339</c:v>
                </c:pt>
                <c:pt idx="909">
                  <c:v>9.6098590633432064</c:v>
                </c:pt>
                <c:pt idx="910">
                  <c:v>9.6094419218247662</c:v>
                </c:pt>
                <c:pt idx="911">
                  <c:v>9.6097695159234604</c:v>
                </c:pt>
                <c:pt idx="912">
                  <c:v>9.6098820049382461</c:v>
                </c:pt>
                <c:pt idx="913">
                  <c:v>9.6119991560622466</c:v>
                </c:pt>
                <c:pt idx="914">
                  <c:v>9.6115923574242217</c:v>
                </c:pt>
                <c:pt idx="915">
                  <c:v>9.6119124460620178</c:v>
                </c:pt>
                <c:pt idx="916">
                  <c:v>9.6120227309861495</c:v>
                </c:pt>
                <c:pt idx="917">
                  <c:v>9.6140912925453819</c:v>
                </c:pt>
                <c:pt idx="918">
                  <c:v>9.6136945543196415</c:v>
                </c:pt>
                <c:pt idx="919">
                  <c:v>9.6140073242777238</c:v>
                </c:pt>
                <c:pt idx="920">
                  <c:v>9.6141154460351874</c:v>
                </c:pt>
                <c:pt idx="921">
                  <c:v>9.6161366090013001</c:v>
                </c:pt>
                <c:pt idx="922">
                  <c:v>9.6157496571999168</c:v>
                </c:pt>
                <c:pt idx="923">
                  <c:v>9.6160552901119871</c:v>
                </c:pt>
                <c:pt idx="924">
                  <c:v>9.6161612890105435</c:v>
                </c:pt>
                <c:pt idx="925">
                  <c:v>9.618136213291173</c:v>
                </c:pt>
                <c:pt idx="926">
                  <c:v>9.6177587821324018</c:v>
                </c:pt>
                <c:pt idx="927">
                  <c:v>9.6180574546421944</c:v>
                </c:pt>
                <c:pt idx="928">
                  <c:v>9.6181613703732243</c:v>
                </c:pt>
                <c:pt idx="929">
                  <c:v>9.6200911856458706</c:v>
                </c:pt>
                <c:pt idx="930">
                  <c:v>9.6197230172893491</c:v>
                </c:pt>
                <c:pt idx="931">
                  <c:v>9.6200149012028628</c:v>
                </c:pt>
                <c:pt idx="932">
                  <c:v>9.6201167728419748</c:v>
                </c:pt>
                <c:pt idx="933">
                  <c:v>9.6220025793665833</c:v>
                </c:pt>
                <c:pt idx="934">
                  <c:v>9.6216434236574848</c:v>
                </c:pt>
                <c:pt idx="935">
                  <c:v>9.6219286860901363</c:v>
                </c:pt>
                <c:pt idx="936">
                  <c:v>9.6220285520984614</c:v>
                </c:pt>
                <c:pt idx="937">
                  <c:v>9.6238714215092909</c:v>
                </c:pt>
                <c:pt idx="938">
                  <c:v>9.6235210357310681</c:v>
                </c:pt>
                <c:pt idx="939">
                  <c:v>9.62379983924993</c:v>
                </c:pt>
                <c:pt idx="940">
                  <c:v>9.6238977374760744</c:v>
                </c:pt>
                <c:pt idx="941">
                  <c:v>9.6256987135531045</c:v>
                </c:pt>
                <c:pt idx="942">
                  <c:v>9.6253568621885748</c:v>
                </c:pt>
                <c:pt idx="943">
                  <c:v>9.6256293649498961</c:v>
                </c:pt>
                <c:pt idx="944">
                  <c:v>9.6257253326324648</c:v>
                </c:pt>
                <c:pt idx="945">
                  <c:v>9.627485432052806</c:v>
                </c:pt>
                <c:pt idx="946">
                  <c:v>9.6271518865532801</c:v>
                </c:pt>
                <c:pt idx="947">
                  <c:v>9.6274182424354375</c:v>
                </c:pt>
                <c:pt idx="948">
                  <c:v>9.6275123162061096</c:v>
                </c:pt>
                <c:pt idx="949">
                  <c:v>9.6292325292758125</c:v>
                </c:pt>
                <c:pt idx="950">
                  <c:v>9.6289070678379964</c:v>
                </c:pt>
                <c:pt idx="951">
                  <c:v>9.6291674265700546</c:v>
                </c:pt>
                <c:pt idx="952">
                  <c:v>9.6292596424571446</c:v>
                </c:pt>
                <c:pt idx="953">
                  <c:v>9.6309409338238918</c:v>
                </c:pt>
                <c:pt idx="954">
                  <c:v>9.6306233411742728</c:v>
                </c:pt>
                <c:pt idx="955">
                  <c:v>9.6308778484602975</c:v>
                </c:pt>
                <c:pt idx="956">
                  <c:v>9.6309682418927718</c:v>
                </c:pt>
                <c:pt idx="957">
                  <c:v>9.6326115512396928</c:v>
                </c:pt>
                <c:pt idx="958">
                  <c:v>9.6323016184262027</c:v>
                </c:pt>
                <c:pt idx="959">
                  <c:v>9.632550416065488</c:v>
                </c:pt>
                <c:pt idx="960">
                  <c:v>9.632639021877381</c:v>
                </c:pt>
                <c:pt idx="961">
                  <c:v>9.6342452645986079</c:v>
                </c:pt>
                <c:pt idx="962">
                  <c:v>9.6339427887892501</c:v>
                </c:pt>
                <c:pt idx="963">
                  <c:v>9.6341860147926006</c:v>
                </c:pt>
                <c:pt idx="964">
                  <c:v>9.634272867227816</c:v>
                </c:pt>
                <c:pt idx="965">
                  <c:v>9.6358429350859858</c:v>
                </c:pt>
                <c:pt idx="966">
                  <c:v>9.6355477193742534</c:v>
                </c:pt>
                <c:pt idx="967">
                  <c:v>9.6357855080764576</c:v>
                </c:pt>
                <c:pt idx="968">
                  <c:v>9.635870640793895</c:v>
                </c:pt>
                <c:pt idx="969">
                  <c:v>9.6374054025601623</c:v>
                </c:pt>
                <c:pt idx="970">
                  <c:v>9.6371172557769693</c:v>
                </c:pt>
                <c:pt idx="971">
                  <c:v>9.6373497379455983</c:v>
                </c:pt>
                <c:pt idx="972">
                  <c:v>9.6374331840245855</c:v>
                </c:pt>
                <c:pt idx="973">
                  <c:v>9.6389334861014504</c:v>
                </c:pt>
                <c:pt idx="974">
                  <c:v>9.6386522226333575</c:v>
                </c:pt>
                <c:pt idx="975">
                  <c:v>9.6388795255740298</c:v>
                </c:pt>
                <c:pt idx="976">
                  <c:v>9.6389613175200441</c:v>
                </c:pt>
                <c:pt idx="977">
                  <c:v>9.6404279845474097</c:v>
                </c:pt>
                <c:pt idx="978">
                  <c:v>9.6401534241609568</c:v>
                </c:pt>
                <c:pt idx="979">
                  <c:v>9.6403756718191733</c:v>
                </c:pt>
                <c:pt idx="980">
                  <c:v>9.6404558415697839</c:v>
                </c:pt>
                <c:pt idx="981">
                  <c:v>9.6418896770146549</c:v>
                </c:pt>
                <c:pt idx="982">
                  <c:v>9.6416216446865626</c:v>
                </c:pt>
                <c:pt idx="983">
                  <c:v>9.6418389577462538</c:v>
                </c:pt>
                <c:pt idx="984">
                  <c:v>9.6419175366773011</c:v>
                </c:pt>
                <c:pt idx="985">
                  <c:v>9.6433193234075194</c:v>
                </c:pt>
                <c:pt idx="986">
                  <c:v>9.6430576491605642</c:v>
                </c:pt>
                <c:pt idx="987">
                  <c:v>9.64327014513945</c:v>
                </c:pt>
                <c:pt idx="988">
                  <c:v>9.6433471640714057</c:v>
                </c:pt>
                <c:pt idx="989">
                  <c:v>9.6447176649137489</c:v>
                </c:pt>
                <c:pt idx="990">
                  <c:v>9.6444621836581312</c:v>
                </c:pt>
                <c:pt idx="991">
                  <c:v>9.6446699770000048</c:v>
                </c:pt>
                <c:pt idx="992">
                  <c:v>9.6447454662045136</c:v>
                </c:pt>
                <c:pt idx="993">
                  <c:v>9.6460854244876302</c:v>
                </c:pt>
                <c:pt idx="994">
                  <c:v>9.6458359758676231</c:v>
                </c:pt>
                <c:pt idx="995">
                  <c:v>9.6460391780316765</c:v>
                </c:pt>
                <c:pt idx="996">
                  <c:v>9.6461131672382443</c:v>
                </c:pt>
                <c:pt idx="997">
                  <c:v>9.6474233073206914</c:v>
                </c:pt>
                <c:pt idx="998">
                  <c:v>9.6471797355664162</c:v>
                </c:pt>
                <c:pt idx="999">
                  <c:v>9.6473784551136923</c:v>
                </c:pt>
                <c:pt idx="1000">
                  <c:v>9.6474509735165075</c:v>
                </c:pt>
                <c:pt idx="1001">
                  <c:v>9.6487320013003579</c:v>
                </c:pt>
                <c:pt idx="1002">
                  <c:v>9.6484941550844869</c:v>
                </c:pt>
                <c:pt idx="1003">
                  <c:v>9.6486884977615865</c:v>
                </c:pt>
                <c:pt idx="1004">
                  <c:v>9.64875957402643</c:v>
                </c:pt>
                <c:pt idx="1005">
                  <c:v>9.6500121774567376</c:v>
                </c:pt>
                <c:pt idx="1006">
                  <c:v>9.6497799097559653</c:v>
                </c:pt>
                <c:pt idx="1007">
                  <c:v>9.6499699785760651</c:v>
                </c:pt>
                <c:pt idx="1008">
                  <c:v>9.6500396408473552</c:v>
                </c:pt>
                <c:pt idx="1009">
                  <c:v>9.6512644903978888</c:v>
                </c:pt>
                <c:pt idx="1010">
                  <c:v>9.6510376583589998</c:v>
                </c:pt>
                <c:pt idx="1011">
                  <c:v>9.651223553680321</c:v>
                </c:pt>
                <c:pt idx="1012">
                  <c:v>9.6512918295881942</c:v>
                </c:pt>
                <c:pt idx="1013">
                  <c:v>9.6524895787337428</c:v>
                </c:pt>
                <c:pt idx="1014">
                  <c:v>9.6522680435441455</c:v>
                </c:pt>
                <c:pt idx="1015">
                  <c:v>9.6524498631459039</c:v>
                </c:pt>
                <c:pt idx="1016">
                  <c:v>9.6525167798133893</c:v>
                </c:pt>
                <c:pt idx="1017">
                  <c:v>9.6536880654890318</c:v>
                </c:pt>
                <c:pt idx="1018">
                  <c:v>9.6534716922515624</c:v>
                </c:pt>
                <c:pt idx="1019">
                  <c:v>9.6536495314075434</c:v>
                </c:pt>
                <c:pt idx="1020">
                  <c:v>9.6537151154577732</c:v>
                </c:pt>
                <c:pt idx="1021">
                  <c:v>9.6548605585053906</c:v>
                </c:pt>
                <c:pt idx="1022">
                  <c:v>9.6546492161172761</c:v>
                </c:pt>
                <c:pt idx="1023">
                  <c:v>9.6548231676670806</c:v>
                </c:pt>
                <c:pt idx="1024">
                  <c:v>9.6548874452305355</c:v>
                </c:pt>
                <c:pt idx="1025">
                  <c:v>9.6560076508330006</c:v>
                </c:pt>
                <c:pt idx="1026">
                  <c:v>9.655801211868809</c:v>
                </c:pt>
                <c:pt idx="1027">
                  <c:v>9.6559713662868596</c:v>
                </c:pt>
                <c:pt idx="1028">
                  <c:v>9.6560343630086454</c:v>
                </c:pt>
                <c:pt idx="1029">
                  <c:v>9.6571299211118564</c:v>
                </c:pt>
                <c:pt idx="1030">
                  <c:v>9.6569282617103411</c:v>
                </c:pt>
                <c:pt idx="1031">
                  <c:v>9.6570947071727229</c:v>
                </c:pt>
                <c:pt idx="1032">
                  <c:v>9.6571564482198653</c:v>
                </c:pt>
                <c:pt idx="1033">
                  <c:v>9.6582279339431221</c:v>
                </c:pt>
                <c:pt idx="1034">
                  <c:v>9.6580309336977646</c:v>
                </c:pt>
                <c:pt idx="1035">
                  <c:v>9.6581937561469804</c:v>
                </c:pt>
                <c:pt idx="1036">
                  <c:v>9.658254266215712</c:v>
                </c:pt>
                <c:pt idx="1037">
                  <c:v>9.6593022402506037</c:v>
                </c:pt>
                <c:pt idx="1038">
                  <c:v>9.659109782103787</c:v>
                </c:pt>
                <c:pt idx="1039">
                  <c:v>9.659269065311495</c:v>
                </c:pt>
                <c:pt idx="1040">
                  <c:v>9.6593283686345455</c:v>
                </c:pt>
                <c:pt idx="1041">
                  <c:v>9.660353377632747</c:v>
                </c:pt>
                <c:pt idx="1042">
                  <c:v>9.6601653477733915</c:v>
                </c:pt>
                <c:pt idx="1043">
                  <c:v>9.6603211734011847</c:v>
                </c:pt>
                <c:pt idx="1044">
                  <c:v>9.6603792937550601</c:v>
                </c:pt>
                <c:pt idx="1045">
                  <c:v>9.6613818707052666</c:v>
                </c:pt>
                <c:pt idx="1046">
                  <c:v>9.6611981584698494</c:v>
                </c:pt>
                <c:pt idx="1047">
                  <c:v>9.6613506061281562</c:v>
                </c:pt>
                <c:pt idx="1048">
                  <c:v>9.6614075668403885</c:v>
                </c:pt>
                <c:pt idx="1049">
                  <c:v>9.6623882314347505</c:v>
                </c:pt>
                <c:pt idx="1050">
                  <c:v>9.6622087292115424</c:v>
                </c:pt>
                <c:pt idx="1051">
                  <c:v>9.6623578765167171</c:v>
                </c:pt>
                <c:pt idx="1052">
                  <c:v>9.6624137004730919</c:v>
                </c:pt>
                <c:pt idx="1053">
                  <c:v>9.6633729594633895</c:v>
                </c:pt>
                <c:pt idx="1054">
                  <c:v>9.6631975625998621</c:v>
                </c:pt>
                <c:pt idx="1055">
                  <c:v>9.6633434852294879</c:v>
                </c:pt>
                <c:pt idx="1056">
                  <c:v>9.6633981948812391</c:v>
                </c:pt>
                <c:pt idx="1057">
                  <c:v>9.6643365424250796</c:v>
                </c:pt>
                <c:pt idx="1058">
                  <c:v>9.6641651491383076</c:v>
                </c:pt>
                <c:pt idx="1059">
                  <c:v>9.6643079208848288</c:v>
                </c:pt>
                <c:pt idx="1060">
                  <c:v>9.6643615382557844</c:v>
                </c:pt>
                <c:pt idx="1061">
                  <c:v>9.6652794562531366</c:v>
                </c:pt>
                <c:pt idx="1062">
                  <c:v>9.6651119675431403</c:v>
                </c:pt>
                <c:pt idx="1063">
                  <c:v>9.6652516603658345</c:v>
                </c:pt>
                <c:pt idx="1064">
                  <c:v>9.6653042070595294</c:v>
                </c:pt>
                <c:pt idx="1065">
                  <c:v>9.6662021654797989</c:v>
                </c:pt>
                <c:pt idx="1066">
                  <c:v>9.6660384850457124</c:v>
                </c:pt>
                <c:pt idx="1067">
                  <c:v>9.6661751691210842</c:v>
                </c:pt>
                <c:pt idx="1068">
                  <c:v>9.6662266663277965</c:v>
                </c:pt>
                <c:pt idx="1069">
                  <c:v>9.6671051235277545</c:v>
                </c:pt>
                <c:pt idx="1070">
                  <c:v>9.6669451576867242</c:v>
                </c:pt>
                <c:pt idx="1071">
                  <c:v>9.6670789014573444</c:v>
                </c:pt>
                <c:pt idx="1072">
                  <c:v>9.6671293699611152</c:v>
                </c:pt>
                <c:pt idx="1073">
                  <c:v>9.6679887729939065</c:v>
                </c:pt>
                <c:pt idx="1074">
                  <c:v>9.6678324306026084</c:v>
                </c:pt>
                <c:pt idx="1075">
                  <c:v>9.6679633008244945</c:v>
                </c:pt>
                <c:pt idx="1076">
                  <c:v>9.668012761010047</c:v>
                </c:pt>
                <c:pt idx="1077">
                  <c:v>9.6688535459255522</c:v>
                </c:pt>
                <c:pt idx="1078">
                  <c:v>9.6687007383042758</c:v>
                </c:pt>
                <c:pt idx="1079">
                  <c:v>9.6688288000928146</c:v>
                </c:pt>
                <c:pt idx="1080">
                  <c:v>9.668877271952443</c:v>
                </c:pt>
                <c:pt idx="1081">
                  <c:v>9.6696998640892069</c:v>
                </c:pt>
                <c:pt idx="1082">
                  <c:v>9.6695505049483756</c:v>
                </c:pt>
                <c:pt idx="1083">
                  <c:v>9.6696758218228815</c:v>
                </c:pt>
                <c:pt idx="1084">
                  <c:v>9.6697233249632433</c:v>
                </c:pt>
                <c:pt idx="1085">
                  <c:v>9.6705281392322231</c:v>
                </c:pt>
                <c:pt idx="1086">
                  <c:v>9.6703821446013052</c:v>
                </c:pt>
                <c:pt idx="1087">
                  <c:v>9.6705047785282119</c:v>
                </c:pt>
                <c:pt idx="1088">
                  <c:v>9.6705513321770766</c:v>
                </c:pt>
                <c:pt idx="1089">
                  <c:v>9.6713387733374407</c:v>
                </c:pt>
                <c:pt idx="1090">
                  <c:v>9.6711960614961505</c:v>
                </c:pt>
                <c:pt idx="1091">
                  <c:v>9.6713160729309209</c:v>
                </c:pt>
                <c:pt idx="1092">
                  <c:v>9.6713616959438315</c:v>
                </c:pt>
                <c:pt idx="1093">
                  <c:v>9.6721321588710296</c:v>
                </c:pt>
                <c:pt idx="1094">
                  <c:v>9.6719926502827374</c:v>
                </c:pt>
                <c:pt idx="1095">
                  <c:v>9.6721100982105135</c:v>
                </c:pt>
                <c:pt idx="1096">
                  <c:v>9.6721548090773748</c:v>
                </c:pt>
                <c:pt idx="1097">
                  <c:v>9.672908679023692</c:v>
                </c:pt>
                <c:pt idx="1098">
                  <c:v>9.6727722962709777</c:v>
                </c:pt>
                <c:pt idx="1099">
                  <c:v>9.6728872382460214</c:v>
                </c:pt>
                <c:pt idx="1100">
                  <c:v>9.6729310550976138</c:v>
                </c:pt>
                <c:pt idx="1101">
                  <c:v>9.6736687079454455</c:v>
                </c:pt>
                <c:pt idx="1102">
                  <c:v>9.6735353756677185</c:v>
                </c:pt>
                <c:pt idx="1103">
                  <c:v>9.673647867851674</c:v>
                </c:pt>
                <c:pt idx="1104">
                  <c:v>9.6736908084660875</c:v>
                </c:pt>
                <c:pt idx="1105">
                  <c:v>9.6744126109740911</c:v>
                </c:pt>
                <c:pt idx="1106">
                  <c:v>9.6742822558072206</c:v>
                </c:pt>
                <c:pt idx="1107">
                  <c:v>9.674392353006235</c:v>
                </c:pt>
                <c:pt idx="1108">
                  <c:v>9.67443443481522</c:v>
                </c:pt>
                <c:pt idx="1109">
                  <c:v>9.6751407448576181</c:v>
                </c:pt>
                <c:pt idx="1110">
                  <c:v>9.6750132953754679</c:v>
                </c:pt>
                <c:pt idx="1111">
                  <c:v>9.6751210510762284</c:v>
                </c:pt>
                <c:pt idx="1112">
                  <c:v>9.6751622911714747</c:v>
                </c:pt>
                <c:pt idx="1113">
                  <c:v>9.6758534579706446</c:v>
                </c:pt>
                <c:pt idx="1114">
                  <c:v>9.6757288446284981</c:v>
                </c:pt>
                <c:pt idx="1115">
                  <c:v>9.6758343110331904</c:v>
                </c:pt>
                <c:pt idx="1116">
                  <c:v>9.6758747261725073</c:v>
                </c:pt>
                <c:pt idx="1117">
                  <c:v>9.6765510905250807</c:v>
                </c:pt>
                <c:pt idx="1118">
                  <c:v>9.676429245604842</c:v>
                </c:pt>
                <c:pt idx="1119">
                  <c:v>9.6765324736650964</c:v>
                </c:pt>
                <c:pt idx="1120">
                  <c:v>9.6765720802785218</c:v>
                </c:pt>
                <c:pt idx="1121">
                  <c:v>9.6772339747751577</c:v>
                </c:pt>
                <c:pt idx="1122">
                  <c:v>9.6771148323323182</c:v>
                </c:pt>
                <c:pt idx="1123">
                  <c:v>9.6772158717821402</c:v>
                </c:pt>
                <c:pt idx="1124">
                  <c:v>9.6772546859779602</c:v>
                </c:pt>
                <c:pt idx="1125">
                  <c:v>9.6779024352170087</c:v>
                </c:pt>
                <c:pt idx="1126">
                  <c:v>9.6777859310292751</c:v>
                </c:pt>
                <c:pt idx="1127">
                  <c:v>9.6778848304170353</c:v>
                </c:pt>
                <c:pt idx="1128">
                  <c:v>9.6779228679877161</c:v>
                </c:pt>
                <c:pt idx="1129">
                  <c:v>9.6785567887828936</c:v>
                </c:pt>
                <c:pt idx="1130">
                  <c:v>9.6784428603004553</c:v>
                </c:pt>
                <c:pt idx="1131">
                  <c:v>9.6785396670199262</c:v>
                </c:pt>
                <c:pt idx="1132">
                  <c:v>9.6785769434479629</c:v>
                </c:pt>
                <c:pt idx="1133">
                  <c:v>9.6791973450302908</c:v>
                </c:pt>
                <c:pt idx="1134">
                  <c:v>9.6790859313276485</c:v>
                </c:pt>
                <c:pt idx="1135">
                  <c:v>9.6791806916481491</c:v>
                </c:pt>
                <c:pt idx="1136">
                  <c:v>9.6792172221118378</c:v>
                </c:pt>
                <c:pt idx="1137">
                  <c:v>9.679824406325908</c:v>
                </c:pt>
                <c:pt idx="1138">
                  <c:v>9.6797154480552212</c:v>
                </c:pt>
                <c:pt idx="1139">
                  <c:v>9.6798082071508933</c:v>
                </c:pt>
                <c:pt idx="1140">
                  <c:v>9.6798440065299882</c:v>
                </c:pt>
                <c:pt idx="1141">
                  <c:v>9.6804382680248207</c:v>
                </c:pt>
                <c:pt idx="1142">
                  <c:v>9.6803317073707227</c:v>
                </c:pt>
                <c:pt idx="1143">
                  <c:v>9.6804225093489507</c:v>
                </c:pt>
                <c:pt idx="1144">
                  <c:v>9.6804575922302725</c:v>
                </c:pt>
                <c:pt idx="1145">
                  <c:v>9.6810392186448375</c:v>
                </c:pt>
                <c:pt idx="1146">
                  <c:v>9.6809349992806712</c:v>
                </c:pt>
                <c:pt idx="1147">
                  <c:v>9.681023887209685</c:v>
                </c:pt>
                <c:pt idx="1148">
                  <c:v>9.6810582678926131</c:v>
                </c:pt>
                <c:pt idx="1149">
                  <c:v>9.6816275400362279</c:v>
                </c:pt>
                <c:pt idx="1150">
                  <c:v>9.681525607081646</c:v>
                </c:pt>
                <c:pt idx="1151">
                  <c:v>9.6816126230173403</c:v>
                </c:pt>
                <c:pt idx="1152">
                  <c:v>9.6816463155192345</c:v>
                </c:pt>
                <c:pt idx="1153">
                  <c:v>9.6822035075469781</c:v>
                </c:pt>
                <c:pt idx="1154">
                  <c:v>9.6821038075268664</c:v>
                </c:pt>
                <c:pt idx="1155">
                  <c:v>9.6821889925388422</c:v>
                </c:pt>
                <c:pt idx="1156">
                  <c:v>9.6822220106003662</c:v>
                </c:pt>
                <c:pt idx="1157">
                  <c:v>9.6827673901835958</c:v>
                </c:pt>
                <c:pt idx="1158">
                  <c:v>9.6826698709882866</c:v>
                </c:pt>
                <c:pt idx="1159">
                  <c:v>9.682753265185152</c:v>
                </c:pt>
                <c:pt idx="1160">
                  <c:v>9.6827856222755315</c:v>
                </c:pt>
                <c:pt idx="1161">
                  <c:v>9.6833194507677298</c:v>
                </c:pt>
                <c:pt idx="1162">
                  <c:v>9.6832240616144354</c:v>
                </c:pt>
                <c:pt idx="1163">
                  <c:v>9.6833057041683883</c:v>
                </c:pt>
                <c:pt idx="1164">
                  <c:v>9.6833374134905554</c:v>
                </c:pt>
                <c:pt idx="1165">
                  <c:v>9.683859946088587</c:v>
                </c:pt>
                <c:pt idx="1166">
                  <c:v>9.6837666374840445</c:v>
                </c:pt>
                <c:pt idx="1167">
                  <c:v>9.6838465666547577</c:v>
                </c:pt>
                <c:pt idx="1168">
                  <c:v>9.6838776411504419</c:v>
                </c:pt>
                <c:pt idx="1169">
                  <c:v>9.684389127051368</c:v>
                </c:pt>
                <c:pt idx="1170">
                  <c:v>9.6842978507556321</c:v>
                </c:pt>
                <c:pt idx="1171">
                  <c:v>9.6843761039134613</c:v>
                </c:pt>
                <c:pt idx="1172">
                  <c:v>9.6844065562681614</c:v>
                </c:pt>
                <c:pt idx="1173">
                  <c:v>9.6849072388217277</c:v>
                </c:pt>
                <c:pt idx="1174">
                  <c:v>9.6848179478130838</c:v>
                </c:pt>
                <c:pt idx="1175">
                  <c:v>9.6848945614616238</c:v>
                </c:pt>
                <c:pt idx="1176">
                  <c:v>9.6849244041095286</c:v>
                </c:pt>
                <c:pt idx="1177">
                  <c:v>9.6854145209665017</c:v>
                </c:pt>
                <c:pt idx="1178">
                  <c:v>9.6853271694074525</c:v>
                </c:pt>
                <c:pt idx="1179">
                  <c:v>9.6854021792054539</c:v>
                </c:pt>
                <c:pt idx="1180">
                  <c:v>9.6854314243342632</c:v>
                </c:pt>
                <c:pt idx="1181">
                  <c:v>9.6859112075906388</c:v>
                </c:pt>
                <c:pt idx="1182">
                  <c:v>9.6858257507949546</c:v>
                </c:pt>
                <c:pt idx="1183">
                  <c:v>9.6858991915776294</c:v>
                </c:pt>
                <c:pt idx="1184">
                  <c:v>9.6859278511332931</c:v>
                </c:pt>
                <c:pt idx="1185">
                  <c:v>9.6863975274706196</c:v>
                </c:pt>
                <c:pt idx="1186">
                  <c:v>9.6863139218713687</c:v>
                </c:pt>
                <c:pt idx="1187">
                  <c:v>9.6863858276711081</c:v>
                </c:pt>
                <c:pt idx="1188">
                  <c:v>9.6864139133624807</c:v>
                </c:pt>
                <c:pt idx="1189">
                  <c:v>9.6868737041842952</c:v>
                </c:pt>
                <c:pt idx="1190">
                  <c:v>9.6867919073028865</c:v>
                </c:pt>
                <c:pt idx="1191">
                  <c:v>9.6868623113693815</c:v>
                </c:pt>
                <c:pt idx="1192">
                  <c:v>9.6868898346728152</c:v>
                </c:pt>
                <c:pt idx="1193">
                  <c:v>9.6873399562373983</c:v>
                </c:pt>
                <c:pt idx="1194">
                  <c:v>9.6872599266535282</c:v>
                </c:pt>
                <c:pt idx="1195">
                  <c:v>9.6873288614733593</c:v>
                </c:pt>
                <c:pt idx="1196">
                  <c:v>9.6873558336371879</c:v>
                </c:pt>
                <c:pt idx="1197">
                  <c:v>9.6877964971866461</c:v>
                </c:pt>
                <c:pt idx="1198">
                  <c:v>9.6877181945092037</c:v>
                </c:pt>
                <c:pt idx="1199">
                  <c:v>9.6877856918248604</c:v>
                </c:pt>
                <c:pt idx="1200">
                  <c:v>9.6878121238738242</c:v>
                </c:pt>
                <c:pt idx="1201">
                  <c:v>9.6882612370917194</c:v>
                </c:pt>
                <c:pt idx="1202">
                  <c:v>9.6881796203295778</c:v>
                </c:pt>
                <c:pt idx="1203">
                  <c:v>9.6882470894927906</c:v>
                </c:pt>
                <c:pt idx="1204">
                  <c:v>9.6882725777515262</c:v>
                </c:pt>
                <c:pt idx="1205">
                  <c:v>9.6887876619101423</c:v>
                </c:pt>
                <c:pt idx="1206">
                  <c:v>9.6886864749562989</c:v>
                </c:pt>
                <c:pt idx="1207">
                  <c:v>9.6887583872953016</c:v>
                </c:pt>
                <c:pt idx="1208">
                  <c:v>9.6887815800254007</c:v>
                </c:pt>
                <c:pt idx="1209">
                  <c:v>9.6893610521722344</c:v>
                </c:pt>
                <c:pt idx="1210">
                  <c:v>9.6892406576493038</c:v>
                </c:pt>
                <c:pt idx="1211">
                  <c:v>9.6893168161932159</c:v>
                </c:pt>
                <c:pt idx="1212">
                  <c:v>9.6893376774975923</c:v>
                </c:pt>
                <c:pt idx="1213">
                  <c:v>9.6899773941329155</c:v>
                </c:pt>
                <c:pt idx="1214">
                  <c:v>9.6898388815588277</c:v>
                </c:pt>
                <c:pt idx="1215">
                  <c:v>9.6899188917906862</c:v>
                </c:pt>
                <c:pt idx="1216">
                  <c:v>9.6899374481639224</c:v>
                </c:pt>
                <c:pt idx="1217">
                  <c:v>9.6906332380995686</c:v>
                </c:pt>
                <c:pt idx="1218">
                  <c:v>9.6904777117187884</c:v>
                </c:pt>
                <c:pt idx="1219">
                  <c:v>9.6905611817889596</c:v>
                </c:pt>
                <c:pt idx="1220">
                  <c:v>9.6905774658021091</c:v>
                </c:pt>
                <c:pt idx="1221">
                  <c:v>9.6913251731401751</c:v>
                </c:pt>
                <c:pt idx="1222">
                  <c:v>9.6911537395422638</c:v>
                </c:pt>
                <c:pt idx="1223">
                  <c:v>9.6912402837525029</c:v>
                </c:pt>
                <c:pt idx="1224">
                  <c:v>9.6912543329918233</c:v>
                </c:pt>
                <c:pt idx="1225">
                  <c:v>9.6920498276659099</c:v>
                </c:pt>
                <c:pt idx="1226">
                  <c:v>9.6918635925272394</c:v>
                </c:pt>
                <c:pt idx="1227">
                  <c:v>9.6919528322299797</c:v>
                </c:pt>
                <c:pt idx="1228">
                  <c:v>9.6919646889492892</c:v>
                </c:pt>
                <c:pt idx="1229">
                  <c:v>9.6928038764211042</c:v>
                </c:pt>
                <c:pt idx="1230">
                  <c:v>9.6926039414934007</c:v>
                </c:pt>
                <c:pt idx="1231">
                  <c:v>9.692695505901435</c:v>
                </c:pt>
                <c:pt idx="1232">
                  <c:v>9.692705216687953</c:v>
                </c:pt>
                <c:pt idx="1233">
                  <c:v>9.6935840471966053</c:v>
                </c:pt>
                <c:pt idx="1234">
                  <c:v>9.6933715074317899</c:v>
                </c:pt>
                <c:pt idx="1235">
                  <c:v>9.6934650343699413</c:v>
                </c:pt>
                <c:pt idx="1236">
                  <c:v>9.6934726498154298</c:v>
                </c:pt>
                <c:pt idx="1237">
                  <c:v>9.6943871271769666</c:v>
                </c:pt>
                <c:pt idx="1238">
                  <c:v>9.6941630679897557</c:v>
                </c:pt>
                <c:pt idx="1239">
                  <c:v>9.6942582045887722</c:v>
                </c:pt>
                <c:pt idx="1240">
                  <c:v>9.6942637789665884</c:v>
                </c:pt>
                <c:pt idx="1241">
                  <c:v>9.6952099689173235</c:v>
                </c:pt>
                <c:pt idx="1242">
                  <c:v>9.6949754635879373</c:v>
                </c:pt>
                <c:pt idx="1243">
                  <c:v>9.6950718669206815</c:v>
                </c:pt>
                <c:pt idx="1244">
                  <c:v>9.6950754578693896</c:v>
                </c:pt>
                <c:pt idx="1245">
                  <c:v>9.6960494959478147</c:v>
                </c:pt>
                <c:pt idx="1246">
                  <c:v>9.6958056031665709</c:v>
                </c:pt>
                <c:pt idx="1247">
                  <c:v>9.6959029408268034</c:v>
                </c:pt>
                <c:pt idx="1248">
                  <c:v>9.6959046090408894</c:v>
                </c:pt>
                <c:pt idx="1249">
                  <c:v>9.6969027080041652</c:v>
                </c:pt>
                <c:pt idx="1250">
                  <c:v>9.696650469559156</c:v>
                </c:pt>
                <c:pt idx="1251">
                  <c:v>9.6967484201834591</c:v>
                </c:pt>
                <c:pt idx="1252">
                  <c:v>9.6967482291116482</c:v>
                </c:pt>
                <c:pt idx="1253">
                  <c:v>9.6977666858838436</c:v>
                </c:pt>
                <c:pt idx="1254">
                  <c:v>9.6975071244923825</c:v>
                </c:pt>
                <c:pt idx="1255">
                  <c:v>9.6976053782259708</c:v>
                </c:pt>
                <c:pt idx="1256">
                  <c:v>9.6976033937775341</c:v>
                </c:pt>
                <c:pt idx="1257">
                  <c:v>9.6986385959280721</c:v>
                </c:pt>
                <c:pt idx="1258">
                  <c:v>9.6983727132120734</c:v>
                </c:pt>
                <c:pt idx="1259">
                  <c:v>9.6984709721194147</c:v>
                </c:pt>
                <c:pt idx="1260">
                  <c:v>9.6984672623788182</c:v>
                </c:pt>
                <c:pt idx="1261">
                  <c:v>9.6995156941306444</c:v>
                </c:pt>
                <c:pt idx="1262">
                  <c:v>9.6992444687356176</c:v>
                </c:pt>
                <c:pt idx="1263">
                  <c:v>9.6993424471570187</c:v>
                </c:pt>
                <c:pt idx="1264">
                  <c:v>9.6993370821071885</c:v>
                </c:pt>
                <c:pt idx="1265">
                  <c:v>9.7003953298754872</c:v>
                </c:pt>
                <c:pt idx="1266">
                  <c:v>9.7001197157323826</c:v>
                </c:pt>
                <c:pt idx="1267">
                  <c:v>9.7002171405877906</c:v>
                </c:pt>
                <c:pt idx="1268">
                  <c:v>9.7002101918422223</c:v>
                </c:pt>
                <c:pt idx="1269">
                  <c:v>9.7012749493054855</c:v>
                </c:pt>
                <c:pt idx="1270">
                  <c:v>9.7009958740341844</c:v>
                </c:pt>
                <c:pt idx="1271">
                  <c:v>9.7010924850756695</c:v>
                </c:pt>
                <c:pt idx="1272">
                  <c:v>9.7010840256195472</c:v>
                </c:pt>
                <c:pt idx="1273">
                  <c:v>9.7021520983260494</c:v>
                </c:pt>
                <c:pt idx="1274">
                  <c:v>9.701870461778908</c:v>
                </c:pt>
                <c:pt idx="1275">
                  <c:v>9.7019660117933633</c:v>
                </c:pt>
                <c:pt idx="1276">
                  <c:v>9.7019561157338217</c:v>
                </c:pt>
                <c:pt idx="1277">
                  <c:v>9.7030244252475644</c:v>
                </c:pt>
                <c:pt idx="1278">
                  <c:v>9.7027410981910247</c:v>
                </c:pt>
                <c:pt idx="1279">
                  <c:v>9.7028353531548035</c:v>
                </c:pt>
                <c:pt idx="1280">
                  <c:v>9.7028240954804001</c:v>
                </c:pt>
                <c:pt idx="1281">
                  <c:v>9.7038896830715959</c:v>
                </c:pt>
                <c:pt idx="1282">
                  <c:v>9.7036055060035959</c:v>
                </c:pt>
                <c:pt idx="1283">
                  <c:v>9.703698245190818</c:v>
                </c:pt>
                <c:pt idx="1284">
                  <c:v>9.7036857015402909</c:v>
                </c:pt>
                <c:pt idx="1285">
                  <c:v>9.7047457314266214</c:v>
                </c:pt>
                <c:pt idx="1286">
                  <c:v>9.7044615135271073</c:v>
                </c:pt>
                <c:pt idx="1287">
                  <c:v>9.7045525295735526</c:v>
                </c:pt>
                <c:pt idx="1288">
                  <c:v>9.7045387760138624</c:v>
                </c:pt>
                <c:pt idx="1289">
                  <c:v>9.7055905381595338</c:v>
                </c:pt>
                <c:pt idx="1290">
                  <c:v>9.7053070563712271</c:v>
                </c:pt>
                <c:pt idx="1291">
                  <c:v>9.7053961552957233</c:v>
                </c:pt>
                <c:pt idx="1292">
                  <c:v>9.7053812681093703</c:v>
                </c:pt>
                <c:pt idx="1293">
                  <c:v>9.7064221805900246</c:v>
                </c:pt>
                <c:pt idx="1294">
                  <c:v>9.7061401788262511</c:v>
                </c:pt>
                <c:pt idx="1295">
                  <c:v>9.7062271800115472</c:v>
                </c:pt>
                <c:pt idx="1296">
                  <c:v>9.7062112354931358</c:v>
                </c:pt>
                <c:pt idx="1297">
                  <c:v>9.7072388464356152</c:v>
                </c:pt>
                <c:pt idx="1298">
                  <c:v>9.7069590349117512</c:v>
                </c:pt>
                <c:pt idx="1299">
                  <c:v>9.707043771046953</c:v>
                </c:pt>
                <c:pt idx="1300">
                  <c:v>9.7070268453089419</c:v>
                </c:pt>
                <c:pt idx="1301">
                  <c:v>9.7080388344156141</c:v>
                </c:pt>
                <c:pt idx="1302">
                  <c:v>9.7077618891005901</c:v>
                </c:pt>
                <c:pt idx="1303">
                  <c:v>9.7078442060871772</c:v>
                </c:pt>
                <c:pt idx="1304">
                  <c:v>9.7078263748747577</c:v>
                </c:pt>
                <c:pt idx="1305">
                  <c:v>9.7088205545430224</c:v>
                </c:pt>
                <c:pt idx="1306">
                  <c:v>9.7085471167270398</c:v>
                </c:pt>
                <c:pt idx="1307">
                  <c:v>9.7086268735506032</c:v>
                </c:pt>
                <c:pt idx="1308">
                  <c:v>9.7086082120655881</c:v>
                </c:pt>
                <c:pt idx="1309">
                  <c:v>9.7095825281139003</c:v>
                </c:pt>
                <c:pt idx="1310">
                  <c:v>9.709313204088426</c:v>
                </c:pt>
                <c:pt idx="1311">
                  <c:v>9.7093902726581742</c:v>
                </c:pt>
                <c:pt idx="1312">
                  <c:v>9.709370855391855</c:v>
                </c:pt>
                <c:pt idx="1313">
                  <c:v>9.7103233874042445</c:v>
                </c:pt>
                <c:pt idx="1314">
                  <c:v>9.7100587482501837</c:v>
                </c:pt>
                <c:pt idx="1315">
                  <c:v>9.710133013208365</c:v>
                </c:pt>
                <c:pt idx="1316">
                  <c:v>9.7101129137831581</c:v>
                </c:pt>
                <c:pt idx="1317">
                  <c:v>9.7110418750849963</c:v>
                </c:pt>
                <c:pt idx="1318">
                  <c:v>9.7107824565648162</c:v>
                </c:pt>
                <c:pt idx="1319">
                  <c:v>9.7108538150681003</c:v>
                </c:pt>
                <c:pt idx="1320">
                  <c:v>9.7108331060879429</c:v>
                </c:pt>
                <c:pt idx="1321">
                  <c:v>9.7117368433661539</c:v>
                </c:pt>
                <c:pt idx="1322">
                  <c:v>9.7114831459156807</c:v>
                </c:pt>
                <c:pt idx="1323">
                  <c:v>9.7115515073905776</c:v>
                </c:pt>
                <c:pt idx="1324">
                  <c:v>9.7115302602999023</c:v>
                </c:pt>
                <c:pt idx="1325">
                  <c:v>9.7124072528814622</c:v>
                </c:pt>
                <c:pt idx="1326">
                  <c:v>9.7121597416969365</c:v>
                </c:pt>
                <c:pt idx="1327">
                  <c:v>9.7122250275713053</c:v>
                </c:pt>
                <c:pt idx="1328">
                  <c:v>9.7122033125224867</c:v>
                </c:pt>
                <c:pt idx="1329">
                  <c:v>9.7130521713254954</c:v>
                </c:pt>
                <c:pt idx="1330">
                  <c:v>9.7128112765414798</c:v>
                </c:pt>
                <c:pt idx="1331">
                  <c:v>9.7128734199540965</c:v>
                </c:pt>
                <c:pt idx="1332">
                  <c:v>9.7128513056832553</c:v>
                </c:pt>
                <c:pt idx="1333">
                  <c:v>9.713670771855238</c:v>
                </c:pt>
                <c:pt idx="1334">
                  <c:v>9.7134368888088982</c:v>
                </c:pt>
                <c:pt idx="1335">
                  <c:v>9.7134958342990725</c:v>
                </c:pt>
                <c:pt idx="1336">
                  <c:v>9.7134733880100796</c:v>
                </c:pt>
                <c:pt idx="1337">
                  <c:v>9.7142623312687242</c:v>
                </c:pt>
                <c:pt idx="1338">
                  <c:v>9.7140358208459521</c:v>
                </c:pt>
                <c:pt idx="1339">
                  <c:v>9.7140915240250916</c:v>
                </c:pt>
                <c:pt idx="1340">
                  <c:v>9.7140688112816669</c:v>
                </c:pt>
                <c:pt idx="1341">
                  <c:v>9.7148262279732691</c:v>
                </c:pt>
                <c:pt idx="1342">
                  <c:v>9.7146074170321786</c:v>
                </c:pt>
                <c:pt idx="1343">
                  <c:v>9.714659844239165</c:v>
                </c:pt>
                <c:pt idx="1344">
                  <c:v>9.7146369288649321</c:v>
                </c:pt>
                <c:pt idx="1345">
                  <c:v>9.7153619397562601</c:v>
                </c:pt>
                <c:pt idx="1346">
                  <c:v>9.7151511216235562</c:v>
                </c:pt>
                <c:pt idx="1347">
                  <c:v>9.7152002495657364</c:v>
                </c:pt>
                <c:pt idx="1348">
                  <c:v>9.7151771935520976</c:v>
                </c:pt>
                <c:pt idx="1349">
                  <c:v>9.7158690413715636</c:v>
                </c:pt>
                <c:pt idx="1350">
                  <c:v>9.7156664764072698</c:v>
                </c:pt>
                <c:pt idx="1351">
                  <c:v>9.7157122917888259</c:v>
                </c:pt>
                <c:pt idx="1352">
                  <c:v>9.715689155210514</c:v>
                </c:pt>
                <c:pt idx="1353">
                  <c:v>9.7163472019546084</c:v>
                </c:pt>
                <c:pt idx="1354">
                  <c:v>9.7161531181807455</c:v>
                </c:pt>
                <c:pt idx="1355">
                  <c:v>9.7161956173200963</c:v>
                </c:pt>
                <c:pt idx="1356">
                  <c:v>9.7161724582582991</c:v>
                </c:pt>
                <c:pt idx="1357">
                  <c:v>9.7167961822794471</c:v>
                </c:pt>
                <c:pt idx="1358">
                  <c:v>9.7166107760682241</c:v>
                </c:pt>
                <c:pt idx="1359">
                  <c:v>9.7166499645061233</c:v>
                </c:pt>
                <c:pt idx="1360">
                  <c:v>9.7166268389790105</c:v>
                </c:pt>
                <c:pt idx="1361">
                  <c:v>9.717215831870984</c:v>
                </c:pt>
                <c:pt idx="1362">
                  <c:v>9.7170392686881542</c:v>
                </c:pt>
                <c:pt idx="1363">
                  <c:v>9.7170751607880064</c:v>
                </c:pt>
                <c:pt idx="1364">
                  <c:v>9.7170521226885409</c:v>
                </c:pt>
                <c:pt idx="1365">
                  <c:v>9.7176060859855369</c:v>
                </c:pt>
                <c:pt idx="1366">
                  <c:v>9.7174385011846471</c:v>
                </c:pt>
                <c:pt idx="1367">
                  <c:v>9.7174711197265502</c:v>
                </c:pt>
                <c:pt idx="1368">
                  <c:v>9.7174482207674409</c:v>
                </c:pt>
                <c:pt idx="1369">
                  <c:v>9.7179669624729748</c:v>
                </c:pt>
                <c:pt idx="1370">
                  <c:v>9.7178084621362455</c:v>
                </c:pt>
                <c:pt idx="1371">
                  <c:v>9.7178378379061758</c:v>
                </c:pt>
                <c:pt idx="1372">
                  <c:v>9.7178151275718463</c:v>
                </c:pt>
                <c:pt idx="1373">
                  <c:v>9.7182985585334265</c:v>
                </c:pt>
                <c:pt idx="1374">
                  <c:v>9.7181492203551301</c:v>
                </c:pt>
                <c:pt idx="1375">
                  <c:v>9.7181753917306235</c:v>
                </c:pt>
                <c:pt idx="1376">
                  <c:v>9.7181529172360221</c:v>
                </c:pt>
                <c:pt idx="1377">
                  <c:v>9.7186010473814086</c:v>
                </c:pt>
                <c:pt idx="1378">
                  <c:v>9.7184609215896831</c:v>
                </c:pt>
                <c:pt idx="1379">
                  <c:v>9.71848393412332</c:v>
                </c:pt>
                <c:pt idx="1380">
                  <c:v>9.7184617403794569</c:v>
                </c:pt>
                <c:pt idx="1381">
                  <c:v>9.718874674830154</c:v>
                </c:pt>
                <c:pt idx="1382">
                  <c:v>9.7187437851432907</c:v>
                </c:pt>
                <c:pt idx="1383">
                  <c:v>9.718763691145158</c:v>
                </c:pt>
                <c:pt idx="1384">
                  <c:v>9.7187418207312106</c:v>
                </c:pt>
                <c:pt idx="1385">
                  <c:v>9.7191197558087001</c:v>
                </c:pt>
                <c:pt idx="1386">
                  <c:v>9.7189981004219526</c:v>
                </c:pt>
                <c:pt idx="1387">
                  <c:v>9.7190149585423047</c:v>
                </c:pt>
                <c:pt idx="1388">
                  <c:v>9.7189934516841312</c:v>
                </c:pt>
                <c:pt idx="1389">
                  <c:v>9.7193366708238376</c:v>
                </c:pt>
                <c:pt idx="1390">
                  <c:v>9.7192242234230477</c:v>
                </c:pt>
                <c:pt idx="1391">
                  <c:v>9.7192380982362057</c:v>
                </c:pt>
                <c:pt idx="1392">
                  <c:v>9.7192169927911216</c:v>
                </c:pt>
                <c:pt idx="1393">
                  <c:v>9.7195258623790384</c:v>
                </c:pt>
                <c:pt idx="1394">
                  <c:v>9.7194225731773436</c:v>
                </c:pt>
                <c:pt idx="1395">
                  <c:v>9.719433534767866</c:v>
                </c:pt>
                <c:pt idx="1396">
                  <c:v>9.7194128662155279</c:v>
                </c:pt>
                <c:pt idx="1397">
                  <c:v>9.7196878313619237</c:v>
                </c:pt>
                <c:pt idx="1398">
                  <c:v>9.719593628155982</c:v>
                </c:pt>
                <c:pt idx="1399">
                  <c:v>9.7196017517080993</c:v>
                </c:pt>
                <c:pt idx="1400">
                  <c:v>9.7195815531473073</c:v>
                </c:pt>
                <c:pt idx="1401">
                  <c:v>9.7198231334116798</c:v>
                </c:pt>
                <c:pt idx="1402">
                  <c:v>9.7197379226539375</c:v>
                </c:pt>
                <c:pt idx="1403">
                  <c:v>9.7197432880451196</c:v>
                </c:pt>
                <c:pt idx="1404">
                  <c:v>9.7197235901963985</c:v>
                </c:pt>
                <c:pt idx="1405">
                  <c:v>9.7199323752773417</c:v>
                </c:pt>
                <c:pt idx="1406">
                  <c:v>9.7198560431609753</c:v>
                </c:pt>
                <c:pt idx="1407">
                  <c:v>9.7198587345605034</c:v>
                </c:pt>
                <c:pt idx="1408">
                  <c:v>9.719839565774258</c:v>
                </c:pt>
                <c:pt idx="1409">
                  <c:v>9.7200162111775157</c:v>
                </c:pt>
                <c:pt idx="1410">
                  <c:v>9.7199486247308116</c:v>
                </c:pt>
                <c:pt idx="1411">
                  <c:v>9.7199487302041181</c:v>
                </c:pt>
                <c:pt idx="1412">
                  <c:v>9.7199301164742185</c:v>
                </c:pt>
                <c:pt idx="1413">
                  <c:v>9.7200753391717303</c:v>
                </c:pt>
                <c:pt idx="1414">
                  <c:v>9.7200163473587651</c:v>
                </c:pt>
                <c:pt idx="1415">
                  <c:v>9.7200139584782956</c:v>
                </c:pt>
                <c:pt idx="1416">
                  <c:v>9.7199959234608571</c:v>
                </c:pt>
                <c:pt idx="1417">
                  <c:v>9.7201104975531578</c:v>
                </c:pt>
                <c:pt idx="1418">
                  <c:v>9.7200599323777599</c:v>
                </c:pt>
                <c:pt idx="1419">
                  <c:v>9.7200551438410052</c:v>
                </c:pt>
                <c:pt idx="1420">
                  <c:v>9.720037708878225</c:v>
                </c:pt>
                <c:pt idx="1421">
                  <c:v>9.7201224612720107</c:v>
                </c:pt>
                <c:pt idx="1422">
                  <c:v>9.7200801388820963</c:v>
                </c:pt>
                <c:pt idx="1423">
                  <c:v>9.7200730481374737</c:v>
                </c:pt>
                <c:pt idx="1424">
                  <c:v>9.7200562322862751</c:v>
                </c:pt>
                <c:pt idx="1425">
                  <c:v>9.72011203839849</c:v>
                </c:pt>
                <c:pt idx="1426">
                  <c:v>9.7200777601879906</c:v>
                </c:pt>
                <c:pt idx="1427">
                  <c:v>9.7200684670690851</c:v>
                </c:pt>
                <c:pt idx="1428">
                  <c:v>9.7200522871344095</c:v>
                </c:pt>
                <c:pt idx="1429">
                  <c:v>9.7200800666335905</c:v>
                </c:pt>
                <c:pt idx="1430">
                  <c:v>9.7200536203393391</c:v>
                </c:pt>
                <c:pt idx="1431">
                  <c:v>9.7200422267080793</c:v>
                </c:pt>
                <c:pt idx="1432">
                  <c:v>9.7200266972805931</c:v>
                </c:pt>
                <c:pt idx="1433">
                  <c:v>9.720027409875847</c:v>
                </c:pt>
                <c:pt idx="1434">
                  <c:v>9.7200085706668133</c:v>
                </c:pt>
                <c:pt idx="1435">
                  <c:v>9.7199951800660571</c:v>
                </c:pt>
                <c:pt idx="1436">
                  <c:v>9.7199803135640614</c:v>
                </c:pt>
                <c:pt idx="1437">
                  <c:v>9.7199549548512501</c:v>
                </c:pt>
                <c:pt idx="1438">
                  <c:v>9.719943486407761</c:v>
                </c:pt>
                <c:pt idx="1439">
                  <c:v>9.7199282037237271</c:v>
                </c:pt>
                <c:pt idx="1440">
                  <c:v>9.7199140104390551</c:v>
                </c:pt>
                <c:pt idx="1441">
                  <c:v>9.7198636078134619</c:v>
                </c:pt>
                <c:pt idx="1442">
                  <c:v>9.719859263394067</c:v>
                </c:pt>
                <c:pt idx="1443">
                  <c:v>9.7198421945289937</c:v>
                </c:pt>
                <c:pt idx="1444">
                  <c:v>9.7198286826766811</c:v>
                </c:pt>
                <c:pt idx="1445">
                  <c:v>9.7197542913206849</c:v>
                </c:pt>
                <c:pt idx="1446">
                  <c:v>9.7197568148144828</c:v>
                </c:pt>
                <c:pt idx="1447">
                  <c:v>9.7197380663699047</c:v>
                </c:pt>
                <c:pt idx="1448">
                  <c:v>9.7197252421413918</c:v>
                </c:pt>
                <c:pt idx="1449">
                  <c:v>9.7196279410951991</c:v>
                </c:pt>
                <c:pt idx="1450">
                  <c:v>9.7196370680575654</c:v>
                </c:pt>
                <c:pt idx="1451">
                  <c:v>9.7196167470284909</c:v>
                </c:pt>
                <c:pt idx="1452">
                  <c:v>9.7196046146481354</c:v>
                </c:pt>
                <c:pt idx="1453">
                  <c:v>9.7194855029710681</c:v>
                </c:pt>
                <c:pt idx="1454">
                  <c:v>9.7195009616408203</c:v>
                </c:pt>
                <c:pt idx="1455">
                  <c:v>9.7194791751211138</c:v>
                </c:pt>
                <c:pt idx="1456">
                  <c:v>9.7194677369057736</c:v>
                </c:pt>
                <c:pt idx="1457">
                  <c:v>9.719327929935023</c:v>
                </c:pt>
                <c:pt idx="1458">
                  <c:v>9.7193494422311932</c:v>
                </c:pt>
                <c:pt idx="1459">
                  <c:v>9.7193262971303955</c:v>
                </c:pt>
                <c:pt idx="1460">
                  <c:v>9.7193155535518514</c:v>
                </c:pt>
                <c:pt idx="1461">
                  <c:v>9.7191561792649672</c:v>
                </c:pt>
                <c:pt idx="1462">
                  <c:v>9.719183461761487</c:v>
                </c:pt>
                <c:pt idx="1463">
                  <c:v>9.7191590645332901</c:v>
                </c:pt>
                <c:pt idx="1464">
                  <c:v>9.7191490142832571</c:v>
                </c:pt>
                <c:pt idx="1465">
                  <c:v>9.7189712097703378</c:v>
                </c:pt>
                <c:pt idx="1466">
                  <c:v>9.7190039746469843</c:v>
                </c:pt>
                <c:pt idx="1467">
                  <c:v>9.7189784310295355</c:v>
                </c:pt>
                <c:pt idx="1468">
                  <c:v>9.7189690710870451</c:v>
                </c:pt>
                <c:pt idx="1469">
                  <c:v>9.7187739791377119</c:v>
                </c:pt>
                <c:pt idx="1470">
                  <c:v>9.7188119351058955</c:v>
                </c:pt>
                <c:pt idx="1471">
                  <c:v>9.7187853498740662</c:v>
                </c:pt>
                <c:pt idx="1472">
                  <c:v>9.7187766755749507</c:v>
                </c:pt>
                <c:pt idx="1473">
                  <c:v>9.7185654413849178</c:v>
                </c:pt>
                <c:pt idx="1474">
                  <c:v>9.7186082945868897</c:v>
                </c:pt>
                <c:pt idx="1475">
                  <c:v>9.7185807713166437</c:v>
                </c:pt>
                <c:pt idx="1476">
                  <c:v>9.7185727764249066</c:v>
                </c:pt>
                <c:pt idx="1477">
                  <c:v>9.7183465444263053</c:v>
                </c:pt>
                <c:pt idx="1478">
                  <c:v>9.7183939993065547</c:v>
                </c:pt>
                <c:pt idx="1479">
                  <c:v>9.7183656401514842</c:v>
                </c:pt>
                <c:pt idx="1480">
                  <c:v>9.7183583169323011</c:v>
                </c:pt>
                <c:pt idx="1481">
                  <c:v>9.7181182277514324</c:v>
                </c:pt>
                <c:pt idx="1482">
                  <c:v>9.7181699878991221</c:v>
                </c:pt>
                <c:pt idx="1483">
                  <c:v>9.7181408933792177</c:v>
                </c:pt>
                <c:pt idx="1484">
                  <c:v>9.7181342326733251</c:v>
                </c:pt>
                <c:pt idx="1485">
                  <c:v>9.7178814202189887</c:v>
                </c:pt>
                <c:pt idx="1486">
                  <c:v>9.7179371891803861</c:v>
                </c:pt>
                <c:pt idx="1487">
                  <c:v>9.7179074579830722</c:v>
                </c:pt>
                <c:pt idx="1488">
                  <c:v>9.7179014492823281</c:v>
                </c:pt>
                <c:pt idx="1489">
                  <c:v>9.7176370379673944</c:v>
                </c:pt>
                <c:pt idx="1490">
                  <c:v>9.7176965200273884</c:v>
                </c:pt>
                <c:pt idx="1491">
                  <c:v>9.7176662488208159</c:v>
                </c:pt>
                <c:pt idx="1492">
                  <c:v>9.7176608803446669</c:v>
                </c:pt>
                <c:pt idx="1493">
                  <c:v>9.7173859824430888</c:v>
                </c:pt>
                <c:pt idx="1494">
                  <c:v>9.7174488833749688</c:v>
                </c:pt>
                <c:pt idx="1495">
                  <c:v>9.7174181666335517</c:v>
                </c:pt>
                <c:pt idx="1496">
                  <c:v>9.7174134254062032</c:v>
                </c:pt>
                <c:pt idx="1497">
                  <c:v>9.7171291385471754</c:v>
                </c:pt>
                <c:pt idx="1498">
                  <c:v>9.7171951663299421</c:v>
                </c:pt>
                <c:pt idx="1499">
                  <c:v>9.7171640961721053</c:v>
                </c:pt>
                <c:pt idx="1500">
                  <c:v>9.7171599681001517</c:v>
                </c:pt>
                <c:pt idx="1501">
                  <c:v>9.7168673729006798</c:v>
                </c:pt>
                <c:pt idx="1502">
                  <c:v>9.7169362384033171</c:v>
                </c:pt>
                <c:pt idx="1503">
                  <c:v>9.7169049044413569</c:v>
                </c:pt>
                <c:pt idx="1504">
                  <c:v>9.7169013743916413</c:v>
                </c:pt>
                <c:pt idx="1505">
                  <c:v>9.7166015322284096</c:v>
                </c:pt>
                <c:pt idx="1506">
                  <c:v>9.7166729498605608</c:v>
                </c:pt>
                <c:pt idx="1507">
                  <c:v>9.7166414390625526</c:v>
                </c:pt>
                <c:pt idx="1508">
                  <c:v>9.7166384909400616</c:v>
                </c:pt>
                <c:pt idx="1509">
                  <c:v>9.7163324418609012</c:v>
                </c:pt>
                <c:pt idx="1510">
                  <c:v>9.7164061301896059</c:v>
                </c:pt>
                <c:pt idx="1511">
                  <c:v>9.7163745267532171</c:v>
                </c:pt>
                <c:pt idx="1512">
                  <c:v>9.7163721435787913</c:v>
                </c:pt>
                <c:pt idx="1513">
                  <c:v>9.7160609043539292</c:v>
                </c:pt>
                <c:pt idx="1514">
                  <c:v>9.7161365866860372</c:v>
                </c:pt>
                <c:pt idx="1515">
                  <c:v>9.7161049719241497</c:v>
                </c:pt>
                <c:pt idx="1516">
                  <c:v>9.7161031359117729</c:v>
                </c:pt>
                <c:pt idx="1517">
                  <c:v>9.7157876982243412</c:v>
                </c:pt>
                <c:pt idx="1518">
                  <c:v>9.7158651031544547</c:v>
                </c:pt>
                <c:pt idx="1519">
                  <c:v>9.7158335553924005</c:v>
                </c:pt>
                <c:pt idx="1520">
                  <c:v>9.7158322480259205</c:v>
                </c:pt>
                <c:pt idx="1521">
                  <c:v>9.7155135768010936</c:v>
                </c:pt>
                <c:pt idx="1522">
                  <c:v>9.7155924387248778</c:v>
                </c:pt>
                <c:pt idx="1523">
                  <c:v>9.715561033209136</c:v>
                </c:pt>
                <c:pt idx="1524">
                  <c:v>9.7155602353181827</c:v>
                </c:pt>
                <c:pt idx="1525">
                  <c:v>9.7152392671898493</c:v>
                </c:pt>
                <c:pt idx="1526">
                  <c:v>9.7153193267826801</c:v>
                </c:pt>
                <c:pt idx="1527">
                  <c:v>9.7152881356008418</c:v>
                </c:pt>
                <c:pt idx="1528">
                  <c:v>9.7152878274357857</c:v>
                </c:pt>
                <c:pt idx="1529">
                  <c:v>9.7149654693493126</c:v>
                </c:pt>
                <c:pt idx="1530">
                  <c:v>9.7150464740103377</c:v>
                </c:pt>
                <c:pt idx="1531">
                  <c:v>9.7150155660221102</c:v>
                </c:pt>
                <c:pt idx="1532">
                  <c:v>9.7150157273278737</c:v>
                </c:pt>
                <c:pt idx="1533">
                  <c:v>9.7146928552772991</c:v>
                </c:pt>
                <c:pt idx="1534">
                  <c:v>9.714774559539034</c:v>
                </c:pt>
                <c:pt idx="1535">
                  <c:v>9.7147440003180687</c:v>
                </c:pt>
                <c:pt idx="1536">
                  <c:v>9.7147446104066297</c:v>
                </c:pt>
                <c:pt idx="1537">
                  <c:v>9.7144220683042271</c:v>
                </c:pt>
                <c:pt idx="1538">
                  <c:v>9.7145042342079151</c:v>
                </c:pt>
                <c:pt idx="1539">
                  <c:v>9.7144740859942118</c:v>
                </c:pt>
                <c:pt idx="1540">
                  <c:v>9.7144751238156353</c:v>
                </c:pt>
                <c:pt idx="1541">
                  <c:v>9.7141537224916323</c:v>
                </c:pt>
                <c:pt idx="1542">
                  <c:v>9.714236119928648</c:v>
                </c:pt>
                <c:pt idx="1543">
                  <c:v>9.7142064415912834</c:v>
                </c:pt>
                <c:pt idx="1544">
                  <c:v>9.7142078858031304</c:v>
                </c:pt>
                <c:pt idx="1545">
                  <c:v>9.7138884021329748</c:v>
                </c:pt>
                <c:pt idx="1546">
                  <c:v>9.7139708091526789</c:v>
                </c:pt>
                <c:pt idx="1547">
                  <c:v>9.7139416561625556</c:v>
                </c:pt>
                <c:pt idx="1548">
                  <c:v>9.7139434851975626</c:v>
                </c:pt>
                <c:pt idx="1549">
                  <c:v>9.7136266613540148</c:v>
                </c:pt>
                <c:pt idx="1550">
                  <c:v>9.7137088644384733</c:v>
                </c:pt>
                <c:pt idx="1551">
                  <c:v>9.713680288850826</c:v>
                </c:pt>
                <c:pt idx="1552">
                  <c:v>9.7136824809826727</c:v>
                </c:pt>
                <c:pt idx="1553">
                  <c:v>9.7133690238096921</c:v>
                </c:pt>
                <c:pt idx="1554">
                  <c:v>9.713450818115799</c:v>
                </c:pt>
                <c:pt idx="1555">
                  <c:v>9.7134228685621586</c:v>
                </c:pt>
                <c:pt idx="1556">
                  <c:v>9.7134254019692499</c:v>
                </c:pt>
                <c:pt idx="1557">
                  <c:v>9.7131159824745197</c:v>
                </c:pt>
                <c:pt idx="1558">
                  <c:v>9.7131971720440848</c:v>
                </c:pt>
                <c:pt idx="1559">
                  <c:v>9.7131698937333439</c:v>
                </c:pt>
                <c:pt idx="1560">
                  <c:v>9.7131727465604865</c:v>
                </c:pt>
                <c:pt idx="1561">
                  <c:v>9.7128679995231728</c:v>
                </c:pt>
                <c:pt idx="1562">
                  <c:v>9.7129483974616164</c:v>
                </c:pt>
                <c:pt idx="1563">
                  <c:v>9.712921832189938</c:v>
                </c:pt>
                <c:pt idx="1564">
                  <c:v>9.7129249826077864</c:v>
                </c:pt>
                <c:pt idx="1565">
                  <c:v>9.7126255062979574</c:v>
                </c:pt>
                <c:pt idx="1566">
                  <c:v>9.7127049349223356</c:v>
                </c:pt>
                <c:pt idx="1567">
                  <c:v>9.7126791210914973</c:v>
                </c:pt>
                <c:pt idx="1568">
                  <c:v>9.7126825473537313</c:v>
                </c:pt>
                <c:pt idx="1569">
                  <c:v>9.7123889033597912</c:v>
                </c:pt>
                <c:pt idx="1570">
                  <c:v>9.712467194316865</c:v>
                </c:pt>
                <c:pt idx="1571">
                  <c:v>9.7124421669607486</c:v>
                </c:pt>
                <c:pt idx="1572">
                  <c:v>9.7124458474588558</c:v>
                </c:pt>
                <c:pt idx="1573">
                  <c:v>9.7121585606191214</c:v>
                </c:pt>
                <c:pt idx="1574">
                  <c:v>9.7122355549743116</c:v>
                </c:pt>
                <c:pt idx="1575">
                  <c:v>9.7122113457931469</c:v>
                </c:pt>
                <c:pt idx="1576">
                  <c:v>9.7122152591087634</c:v>
                </c:pt>
                <c:pt idx="1577">
                  <c:v>9.7119348175432272</c:v>
                </c:pt>
                <c:pt idx="1578">
                  <c:v>9.7120103658412802</c:v>
                </c:pt>
                <c:pt idx="1579">
                  <c:v>9.7119870032433013</c:v>
                </c:pt>
                <c:pt idx="1580">
                  <c:v>9.7119911281980666</c:v>
                </c:pt>
                <c:pt idx="1581">
                  <c:v>9.7117179834363014</c:v>
                </c:pt>
                <c:pt idx="1582">
                  <c:v>9.7117919457345767</c:v>
                </c:pt>
                <c:pt idx="1583">
                  <c:v>9.7117694548847204</c:v>
                </c:pt>
                <c:pt idx="1584">
                  <c:v>9.7117737705875573</c:v>
                </c:pt>
                <c:pt idx="1585">
                  <c:v>9.7115083377886258</c:v>
                </c:pt>
                <c:pt idx="1586">
                  <c:v>9.7115805836639204</c:v>
                </c:pt>
                <c:pt idx="1587">
                  <c:v>9.71155898653919</c:v>
                </c:pt>
                <c:pt idx="1588">
                  <c:v>9.7115634724310063</c:v>
                </c:pt>
                <c:pt idx="1589">
                  <c:v>9.7113061306911153</c:v>
                </c:pt>
                <c:pt idx="1590">
                  <c:v>9.7113765392210318</c:v>
                </c:pt>
                <c:pt idx="1591">
                  <c:v>9.7113558546721279</c:v>
                </c:pt>
                <c:pt idx="1592">
                  <c:v>9.7113604905679178</c:v>
                </c:pt>
                <c:pt idx="1593">
                  <c:v>9.711111583311558</c:v>
                </c:pt>
                <c:pt idx="1594">
                  <c:v>9.7111800430313728</c:v>
                </c:pt>
                <c:pt idx="1595">
                  <c:v>9.7111602868502587</c:v>
                </c:pt>
                <c:pt idx="1596">
                  <c:v>9.7111650529785258</c:v>
                </c:pt>
                <c:pt idx="1597">
                  <c:v>9.710924888428794</c:v>
                </c:pt>
                <c:pt idx="1598">
                  <c:v>9.7109912972648846</c:v>
                </c:pt>
                <c:pt idx="1599">
                  <c:v>9.7109724822578549</c:v>
                </c:pt>
                <c:pt idx="1600">
                  <c:v>9.7109773592974129</c:v>
                </c:pt>
                <c:pt idx="1601">
                  <c:v>9.7107462110211102</c:v>
                </c:pt>
                <c:pt idx="1602">
                  <c:v>9.7108104762020009</c:v>
                </c:pt>
                <c:pt idx="1603">
                  <c:v>9.7107926122678769</c:v>
                </c:pt>
                <c:pt idx="1604">
                  <c:v>9.7107975813819927</c:v>
                </c:pt>
                <c:pt idx="1605">
                  <c:v>9.7105756889051218</c:v>
                </c:pt>
                <c:pt idx="1606">
                  <c:v>9.7106377268512052</c:v>
                </c:pt>
                <c:pt idx="1607">
                  <c:v>9.7106208210642997</c:v>
                </c:pt>
                <c:pt idx="1608">
                  <c:v>9.7106258639321723</c:v>
                </c:pt>
                <c:pt idx="1609">
                  <c:v>9.7104134334214844</c:v>
                </c:pt>
                <c:pt idx="1610">
                  <c:v>9.7104731696145272</c:v>
                </c:pt>
                <c:pt idx="1611">
                  <c:v>9.7104572263119486</c:v>
                </c:pt>
                <c:pt idx="1612">
                  <c:v>9.7104623251575735</c:v>
                </c:pt>
                <c:pt idx="1613">
                  <c:v>9.7102595301637322</c:v>
                </c:pt>
                <c:pt idx="1614">
                  <c:v>9.7103168989972648</c:v>
                </c:pt>
                <c:pt idx="1615">
                  <c:v>9.7103019198702185</c:v>
                </c:pt>
                <c:pt idx="1616">
                  <c:v>9.7103070574886132</c:v>
                </c:pt>
                <c:pt idx="1617">
                  <c:v>9.7101140397466388</c:v>
                </c:pt>
                <c:pt idx="1618">
                  <c:v>9.7101689843583561</c:v>
                </c:pt>
                <c:pt idx="1619">
                  <c:v>9.710154968547025</c:v>
                </c:pt>
                <c:pt idx="1620">
                  <c:v>9.7101601283278871</c:v>
                </c:pt>
                <c:pt idx="1621">
                  <c:v>9.709976998610454</c:v>
                </c:pt>
                <c:pt idx="1622">
                  <c:v>9.7100294706977586</c:v>
                </c:pt>
                <c:pt idx="1623">
                  <c:v>9.7100164148894024</c:v>
                </c:pt>
                <c:pt idx="1624">
                  <c:v>9.7100215808382035</c:v>
                </c:pt>
                <c:pt idx="1625">
                  <c:v>9.7098484198576074</c:v>
                </c:pt>
                <c:pt idx="1626">
                  <c:v>9.7098983794774014</c:v>
                </c:pt>
                <c:pt idx="1627">
                  <c:v>9.7098862780072999</c:v>
                </c:pt>
                <c:pt idx="1628">
                  <c:v>9.7098914347638736</c:v>
                </c:pt>
                <c:pt idx="1629">
                  <c:v>9.7097282941182481</c:v>
                </c:pt>
                <c:pt idx="1630">
                  <c:v>9.7097757094721313</c:v>
                </c:pt>
                <c:pt idx="1631">
                  <c:v>9.7097645544270019</c:v>
                </c:pt>
                <c:pt idx="1632">
                  <c:v>9.7097696872816588</c:v>
                </c:pt>
                <c:pt idx="1633">
                  <c:v>9.7096165904413745</c:v>
                </c:pt>
                <c:pt idx="1634">
                  <c:v>9.70966143764735</c:v>
                </c:pt>
                <c:pt idx="1635">
                  <c:v>9.7096512189708637</c:v>
                </c:pt>
                <c:pt idx="1636">
                  <c:v>9.7096563138781029</c:v>
                </c:pt>
                <c:pt idx="1637">
                  <c:v>9.7095132572080356</c:v>
                </c:pt>
                <c:pt idx="1638">
                  <c:v>9.7095555200598884</c:v>
                </c:pt>
                <c:pt idx="1639">
                  <c:v>9.7095462256599401</c:v>
                </c:pt>
                <c:pt idx="1640">
                  <c:v>9.7095512692497952</c:v>
                </c:pt>
                <c:pt idx="1641">
                  <c:v>9.7094182230635351</c:v>
                </c:pt>
                <c:pt idx="1642">
                  <c:v>9.7094578927789374</c:v>
                </c:pt>
                <c:pt idx="1643">
                  <c:v>9.7094495086363128</c:v>
                </c:pt>
                <c:pt idx="1644">
                  <c:v>9.7094544882234182</c:v>
                </c:pt>
                <c:pt idx="1645">
                  <c:v>9.7093313978652915</c:v>
                </c:pt>
                <c:pt idx="1646">
                  <c:v>9.7093684728237957</c:v>
                </c:pt>
                <c:pt idx="1647">
                  <c:v>9.7093609831019005</c:v>
                </c:pt>
                <c:pt idx="1648">
                  <c:v>9.7093658866923178</c:v>
                </c:pt>
                <c:pt idx="1649">
                  <c:v>9.7092526736433538</c:v>
                </c:pt>
                <c:pt idx="1650">
                  <c:v>9.7092871591153305</c:v>
                </c:pt>
                <c:pt idx="1651">
                  <c:v>9.7092805462706409</c:v>
                </c:pt>
                <c:pt idx="1652">
                  <c:v>9.7092853625665434</c:v>
                </c:pt>
                <c:pt idx="1653">
                  <c:v>9.7091819255705651</c:v>
                </c:pt>
                <c:pt idx="1654">
                  <c:v>9.7092138334381541</c:v>
                </c:pt>
                <c:pt idx="1655">
                  <c:v>9.709208078331077</c:v>
                </c:pt>
                <c:pt idx="1656">
                  <c:v>9.7092127967333397</c:v>
                </c:pt>
                <c:pt idx="1657">
                  <c:v>9.7091190129393894</c:v>
                </c:pt>
                <c:pt idx="1658">
                  <c:v>9.7091483614105556</c:v>
                </c:pt>
                <c:pt idx="1659">
                  <c:v>9.7091434434163641</c:v>
                </c:pt>
                <c:pt idx="1660">
                  <c:v>9.7091480540251602</c:v>
                </c:pt>
                <c:pt idx="1661">
                  <c:v>9.7090637801427029</c:v>
                </c:pt>
                <c:pt idx="1662">
                  <c:v>9.7090905934593774</c:v>
                </c:pt>
                <c:pt idx="1663">
                  <c:v>9.7090864905789491</c:v>
                </c:pt>
                <c:pt idx="1664">
                  <c:v>9.7090909841924127</c:v>
                </c:pt>
                <c:pt idx="1665">
                  <c:v>9.7090160576557274</c:v>
                </c:pt>
                <c:pt idx="1666">
                  <c:v>9.7090403657970867</c:v>
                </c:pt>
                <c:pt idx="1667">
                  <c:v>9.7090370547671299</c:v>
                </c:pt>
                <c:pt idx="1668">
                  <c:v>9.7090414228781849</c:v>
                </c:pt>
                <c:pt idx="1669">
                  <c:v>9.7089756630165613</c:v>
                </c:pt>
                <c:pt idx="1670">
                  <c:v>9.708997501398418</c:v>
                </c:pt>
                <c:pt idx="1671">
                  <c:v>9.7089949578009147</c:v>
                </c:pt>
                <c:pt idx="1672">
                  <c:v>9.7089991925923425</c:v>
                </c:pt>
                <c:pt idx="1673">
                  <c:v>9.708942401802803</c:v>
                </c:pt>
                <c:pt idx="1674">
                  <c:v>9.708961810974051</c:v>
                </c:pt>
                <c:pt idx="1675">
                  <c:v>9.7089600093446577</c:v>
                </c:pt>
                <c:pt idx="1676">
                  <c:v>9.7089641036824847</c:v>
                </c:pt>
                <c:pt idx="1677">
                  <c:v>9.7089160686018392</c:v>
                </c:pt>
                <c:pt idx="1678">
                  <c:v>9.7089330939389065</c:v>
                </c:pt>
                <c:pt idx="1679">
                  <c:v>9.7089320078740364</c:v>
                </c:pt>
                <c:pt idx="1680">
                  <c:v>9.7089359552993493</c:v>
                </c:pt>
                <c:pt idx="1681">
                  <c:v>9.7088964479725384</c:v>
                </c:pt>
                <c:pt idx="1682">
                  <c:v>9.7089111393727183</c:v>
                </c:pt>
                <c:pt idx="1683">
                  <c:v>9.7089107416350959</c:v>
                </c:pt>
                <c:pt idx="1684">
                  <c:v>9.7089145363543476</c:v>
                </c:pt>
                <c:pt idx="1685">
                  <c:v>9.7088833153961431</c:v>
                </c:pt>
                <c:pt idx="1686">
                  <c:v>9.7088957269707237</c:v>
                </c:pt>
                <c:pt idx="1687">
                  <c:v>9.7088959895931399</c:v>
                </c:pt>
                <c:pt idx="1688">
                  <c:v>9.7088996264670566</c:v>
                </c:pt>
                <c:pt idx="1689">
                  <c:v>9.7088764382143733</c:v>
                </c:pt>
                <c:pt idx="1690">
                  <c:v>9.7088866279823201</c:v>
                </c:pt>
                <c:pt idx="1691">
                  <c:v>9.7088875223694302</c:v>
                </c:pt>
                <c:pt idx="1692">
                  <c:v>9.7088909969005801</c:v>
                </c:pt>
                <c:pt idx="1693">
                  <c:v>9.7088755765526784</c:v>
                </c:pt>
                <c:pt idx="1694">
                  <c:v>9.7088836061357551</c:v>
                </c:pt>
                <c:pt idx="1695">
                  <c:v>9.7088851031636523</c:v>
                </c:pt>
                <c:pt idx="1696">
                  <c:v>9.7088884114828051</c:v>
                </c:pt>
                <c:pt idx="1697">
                  <c:v>9.7088804842268797</c:v>
                </c:pt>
                <c:pt idx="1698">
                  <c:v>9.7088864185469212</c:v>
                </c:pt>
                <c:pt idx="1699">
                  <c:v>9.7088884886603495</c:v>
                </c:pt>
                <c:pt idx="1700">
                  <c:v>9.7088916275116706</c:v>
                </c:pt>
                <c:pt idx="1701">
                  <c:v>9.7088909096314566</c:v>
                </c:pt>
                <c:pt idx="1702">
                  <c:v>9.7088948166105506</c:v>
                </c:pt>
                <c:pt idx="1703">
                  <c:v>9.7088974299175561</c:v>
                </c:pt>
                <c:pt idx="1704">
                  <c:v>9.7089003966427541</c:v>
                </c:pt>
                <c:pt idx="1705">
                  <c:v>9.7089065966078767</c:v>
                </c:pt>
                <c:pt idx="1706">
                  <c:v>9.7089085468721219</c:v>
                </c:pt>
                <c:pt idx="1707">
                  <c:v>9.7089116732359901</c:v>
                </c:pt>
                <c:pt idx="1708">
                  <c:v>9.7089144657574984</c:v>
                </c:pt>
                <c:pt idx="1709">
                  <c:v>9.7089272852914288</c:v>
                </c:pt>
                <c:pt idx="1710">
                  <c:v>9.7089273518789696</c:v>
                </c:pt>
                <c:pt idx="1711">
                  <c:v>9.7089309610072974</c:v>
                </c:pt>
                <c:pt idx="1712">
                  <c:v>9.7089335778105657</c:v>
                </c:pt>
                <c:pt idx="1713">
                  <c:v>9.7089527129352469</c:v>
                </c:pt>
                <c:pt idx="1714">
                  <c:v>9.7089509710091626</c:v>
                </c:pt>
                <c:pt idx="1715">
                  <c:v>9.7089550325399383</c:v>
                </c:pt>
                <c:pt idx="1716">
                  <c:v>9.7089574726549213</c:v>
                </c:pt>
                <c:pt idx="1717">
                  <c:v>9.7089826147101519</c:v>
                </c:pt>
                <c:pt idx="1718">
                  <c:v>9.7089791412768243</c:v>
                </c:pt>
                <c:pt idx="1719">
                  <c:v>9.7089836248613768</c:v>
                </c:pt>
                <c:pt idx="1720">
                  <c:v>9.7089858878433244</c:v>
                </c:pt>
                <c:pt idx="1721">
                  <c:v>9.7090167244792944</c:v>
                </c:pt>
                <c:pt idx="1722">
                  <c:v>9.7090115981127436</c:v>
                </c:pt>
                <c:pt idx="1723">
                  <c:v>9.70901647349549</c:v>
                </c:pt>
                <c:pt idx="1724">
                  <c:v>9.7090185594050773</c:v>
                </c:pt>
                <c:pt idx="1725">
                  <c:v>9.7090547755463259</c:v>
                </c:pt>
                <c:pt idx="1726">
                  <c:v>9.7090480761190996</c:v>
                </c:pt>
                <c:pt idx="1727">
                  <c:v>9.7090533132139569</c:v>
                </c:pt>
                <c:pt idx="1728">
                  <c:v>9.709055222596886</c:v>
                </c:pt>
                <c:pt idx="1729">
                  <c:v>9.7090965013764041</c:v>
                </c:pt>
                <c:pt idx="1730">
                  <c:v>9.709088309797421</c:v>
                </c:pt>
                <c:pt idx="1731">
                  <c:v>9.7090938787608199</c:v>
                </c:pt>
                <c:pt idx="1732">
                  <c:v>9.7090956126269319</c:v>
                </c:pt>
                <c:pt idx="1733">
                  <c:v>9.7091416362890044</c:v>
                </c:pt>
                <c:pt idx="1734">
                  <c:v>9.7091320342488174</c:v>
                </c:pt>
                <c:pt idx="1735">
                  <c:v>9.7091379055492641</c:v>
                </c:pt>
                <c:pt idx="1736">
                  <c:v>9.7091394653512477</c:v>
                </c:pt>
                <c:pt idx="1737">
                  <c:v>9.7091899161218596</c:v>
                </c:pt>
                <c:pt idx="1738">
                  <c:v>9.7091789858457442</c:v>
                </c:pt>
                <c:pt idx="1739">
                  <c:v>9.7091851303298373</c:v>
                </c:pt>
                <c:pt idx="1740">
                  <c:v>9.7091865179416246</c:v>
                </c:pt>
                <c:pt idx="1741">
                  <c:v>9.7092410788654391</c:v>
                </c:pt>
                <c:pt idx="1742">
                  <c:v>9.7092289028746315</c:v>
                </c:pt>
                <c:pt idx="1743">
                  <c:v>9.7092352918295379</c:v>
                </c:pt>
                <c:pt idx="1744">
                  <c:v>9.7092365095244215</c:v>
                </c:pt>
                <c:pt idx="1745">
                  <c:v>9.7092948652673865</c:v>
                </c:pt>
                <c:pt idx="1746">
                  <c:v>9.7092815261488195</c:v>
                </c:pt>
                <c:pt idx="1747">
                  <c:v>9.709288131361129</c:v>
                </c:pt>
                <c:pt idx="1748">
                  <c:v>9.7092891817897211</c:v>
                </c:pt>
                <c:pt idx="1749">
                  <c:v>9.7093510194064709</c:v>
                </c:pt>
                <c:pt idx="1750">
                  <c:v>9.7093365995912944</c:v>
                </c:pt>
                <c:pt idx="1751">
                  <c:v>9.7093433934022695</c:v>
                </c:pt>
                <c:pt idx="1752">
                  <c:v>9.7093442795703186</c:v>
                </c:pt>
                <c:pt idx="1753">
                  <c:v>9.7094092892357313</c:v>
                </c:pt>
                <c:pt idx="1754">
                  <c:v>9.709393870786867</c:v>
                </c:pt>
                <c:pt idx="1755">
                  <c:v>9.7094008261440568</c:v>
                </c:pt>
                <c:pt idx="1756">
                  <c:v>9.7094015513902221</c:v>
                </c:pt>
                <c:pt idx="1757">
                  <c:v>9.7094694270946249</c:v>
                </c:pt>
                <c:pt idx="1758">
                  <c:v>9.7094530915035531</c:v>
                </c:pt>
                <c:pt idx="1759">
                  <c:v>9.7094601820087849</c:v>
                </c:pt>
                <c:pt idx="1760">
                  <c:v>9.709460749982405</c:v>
                </c:pt>
                <c:pt idx="1761">
                  <c:v>9.7095311901898871</c:v>
                </c:pt>
                <c:pt idx="1762">
                  <c:v>9.7095140181828725</c:v>
                </c:pt>
                <c:pt idx="1763">
                  <c:v>9.7095212181366239</c:v>
                </c:pt>
                <c:pt idx="1764">
                  <c:v>9.7095216327755622</c:v>
                </c:pt>
                <c:pt idx="1765">
                  <c:v>9.709594341045177</c:v>
                </c:pt>
                <c:pt idx="1766">
                  <c:v>9.709576412399084</c:v>
                </c:pt>
                <c:pt idx="1767">
                  <c:v>9.7095836968412517</c:v>
                </c:pt>
                <c:pt idx="1768">
                  <c:v>9.7095839623498534</c:v>
                </c:pt>
                <c:pt idx="1769">
                  <c:v>9.7096586479194169</c:v>
                </c:pt>
                <c:pt idx="1770">
                  <c:v>9.709640041287205</c:v>
                </c:pt>
                <c:pt idx="1771">
                  <c:v>9.7096473860343266</c:v>
                </c:pt>
                <c:pt idx="1772">
                  <c:v>9.7096475068615504</c:v>
                </c:pt>
                <c:pt idx="1773">
                  <c:v>9.7097238851939878</c:v>
                </c:pt>
                <c:pt idx="1774">
                  <c:v>9.709704677940012</c:v>
                </c:pt>
                <c:pt idx="1775">
                  <c:v>9.7097120596189406</c:v>
                </c:pt>
                <c:pt idx="1776">
                  <c:v>9.7097120404367221</c:v>
                </c:pt>
                <c:pt idx="1777">
                  <c:v>9.7097898337289124</c:v>
                </c:pt>
                <c:pt idx="1778">
                  <c:v>9.7097701017740672</c:v>
                </c:pt>
                <c:pt idx="1779">
                  <c:v>9.7097774978521674</c:v>
                </c:pt>
                <c:pt idx="1780">
                  <c:v>9.7097773435340482</c:v>
                </c:pt>
                <c:pt idx="1781">
                  <c:v>9.7098562811883014</c:v>
                </c:pt>
                <c:pt idx="1782">
                  <c:v>9.7098360988650221</c:v>
                </c:pt>
                <c:pt idx="1783">
                  <c:v>9.7098434876769577</c:v>
                </c:pt>
                <c:pt idx="1784">
                  <c:v>9.7098432032770283</c:v>
                </c:pt>
                <c:pt idx="1785">
                  <c:v>9.7099230223353405</c:v>
                </c:pt>
                <c:pt idx="1786">
                  <c:v>9.7099024622524972</c:v>
                </c:pt>
                <c:pt idx="1787">
                  <c:v>9.70990982302364</c:v>
                </c:pt>
                <c:pt idx="1788">
                  <c:v>9.7099094137558595</c:v>
                </c:pt>
                <c:pt idx="1789">
                  <c:v>9.7099898592972789</c:v>
                </c:pt>
                <c:pt idx="1790">
                  <c:v>9.7099689922149111</c:v>
                </c:pt>
                <c:pt idx="1791">
                  <c:v>9.7099763050814509</c:v>
                </c:pt>
                <c:pt idx="1792">
                  <c:v>9.7099757762993502</c:v>
                </c:pt>
                <c:pt idx="1793">
                  <c:v>9.7100566018007601</c:v>
                </c:pt>
                <c:pt idx="1794">
                  <c:v>9.7100354965146138</c:v>
                </c:pt>
                <c:pt idx="1795">
                  <c:v>9.7100427425404678</c:v>
                </c:pt>
                <c:pt idx="1796">
                  <c:v>9.7100420997172936</c:v>
                </c:pt>
                <c:pt idx="1797">
                  <c:v>9.7101230673781345</c:v>
                </c:pt>
                <c:pt idx="1798">
                  <c:v>9.7101017906139084</c:v>
                </c:pt>
                <c:pt idx="1799">
                  <c:v>9.710108951804477</c:v>
                </c:pt>
                <c:pt idx="1800">
                  <c:v>9.7101082005138135</c:v>
                </c:pt>
                <c:pt idx="1801">
                  <c:v>9.710189081545197</c:v>
                </c:pt>
                <c:pt idx="1802">
                  <c:v>9.7101676978624241</c:v>
                </c:pt>
                <c:pt idx="1803">
                  <c:v>9.7101747571753023</c:v>
                </c:pt>
                <c:pt idx="1804">
                  <c:v>9.7101739030721923</c:v>
                </c:pt>
                <c:pt idx="1805">
                  <c:v>9.710254477951052</c:v>
                </c:pt>
                <c:pt idx="1806">
                  <c:v>9.7102330496564822</c:v>
                </c:pt>
                <c:pt idx="1807">
                  <c:v>9.7102399910092103</c:v>
                </c:pt>
                <c:pt idx="1808">
                  <c:v>9.7102390398118086</c:v>
                </c:pt>
                <c:pt idx="1809">
                  <c:v>9.710319098500749</c:v>
                </c:pt>
                <c:pt idx="1810">
                  <c:v>9.710297685571085</c:v>
                </c:pt>
                <c:pt idx="1811">
                  <c:v>9.710304493846035</c:v>
                </c:pt>
                <c:pt idx="1812">
                  <c:v>9.7103034513178201</c:v>
                </c:pt>
                <c:pt idx="1813">
                  <c:v>9.7103827934514158</c:v>
                </c:pt>
                <c:pt idx="1814">
                  <c:v>9.7103614534652518</c:v>
                </c:pt>
                <c:pt idx="1815">
                  <c:v>9.7103681145117466</c:v>
                </c:pt>
                <c:pt idx="1816">
                  <c:v>9.7103669864443258</c:v>
                </c:pt>
                <c:pt idx="1817">
                  <c:v>9.7104454214826248</c:v>
                </c:pt>
                <c:pt idx="1818">
                  <c:v>9.7104242095614062</c:v>
                </c:pt>
                <c:pt idx="1819">
                  <c:v>9.7104307101951957</c:v>
                </c:pt>
                <c:pt idx="1820">
                  <c:v>9.7104295023916904</c:v>
                </c:pt>
                <c:pt idx="1821">
                  <c:v>9.7105068497418312</c:v>
                </c:pt>
                <c:pt idx="1822">
                  <c:v>9.7104858184996345</c:v>
                </c:pt>
                <c:pt idx="1823">
                  <c:v>9.7104921464997975</c:v>
                </c:pt>
                <c:pt idx="1824">
                  <c:v>9.7104908647588832</c:v>
                </c:pt>
                <c:pt idx="1825">
                  <c:v>9.7105669538656709</c:v>
                </c:pt>
                <c:pt idx="1826">
                  <c:v>9.7105461533676038</c:v>
                </c:pt>
                <c:pt idx="1827">
                  <c:v>9.7105522974710148</c:v>
                </c:pt>
                <c:pt idx="1828">
                  <c:v>9.7105509475715817</c:v>
                </c:pt>
                <c:pt idx="1829">
                  <c:v>9.7106256179780317</c:v>
                </c:pt>
                <c:pt idx="1830">
                  <c:v>9.7106050957070025</c:v>
                </c:pt>
                <c:pt idx="1831">
                  <c:v>9.7106110456004764</c:v>
                </c:pt>
                <c:pt idx="1832">
                  <c:v>9.710609633286948</c:v>
                </c:pt>
                <c:pt idx="1833">
                  <c:v>9.7106827346657631</c:v>
                </c:pt>
                <c:pt idx="1834">
                  <c:v>9.7106625354974074</c:v>
                </c:pt>
                <c:pt idx="1835">
                  <c:v>9.7106682818076084</c:v>
                </c:pt>
                <c:pt idx="1836">
                  <c:v>9.7106668127759352</c:v>
                </c:pt>
                <c:pt idx="1837">
                  <c:v>9.7107382049329409</c:v>
                </c:pt>
                <c:pt idx="1838">
                  <c:v>9.7107183711184302</c:v>
                </c:pt>
                <c:pt idx="1839">
                  <c:v>9.7107239053996928</c:v>
                </c:pt>
                <c:pt idx="1840">
                  <c:v>9.7107223852840203</c:v>
                </c:pt>
                <c:pt idx="1841">
                  <c:v>9.7107919381346655</c:v>
                </c:pt>
                <c:pt idx="1842">
                  <c:v>9.710772509291159</c:v>
                </c:pt>
                <c:pt idx="1843">
                  <c:v>9.7107778240113056</c:v>
                </c:pt>
                <c:pt idx="1844">
                  <c:v>9.7107762583713271</c:v>
                </c:pt>
                <c:pt idx="1845">
                  <c:v>9.7108438518913207</c:v>
                </c:pt>
                <c:pt idx="1846">
                  <c:v>9.7108248649997488</c:v>
                </c:pt>
                <c:pt idx="1847">
                  <c:v>9.7108299535240601</c:v>
                </c:pt>
                <c:pt idx="1848">
                  <c:v>9.7108283478330542</c:v>
                </c:pt>
                <c:pt idx="1849">
                  <c:v>9.7108938719842843</c:v>
                </c:pt>
                <c:pt idx="1850">
                  <c:v>9.7108753613942209</c:v>
                </c:pt>
                <c:pt idx="1851">
                  <c:v>9.7108802179676275</c:v>
                </c:pt>
                <c:pt idx="1852">
                  <c:v>9.7108785776012052</c:v>
                </c:pt>
                <c:pt idx="1853">
                  <c:v>9.7109419322340411</c:v>
                </c:pt>
                <c:pt idx="1854">
                  <c:v>9.7109239296753671</c:v>
                </c:pt>
                <c:pt idx="1855">
                  <c:v>9.7109285494030164</c:v>
                </c:pt>
                <c:pt idx="1856">
                  <c:v>9.7109268796285555</c:v>
                </c:pt>
                <c:pt idx="1857">
                  <c:v>9.7109879743618066</c:v>
                </c:pt>
                <c:pt idx="1858">
                  <c:v>9.7109705089628235</c:v>
                </c:pt>
                <c:pt idx="1859">
                  <c:v>9.7109748877891349</c:v>
                </c:pt>
                <c:pt idx="1860">
                  <c:v>9.7109731937559189</c:v>
                </c:pt>
                <c:pt idx="1861">
                  <c:v>9.7110319478354832</c:v>
                </c:pt>
                <c:pt idx="1862">
                  <c:v>9.7110150461472617</c:v>
                </c:pt>
                <c:pt idx="1863">
                  <c:v>9.7110191808335564</c:v>
                </c:pt>
                <c:pt idx="1864">
                  <c:v>9.7110174675636003</c:v>
                </c:pt>
                <c:pt idx="1865">
                  <c:v>9.7110738097011762</c:v>
                </c:pt>
                <c:pt idx="1866">
                  <c:v>9.7110574957277365</c:v>
                </c:pt>
                <c:pt idx="1867">
                  <c:v>9.7110613838285982</c:v>
                </c:pt>
                <c:pt idx="1868">
                  <c:v>9.7110596562081799</c:v>
                </c:pt>
                <c:pt idx="1869">
                  <c:v>9.7111135244010391</c:v>
                </c:pt>
                <c:pt idx="1870">
                  <c:v>9.7110978196351354</c:v>
                </c:pt>
                <c:pt idx="1871">
                  <c:v>9.7111014594735927</c:v>
                </c:pt>
                <c:pt idx="1872">
                  <c:v>9.7110997222454536</c:v>
                </c:pt>
                <c:pt idx="1873">
                  <c:v>9.7111510635786917</c:v>
                </c:pt>
                <c:pt idx="1874">
                  <c:v>9.7111359870428213</c:v>
                </c:pt>
                <c:pt idx="1875">
                  <c:v>9.7111393776844572</c:v>
                </c:pt>
                <c:pt idx="1876">
                  <c:v>9.7111376354407053</c:v>
                </c:pt>
                <c:pt idx="1877">
                  <c:v>9.7111864058730148</c:v>
                </c:pt>
                <c:pt idx="1878">
                  <c:v>9.7111719741653921</c:v>
                </c:pt>
                <c:pt idx="1879">
                  <c:v>9.7111751153915158</c:v>
                </c:pt>
                <c:pt idx="1880">
                  <c:v>9.71117337256719</c:v>
                </c:pt>
                <c:pt idx="1881">
                  <c:v>9.7112195367014102</c:v>
                </c:pt>
                <c:pt idx="1882">
                  <c:v>9.7112057640465608</c:v>
                </c:pt>
                <c:pt idx="1883">
                  <c:v>9.7112086563265283</c:v>
                </c:pt>
                <c:pt idx="1884">
                  <c:v>9.7112069171938238</c:v>
                </c:pt>
                <c:pt idx="1885">
                  <c:v>9.7112504480334998</c:v>
                </c:pt>
                <c:pt idx="1886">
                  <c:v>9.7112373463371657</c:v>
                </c:pt>
                <c:pt idx="1887">
                  <c:v>9.7112399907999674</c:v>
                </c:pt>
                <c:pt idx="1888">
                  <c:v>9.7112382594631281</c:v>
                </c:pt>
                <c:pt idx="1889">
                  <c:v>9.711279138156236</c:v>
                </c:pt>
                <c:pt idx="1890">
                  <c:v>9.711266717064273</c:v>
                </c:pt>
                <c:pt idx="1891">
                  <c:v>9.7112691154694915</c:v>
                </c:pt>
                <c:pt idx="1892">
                  <c:v>9.7112673958603288</c:v>
                </c:pt>
                <c:pt idx="1893">
                  <c:v>9.7113056114313387</c:v>
                </c:pt>
                <c:pt idx="1894">
                  <c:v>9.7112938783923166</c:v>
                </c:pt>
                <c:pt idx="1895">
                  <c:v>9.7112960331005507</c:v>
                </c:pt>
                <c:pt idx="1896">
                  <c:v>9.711294328974601</c:v>
                </c:pt>
                <c:pt idx="1897">
                  <c:v>9.7113298780460457</c:v>
                </c:pt>
                <c:pt idx="1898">
                  <c:v>9.7113188383772115</c:v>
                </c:pt>
                <c:pt idx="1899">
                  <c:v>9.7113207523200789</c:v>
                </c:pt>
                <c:pt idx="1900">
                  <c:v>9.7113190672533669</c:v>
                </c:pt>
                <c:pt idx="1901">
                  <c:v>9.7113519537580899</c:v>
                </c:pt>
                <c:pt idx="1902">
                  <c:v>9.7113416107144062</c:v>
                </c:pt>
                <c:pt idx="1903">
                  <c:v>9.7113432873642047</c:v>
                </c:pt>
                <c:pt idx="1904">
                  <c:v>9.7113416247506112</c:v>
                </c:pt>
                <c:pt idx="1905">
                  <c:v>9.7113718596357561</c:v>
                </c:pt>
                <c:pt idx="1906">
                  <c:v>9.7113622144817189</c:v>
                </c:pt>
                <c:pt idx="1907">
                  <c:v>9.7113636578208435</c:v>
                </c:pt>
                <c:pt idx="1908">
                  <c:v>9.7113620208700624</c:v>
                </c:pt>
                <c:pt idx="1909">
                  <c:v>9.711389621793991</c:v>
                </c:pt>
                <c:pt idx="1910">
                  <c:v>9.7113806738779029</c:v>
                </c:pt>
                <c:pt idx="1911">
                  <c:v>9.7113818883681287</c:v>
                </c:pt>
                <c:pt idx="1912">
                  <c:v>9.7113802801041675</c:v>
                </c:pt>
                <c:pt idx="1913">
                  <c:v>9.7114052711273207</c:v>
                </c:pt>
                <c:pt idx="1914">
                  <c:v>9.7113970179577578</c:v>
                </c:pt>
                <c:pt idx="1915">
                  <c:v>9.7113980085094394</c:v>
                </c:pt>
                <c:pt idx="1916">
                  <c:v>9.7113964317696944</c:v>
                </c:pt>
                <c:pt idx="1917">
                  <c:v>9.7114188430404944</c:v>
                </c:pt>
                <c:pt idx="1918">
                  <c:v>9.711411280364656</c:v>
                </c:pt>
                <c:pt idx="1919">
                  <c:v>9.711412052305965</c:v>
                </c:pt>
                <c:pt idx="1920">
                  <c:v>9.7114105097408068</c:v>
                </c:pt>
                <c:pt idx="1921">
                  <c:v>9.7114303771775816</c:v>
                </c:pt>
                <c:pt idx="1922">
                  <c:v>9.7114234990612491</c:v>
                </c:pt>
                <c:pt idx="1923">
                  <c:v>9.7114240581075091</c:v>
                </c:pt>
                <c:pt idx="1924">
                  <c:v>9.7114225521803874</c:v>
                </c:pt>
                <c:pt idx="1925">
                  <c:v>9.7114399171503845</c:v>
                </c:pt>
                <c:pt idx="1926">
                  <c:v>9.7114337160592328</c:v>
                </c:pt>
                <c:pt idx="1927">
                  <c:v>9.7114340682824185</c:v>
                </c:pt>
                <c:pt idx="1928">
                  <c:v>9.7114326012704506</c:v>
                </c:pt>
                <c:pt idx="1929">
                  <c:v>9.7114475102668258</c:v>
                </c:pt>
                <c:pt idx="1930">
                  <c:v>9.7114419771487874</c:v>
                </c:pt>
                <c:pt idx="1931">
                  <c:v>9.7114421289472972</c:v>
                </c:pt>
                <c:pt idx="1932">
                  <c:v>9.7114407029423369</c:v>
                </c:pt>
                <c:pt idx="1933">
                  <c:v>9.7114532072601314</c:v>
                </c:pt>
                <c:pt idx="1934">
                  <c:v>9.7114483316285867</c:v>
                </c:pt>
                <c:pt idx="1935">
                  <c:v>9.7114482896973211</c:v>
                </c:pt>
                <c:pt idx="1936">
                  <c:v>9.7114469066074616</c:v>
                </c:pt>
                <c:pt idx="1937">
                  <c:v>9.7114570620194041</c:v>
                </c:pt>
                <c:pt idx="1938">
                  <c:v>9.7114528320369313</c:v>
                </c:pt>
                <c:pt idx="1939">
                  <c:v>9.7114526033377579</c:v>
                </c:pt>
                <c:pt idx="1940">
                  <c:v>9.711451264889277</c:v>
                </c:pt>
                <c:pt idx="1941">
                  <c:v>9.7114591313223322</c:v>
                </c:pt>
                <c:pt idx="1942">
                  <c:v>9.7114555338847595</c:v>
                </c:pt>
                <c:pt idx="1943">
                  <c:v>9.7114551256174426</c:v>
                </c:pt>
                <c:pt idx="1944">
                  <c:v>9.7114538333571474</c:v>
                </c:pt>
                <c:pt idx="1945">
                  <c:v>9.7114594745705922</c:v>
                </c:pt>
                <c:pt idx="1946">
                  <c:v>9.7114564953911593</c:v>
                </c:pt>
                <c:pt idx="1947">
                  <c:v>9.7114559149647821</c:v>
                </c:pt>
                <c:pt idx="1948">
                  <c:v>9.7114546702627393</c:v>
                </c:pt>
                <c:pt idx="1949">
                  <c:v>9.7114581535286266</c:v>
                </c:pt>
                <c:pt idx="1950">
                  <c:v>9.711455777221973</c:v>
                </c:pt>
                <c:pt idx="1951">
                  <c:v>9.711455032226942</c:v>
                </c:pt>
                <c:pt idx="1952">
                  <c:v>9.7114538362795706</c:v>
                </c:pt>
                <c:pt idx="1953">
                  <c:v>9.7114552320662515</c:v>
                </c:pt>
                <c:pt idx="1954">
                  <c:v>9.7114534422320808</c:v>
                </c:pt>
                <c:pt idx="1955">
                  <c:v>9.7114525404127185</c:v>
                </c:pt>
                <c:pt idx="1956">
                  <c:v>9.7114513942462288</c:v>
                </c:pt>
                <c:pt idx="1957">
                  <c:v>9.7114507759057282</c:v>
                </c:pt>
                <c:pt idx="1958">
                  <c:v>9.71144955521188</c:v>
                </c:pt>
                <c:pt idx="1959">
                  <c:v>9.7114485044397192</c:v>
                </c:pt>
                <c:pt idx="1960">
                  <c:v>9.7114474089138589</c:v>
                </c:pt>
                <c:pt idx="1961">
                  <c:v>9.7114448523737593</c:v>
                </c:pt>
                <c:pt idx="1962">
                  <c:v>9.7114441826385391</c:v>
                </c:pt>
                <c:pt idx="1963">
                  <c:v>9.7114429908862867</c:v>
                </c:pt>
                <c:pt idx="1964">
                  <c:v>9.7114419466984003</c:v>
                </c:pt>
                <c:pt idx="1965">
                  <c:v>9.7114375301588751</c:v>
                </c:pt>
                <c:pt idx="1966">
                  <c:v>9.7114373924324155</c:v>
                </c:pt>
                <c:pt idx="1967">
                  <c:v>9.7114360677486964</c:v>
                </c:pt>
                <c:pt idx="1968">
                  <c:v>9.7114350754380467</c:v>
                </c:pt>
                <c:pt idx="1969">
                  <c:v>9.7114288790746599</c:v>
                </c:pt>
                <c:pt idx="1970">
                  <c:v>9.7114292537191709</c:v>
                </c:pt>
                <c:pt idx="1971">
                  <c:v>9.7114278042040354</c:v>
                </c:pt>
                <c:pt idx="1972">
                  <c:v>9.7114268641563832</c:v>
                </c:pt>
                <c:pt idx="1973">
                  <c:v>9.7114189698291824</c:v>
                </c:pt>
                <c:pt idx="1974">
                  <c:v>9.7114198365978961</c:v>
                </c:pt>
                <c:pt idx="1975">
                  <c:v>9.711418270379168</c:v>
                </c:pt>
                <c:pt idx="1976">
                  <c:v>9.7114173828315806</c:v>
                </c:pt>
                <c:pt idx="1977">
                  <c:v>9.7114078738010878</c:v>
                </c:pt>
                <c:pt idx="1978">
                  <c:v>9.7114092119157469</c:v>
                </c:pt>
                <c:pt idx="1979">
                  <c:v>9.7114075371262025</c:v>
                </c:pt>
                <c:pt idx="1980">
                  <c:v>9.7114067021720789</c:v>
                </c:pt>
                <c:pt idx="1981">
                  <c:v>9.7113956628225555</c:v>
                </c:pt>
                <c:pt idx="1982">
                  <c:v>9.7113974510493204</c:v>
                </c:pt>
                <c:pt idx="1983">
                  <c:v>9.7113956758047539</c:v>
                </c:pt>
                <c:pt idx="1984">
                  <c:v>9.7113948933990279</c:v>
                </c:pt>
                <c:pt idx="1985">
                  <c:v>9.7113824089696053</c:v>
                </c:pt>
                <c:pt idx="1986">
                  <c:v>9.7113846256931833</c:v>
                </c:pt>
                <c:pt idx="1987">
                  <c:v>9.7113827580713767</c:v>
                </c:pt>
                <c:pt idx="1988">
                  <c:v>9.7113820280358976</c:v>
                </c:pt>
                <c:pt idx="1989">
                  <c:v>9.7113681843598449</c:v>
                </c:pt>
                <c:pt idx="1990">
                  <c:v>9.7113708076557845</c:v>
                </c:pt>
                <c:pt idx="1991">
                  <c:v>9.711368855676394</c:v>
                </c:pt>
                <c:pt idx="1992">
                  <c:v>9.7113681777054435</c:v>
                </c:pt>
                <c:pt idx="1993">
                  <c:v>9.7113530609580323</c:v>
                </c:pt>
                <c:pt idx="1994">
                  <c:v>9.7113560686630169</c:v>
                </c:pt>
                <c:pt idx="1995">
                  <c:v>9.7113540402683896</c:v>
                </c:pt>
                <c:pt idx="1996">
                  <c:v>9.71135341393434</c:v>
                </c:pt>
                <c:pt idx="1997">
                  <c:v>9.7113371103896231</c:v>
                </c:pt>
                <c:pt idx="1998">
                  <c:v>9.7113404801696692</c:v>
                </c:pt>
                <c:pt idx="1999">
                  <c:v>9.7113383832066233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93216"/>
        <c:axId val="160513024"/>
      </c:scatterChart>
      <c:valAx>
        <c:axId val="9099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0513024"/>
        <c:crosses val="autoZero"/>
        <c:crossBetween val="midCat"/>
      </c:valAx>
      <c:valAx>
        <c:axId val="16051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9932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4170800524934382"/>
          <c:y val="0.21354111986001748"/>
          <c:w val="0.77936154855643047"/>
          <c:h val="0.36979221347331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4</xdr:row>
      <xdr:rowOff>15240</xdr:rowOff>
    </xdr:from>
    <xdr:to>
      <xdr:col>12</xdr:col>
      <xdr:colOff>365760</xdr:colOff>
      <xdr:row>20</xdr:row>
      <xdr:rowOff>76200</xdr:rowOff>
    </xdr:to>
    <xdr:graphicFrame macro="">
      <xdr:nvGraphicFramePr>
        <xdr:cNvPr id="12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23</xdr:row>
      <xdr:rowOff>160020</xdr:rowOff>
    </xdr:from>
    <xdr:to>
      <xdr:col>12</xdr:col>
      <xdr:colOff>373380</xdr:colOff>
      <xdr:row>40</xdr:row>
      <xdr:rowOff>53340</xdr:rowOff>
    </xdr:to>
    <xdr:graphicFrame macro="">
      <xdr:nvGraphicFramePr>
        <xdr:cNvPr id="122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</xdr:row>
      <xdr:rowOff>7620</xdr:rowOff>
    </xdr:from>
    <xdr:to>
      <xdr:col>18</xdr:col>
      <xdr:colOff>304800</xdr:colOff>
      <xdr:row>25</xdr:row>
      <xdr:rowOff>68580</xdr:rowOff>
    </xdr:to>
    <xdr:graphicFrame macro="">
      <xdr:nvGraphicFramePr>
        <xdr:cNvPr id="71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601980</xdr:colOff>
      <xdr:row>28</xdr:row>
      <xdr:rowOff>160020</xdr:rowOff>
    </xdr:from>
    <xdr:to>
      <xdr:col>18</xdr:col>
      <xdr:colOff>297180</xdr:colOff>
      <xdr:row>45</xdr:row>
      <xdr:rowOff>53340</xdr:rowOff>
    </xdr:to>
    <xdr:graphicFrame macro="">
      <xdr:nvGraphicFramePr>
        <xdr:cNvPr id="718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banebots.com/pc/MOTOR-BRUSH/M3-RS390-12" TargetMode="External"/><Relationship Id="rId13" Type="http://schemas.openxmlformats.org/officeDocument/2006/relationships/hyperlink" Target="http://www.usfirst.org/sites/default/files/MotorInfo4.1.pdf" TargetMode="External"/><Relationship Id="rId18" Type="http://schemas.openxmlformats.org/officeDocument/2006/relationships/hyperlink" Target="http://www.andymark.com/CIM-motor-FIRST-p/am-0255.htm" TargetMode="External"/><Relationship Id="rId3" Type="http://schemas.openxmlformats.org/officeDocument/2006/relationships/hyperlink" Target="http://banebots.com/pc/MOTOR-BRUSH/M5-RS550-12-B" TargetMode="External"/><Relationship Id="rId7" Type="http://schemas.openxmlformats.org/officeDocument/2006/relationships/hyperlink" Target="http://banebots.com/pc/MOTOR-BRUSH/M3-RS395-12" TargetMode="External"/><Relationship Id="rId12" Type="http://schemas.openxmlformats.org/officeDocument/2006/relationships/hyperlink" Target="http://www.andymark.com/RS775-p/am-2161.htm" TargetMode="External"/><Relationship Id="rId17" Type="http://schemas.openxmlformats.org/officeDocument/2006/relationships/hyperlink" Target="http://www.vexrobotics.com/vexpro/motor-controllers/217-3351.html" TargetMode="External"/><Relationship Id="rId2" Type="http://schemas.openxmlformats.org/officeDocument/2006/relationships/hyperlink" Target="http://banebots.com/pc/MOTOR-BRUSH/M7-RS775-12" TargetMode="External"/><Relationship Id="rId16" Type="http://schemas.openxmlformats.org/officeDocument/2006/relationships/hyperlink" Target="http://www.vexrobotics.com/vexpro/motor-controllers/217-3371.html" TargetMode="External"/><Relationship Id="rId1" Type="http://schemas.openxmlformats.org/officeDocument/2006/relationships/hyperlink" Target="http://banebots.com/pc/MOTOR-BRUSH/M7-RS775-18" TargetMode="External"/><Relationship Id="rId6" Type="http://schemas.openxmlformats.org/officeDocument/2006/relationships/hyperlink" Target="http://banebots.com/pc/MOTOR-BRUSH/M5-RS540-12" TargetMode="External"/><Relationship Id="rId11" Type="http://schemas.openxmlformats.org/officeDocument/2006/relationships/hyperlink" Target="http://www.andymark.com/RS775-p/am-2194.htm" TargetMode="External"/><Relationship Id="rId5" Type="http://schemas.openxmlformats.org/officeDocument/2006/relationships/hyperlink" Target="http://banebots.com/pc/MOTOR-BRUSH/M5-RS545-12" TargetMode="External"/><Relationship Id="rId15" Type="http://schemas.openxmlformats.org/officeDocument/2006/relationships/hyperlink" Target="http://www.usfirst.org/sites/default/files/MotorInfo4.1.pdf" TargetMode="External"/><Relationship Id="rId10" Type="http://schemas.openxmlformats.org/officeDocument/2006/relationships/hyperlink" Target="http://www.andymark.com/product-p/am-2235.htm" TargetMode="External"/><Relationship Id="rId4" Type="http://schemas.openxmlformats.org/officeDocument/2006/relationships/hyperlink" Target="http://banebots.com/pc/MOTOR-BRUSH/M5-RS550-12" TargetMode="External"/><Relationship Id="rId9" Type="http://schemas.openxmlformats.org/officeDocument/2006/relationships/hyperlink" Target="http://www.andymark.com/product-p/am-0912.htm" TargetMode="External"/><Relationship Id="rId14" Type="http://schemas.openxmlformats.org/officeDocument/2006/relationships/hyperlink" Target="http://www.usfirst.org/sites/default/files/MotorInfo4.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39"/>
  <sheetViews>
    <sheetView tabSelected="1" zoomScaleNormal="100" workbookViewId="0">
      <selection activeCell="A32" sqref="A32:XFD32"/>
    </sheetView>
  </sheetViews>
  <sheetFormatPr defaultRowHeight="13.2"/>
  <cols>
    <col min="2" max="2" width="4.109375" customWidth="1"/>
    <col min="3" max="3" width="31.5546875" customWidth="1"/>
    <col min="4" max="4" width="15" customWidth="1"/>
    <col min="8" max="8" width="25.6640625" customWidth="1"/>
  </cols>
  <sheetData>
    <row r="3" spans="3:10">
      <c r="C3" s="14" t="s">
        <v>191</v>
      </c>
      <c r="D3" s="16">
        <v>120</v>
      </c>
      <c r="E3" s="14" t="s">
        <v>192</v>
      </c>
      <c r="H3" s="14" t="s">
        <v>278</v>
      </c>
    </row>
    <row r="5" spans="3:10">
      <c r="C5" s="14" t="s">
        <v>195</v>
      </c>
      <c r="D5" s="16">
        <v>4</v>
      </c>
    </row>
    <row r="7" spans="3:10">
      <c r="C7" s="14" t="s">
        <v>260</v>
      </c>
      <c r="D7" s="16">
        <v>60</v>
      </c>
      <c r="E7" s="14" t="s">
        <v>2</v>
      </c>
    </row>
    <row r="9" spans="3:10">
      <c r="C9" s="14" t="s">
        <v>261</v>
      </c>
      <c r="D9" s="16">
        <v>10</v>
      </c>
      <c r="E9" s="14" t="s">
        <v>262</v>
      </c>
    </row>
    <row r="11" spans="3:10">
      <c r="C11" s="14" t="s">
        <v>263</v>
      </c>
      <c r="D11" s="16">
        <v>20</v>
      </c>
      <c r="E11" s="14" t="s">
        <v>264</v>
      </c>
    </row>
    <row r="14" spans="3:10">
      <c r="C14" s="14" t="s">
        <v>165</v>
      </c>
      <c r="D14" s="16" t="s">
        <v>206</v>
      </c>
    </row>
    <row r="16" spans="3:10">
      <c r="C16" s="14" t="s">
        <v>265</v>
      </c>
      <c r="D16" s="16" t="s">
        <v>26</v>
      </c>
      <c r="J16" s="14" t="s">
        <v>270</v>
      </c>
    </row>
    <row r="18" spans="3:8">
      <c r="C18" s="14" t="s">
        <v>134</v>
      </c>
      <c r="D18" s="20" t="s">
        <v>43</v>
      </c>
    </row>
    <row r="20" spans="3:8">
      <c r="C20" s="14" t="s">
        <v>266</v>
      </c>
      <c r="D20" s="16">
        <v>11</v>
      </c>
      <c r="E20" s="14" t="s">
        <v>63</v>
      </c>
    </row>
    <row r="22" spans="3:8">
      <c r="C22" s="14" t="s">
        <v>267</v>
      </c>
      <c r="D22">
        <f>StaticData!C39</f>
        <v>298.35000000000002</v>
      </c>
      <c r="E22" s="14" t="s">
        <v>5</v>
      </c>
    </row>
    <row r="23" spans="3:8">
      <c r="D23">
        <f>StaticData!C40</f>
        <v>2849.0326362880187</v>
      </c>
      <c r="E23" s="14" t="s">
        <v>4</v>
      </c>
      <c r="H23" s="14" t="s">
        <v>279</v>
      </c>
    </row>
    <row r="24" spans="3:8">
      <c r="E24" s="14"/>
      <c r="H24" s="14"/>
    </row>
    <row r="25" spans="3:8">
      <c r="C25" s="14" t="s">
        <v>143</v>
      </c>
      <c r="D25">
        <f>StaticData!C78</f>
        <v>532.96626561232074</v>
      </c>
      <c r="E25" s="14" t="s">
        <v>5</v>
      </c>
      <c r="H25" s="14"/>
    </row>
    <row r="26" spans="3:8">
      <c r="D26">
        <f>StaticData!C79</f>
        <v>5089.452940405733</v>
      </c>
      <c r="E26" s="14" t="s">
        <v>4</v>
      </c>
      <c r="H26" s="14"/>
    </row>
    <row r="27" spans="3:8">
      <c r="E27" s="14"/>
      <c r="H27" s="14"/>
    </row>
    <row r="28" spans="3:8">
      <c r="C28" t="s">
        <v>280</v>
      </c>
      <c r="D28" t="str">
        <f>StaticData!C81</f>
        <v>Achievable</v>
      </c>
      <c r="E28" s="14"/>
      <c r="H28" s="14"/>
    </row>
    <row r="30" spans="3:8">
      <c r="C30" s="14" t="s">
        <v>277</v>
      </c>
      <c r="D30">
        <f>D11*D9/100</f>
        <v>2</v>
      </c>
      <c r="E30" s="14" t="s">
        <v>139</v>
      </c>
      <c r="H30" s="14"/>
    </row>
    <row r="33" spans="3:5">
      <c r="C33" s="14" t="s">
        <v>272</v>
      </c>
      <c r="D33" s="16">
        <v>0.01</v>
      </c>
      <c r="E33" s="14" t="s">
        <v>276</v>
      </c>
    </row>
    <row r="35" spans="3:5">
      <c r="C35" s="14" t="s">
        <v>273</v>
      </c>
      <c r="D35" s="16">
        <v>1</v>
      </c>
    </row>
    <row r="37" spans="3:5">
      <c r="C37" s="14" t="s">
        <v>274</v>
      </c>
      <c r="D37" s="16">
        <v>8</v>
      </c>
    </row>
    <row r="39" spans="3:5">
      <c r="C39" s="14" t="s">
        <v>275</v>
      </c>
      <c r="D39" s="16">
        <v>8</v>
      </c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4"/>
  <sheetViews>
    <sheetView topLeftCell="A60" workbookViewId="0">
      <selection activeCell="B78" sqref="B78"/>
    </sheetView>
  </sheetViews>
  <sheetFormatPr defaultRowHeight="13.2"/>
  <cols>
    <col min="2" max="2" width="27.33203125" bestFit="1" customWidth="1"/>
    <col min="3" max="3" width="15.109375" customWidth="1"/>
    <col min="4" max="4" width="12.33203125" customWidth="1"/>
    <col min="5" max="5" width="17.88671875" customWidth="1"/>
    <col min="10" max="10" width="10.5546875" customWidth="1"/>
  </cols>
  <sheetData>
    <row r="2" spans="2:10">
      <c r="B2" t="s">
        <v>1</v>
      </c>
      <c r="C2" s="11">
        <f>Parameters!D7</f>
        <v>60</v>
      </c>
      <c r="D2" t="s">
        <v>2</v>
      </c>
    </row>
    <row r="3" spans="2:10">
      <c r="J3" s="3"/>
    </row>
    <row r="4" spans="2:10">
      <c r="B4" t="s">
        <v>138</v>
      </c>
      <c r="C4" s="11">
        <f>Parameters!D9</f>
        <v>10</v>
      </c>
      <c r="D4" t="s">
        <v>139</v>
      </c>
      <c r="J4" s="3"/>
    </row>
    <row r="5" spans="2:10">
      <c r="J5" s="3"/>
    </row>
    <row r="6" spans="2:10">
      <c r="B6" t="s">
        <v>140</v>
      </c>
      <c r="C6">
        <f>C2/C4</f>
        <v>6</v>
      </c>
      <c r="D6" t="s">
        <v>0</v>
      </c>
      <c r="J6" s="3"/>
    </row>
    <row r="7" spans="2:10">
      <c r="C7">
        <f>12*C6</f>
        <v>72</v>
      </c>
      <c r="D7" t="s">
        <v>24</v>
      </c>
      <c r="J7" s="3"/>
    </row>
    <row r="8" spans="2:10">
      <c r="C8">
        <f>2.54*C7</f>
        <v>182.88</v>
      </c>
      <c r="D8" t="s">
        <v>167</v>
      </c>
      <c r="J8" s="3"/>
    </row>
    <row r="9" spans="2:10">
      <c r="C9">
        <f>0.01*C8</f>
        <v>1.8288</v>
      </c>
      <c r="D9" t="s">
        <v>169</v>
      </c>
      <c r="J9" s="3"/>
    </row>
    <row r="10" spans="2:10">
      <c r="J10" s="3"/>
    </row>
    <row r="11" spans="2:10">
      <c r="B11" s="14" t="s">
        <v>145</v>
      </c>
      <c r="C11" s="11">
        <f>Parameters!D11</f>
        <v>20</v>
      </c>
      <c r="J11" s="3"/>
    </row>
    <row r="12" spans="2:10">
      <c r="B12" s="14" t="s">
        <v>146</v>
      </c>
      <c r="C12">
        <f>100-2*C11</f>
        <v>60</v>
      </c>
      <c r="J12" s="3"/>
    </row>
    <row r="13" spans="2:10">
      <c r="B13" s="14"/>
      <c r="J13" s="3"/>
    </row>
    <row r="14" spans="2:10">
      <c r="B14" s="14" t="s">
        <v>258</v>
      </c>
      <c r="C14">
        <f>(C11/100)*C4</f>
        <v>2</v>
      </c>
      <c r="D14" s="14" t="s">
        <v>139</v>
      </c>
      <c r="J14" s="3"/>
    </row>
    <row r="15" spans="2:10">
      <c r="B15" s="14" t="s">
        <v>259</v>
      </c>
      <c r="C15">
        <f>C4*C12/100</f>
        <v>6</v>
      </c>
      <c r="J15" s="3"/>
    </row>
    <row r="16" spans="2:10">
      <c r="B16" s="14"/>
      <c r="J16" s="3"/>
    </row>
    <row r="17" spans="2:10">
      <c r="C17">
        <f>(100+1.5*C11)/100</f>
        <v>1.3</v>
      </c>
      <c r="J17" s="3"/>
    </row>
    <row r="18" spans="2:10">
      <c r="J18" s="3"/>
    </row>
    <row r="19" spans="2:10">
      <c r="B19" s="14" t="s">
        <v>147</v>
      </c>
      <c r="C19">
        <f>$C$17*C6</f>
        <v>7.8000000000000007</v>
      </c>
      <c r="D19" t="s">
        <v>0</v>
      </c>
      <c r="J19" s="3"/>
    </row>
    <row r="20" spans="2:10">
      <c r="B20" s="14"/>
      <c r="C20">
        <f>$C$17*C7</f>
        <v>93.600000000000009</v>
      </c>
      <c r="D20" t="s">
        <v>24</v>
      </c>
      <c r="J20" s="3"/>
    </row>
    <row r="21" spans="2:10">
      <c r="B21" s="14"/>
      <c r="C21">
        <f>$C$17*C8</f>
        <v>237.744</v>
      </c>
      <c r="D21" t="s">
        <v>167</v>
      </c>
      <c r="J21" s="3"/>
    </row>
    <row r="22" spans="2:10">
      <c r="B22" s="14"/>
      <c r="C22">
        <f>$C$17*C9</f>
        <v>2.37744</v>
      </c>
      <c r="D22" t="s">
        <v>169</v>
      </c>
      <c r="J22" s="3"/>
    </row>
    <row r="23" spans="2:10">
      <c r="J23" s="3"/>
    </row>
    <row r="24" spans="2:10">
      <c r="B24" s="14" t="s">
        <v>148</v>
      </c>
      <c r="C24">
        <f>($C$12/100)*C19+2*($C$11/100)*0.5*C19</f>
        <v>6.2400000000000011</v>
      </c>
      <c r="D24" t="s">
        <v>0</v>
      </c>
      <c r="J24" s="3"/>
    </row>
    <row r="25" spans="2:10">
      <c r="B25" s="14"/>
      <c r="C25">
        <f>($C$12/100)*C20+2*($C$11/100)*0.5*C20</f>
        <v>74.88000000000001</v>
      </c>
      <c r="D25" t="s">
        <v>24</v>
      </c>
      <c r="J25" s="3"/>
    </row>
    <row r="26" spans="2:10">
      <c r="B26" s="14"/>
      <c r="C26">
        <f>($C$12/100)*C21+2*($C$11/100)*0.5*C21</f>
        <v>190.1952</v>
      </c>
      <c r="D26" t="s">
        <v>167</v>
      </c>
      <c r="J26" s="3"/>
    </row>
    <row r="27" spans="2:10">
      <c r="B27" s="14"/>
      <c r="C27">
        <f>($C$12/100)*C22+2*($C$11/100)*0.5*C22</f>
        <v>1.9019520000000001</v>
      </c>
      <c r="D27" t="s">
        <v>169</v>
      </c>
      <c r="J27" s="3"/>
    </row>
    <row r="28" spans="2:10">
      <c r="B28" s="14"/>
      <c r="D28" s="14"/>
      <c r="J28" s="3"/>
    </row>
    <row r="29" spans="2:10">
      <c r="B29" s="14" t="s">
        <v>165</v>
      </c>
      <c r="C29" t="str">
        <f>Parameters!D14</f>
        <v>8 inch plaction</v>
      </c>
      <c r="J29" s="3"/>
    </row>
    <row r="30" spans="2:10">
      <c r="B30" t="s">
        <v>19</v>
      </c>
      <c r="C30" s="11">
        <f>VLOOKUP(C29,WheelData!B4:H9,2)</f>
        <v>8</v>
      </c>
      <c r="D30" t="s">
        <v>20</v>
      </c>
    </row>
    <row r="31" spans="2:10">
      <c r="B31" t="s">
        <v>166</v>
      </c>
      <c r="C31" s="11">
        <f>VLOOKUP(C29,WheelData!B4:H9,3)</f>
        <v>25.132741228718345</v>
      </c>
      <c r="D31" t="s">
        <v>20</v>
      </c>
    </row>
    <row r="32" spans="2:10">
      <c r="B32" t="s">
        <v>23</v>
      </c>
      <c r="C32">
        <f>C20/C31</f>
        <v>3.7242256683503512</v>
      </c>
      <c r="D32" t="s">
        <v>141</v>
      </c>
    </row>
    <row r="33" spans="2:10">
      <c r="C33">
        <f>C32*2*PI()</f>
        <v>23.400000000000002</v>
      </c>
      <c r="D33" t="s">
        <v>5</v>
      </c>
    </row>
    <row r="34" spans="2:10">
      <c r="C34" s="14">
        <f>C33*60/(2*PI())</f>
        <v>223.4535401010211</v>
      </c>
      <c r="D34" s="14" t="s">
        <v>4</v>
      </c>
      <c r="J34" s="3"/>
    </row>
    <row r="35" spans="2:10">
      <c r="J35" s="3"/>
    </row>
    <row r="36" spans="2:10">
      <c r="B36" t="s">
        <v>21</v>
      </c>
      <c r="C36" t="str">
        <f>Parameters!D16</f>
        <v>Toughbox0</v>
      </c>
    </row>
    <row r="37" spans="2:10">
      <c r="B37" t="s">
        <v>25</v>
      </c>
      <c r="C37">
        <f>VLOOKUP(C36,Gearboxes!B4:F26,2)</f>
        <v>12.75</v>
      </c>
    </row>
    <row r="39" spans="2:10">
      <c r="B39" s="14" t="s">
        <v>144</v>
      </c>
      <c r="C39">
        <f>C37*C33</f>
        <v>298.35000000000002</v>
      </c>
      <c r="D39" s="14" t="s">
        <v>5</v>
      </c>
    </row>
    <row r="40" spans="2:10">
      <c r="C40" s="15">
        <f>C39*60/(2*PI())</f>
        <v>2849.0326362880187</v>
      </c>
      <c r="D40" s="14" t="s">
        <v>4</v>
      </c>
    </row>
    <row r="42" spans="2:10">
      <c r="B42" t="s">
        <v>134</v>
      </c>
      <c r="C42" t="str">
        <f>Parameters!D18</f>
        <v>CIM</v>
      </c>
    </row>
    <row r="43" spans="2:10">
      <c r="B43" t="s">
        <v>10</v>
      </c>
      <c r="C43">
        <f>VLOOKUP(C42,MotorData!B7:X24,11)</f>
        <v>9.0225563909774431E-2</v>
      </c>
      <c r="D43" s="14" t="s">
        <v>11</v>
      </c>
    </row>
    <row r="44" spans="2:10">
      <c r="B44" t="s">
        <v>6</v>
      </c>
      <c r="C44">
        <f>VLOOKUP(C42,MotorData!B7:X24,12)</f>
        <v>1.8195488721804511E-2</v>
      </c>
      <c r="D44" s="14" t="s">
        <v>172</v>
      </c>
    </row>
    <row r="45" spans="2:10">
      <c r="B45" t="s">
        <v>9</v>
      </c>
      <c r="C45">
        <f>VLOOKUP(C42,MotorData!B7:X24,17)</f>
        <v>2.1142234316170731E-2</v>
      </c>
      <c r="D45" s="14" t="s">
        <v>171</v>
      </c>
    </row>
    <row r="46" spans="2:10">
      <c r="B46" t="s">
        <v>137</v>
      </c>
      <c r="C46">
        <f>VLOOKUP(C42,MotorData!B7:X24,15)</f>
        <v>2.7</v>
      </c>
      <c r="D46" s="14" t="s">
        <v>8</v>
      </c>
    </row>
    <row r="47" spans="2:10">
      <c r="B47" s="14" t="s">
        <v>3</v>
      </c>
      <c r="C47">
        <f>VLOOKUP(C42,MotorData!B7:X24,14)</f>
        <v>556.06189968539331</v>
      </c>
      <c r="D47" s="14" t="s">
        <v>5</v>
      </c>
    </row>
    <row r="49" spans="2:7">
      <c r="B49" s="14" t="s">
        <v>170</v>
      </c>
      <c r="C49">
        <f>C45*C46</f>
        <v>5.7084032653660979E-2</v>
      </c>
      <c r="D49" s="14" t="s">
        <v>67</v>
      </c>
    </row>
    <row r="50" spans="2:7">
      <c r="B50" s="14"/>
      <c r="D50" s="14"/>
    </row>
    <row r="51" spans="2:7">
      <c r="B51" s="14" t="s">
        <v>173</v>
      </c>
      <c r="C51">
        <f>C49</f>
        <v>5.7084032653660979E-2</v>
      </c>
      <c r="D51" s="14" t="s">
        <v>67</v>
      </c>
      <c r="G51" s="14" t="s">
        <v>187</v>
      </c>
    </row>
    <row r="52" spans="2:7">
      <c r="B52" s="14" t="s">
        <v>174</v>
      </c>
      <c r="C52">
        <f>C51</f>
        <v>5.7084032653660979E-2</v>
      </c>
      <c r="D52" s="14" t="s">
        <v>67</v>
      </c>
      <c r="E52" s="14" t="s">
        <v>176</v>
      </c>
    </row>
    <row r="53" spans="2:7">
      <c r="B53" s="14"/>
      <c r="C53">
        <f>C52/(0.4*C37)</f>
        <v>1.1192947579149211E-2</v>
      </c>
      <c r="D53" s="14"/>
      <c r="E53" s="14" t="s">
        <v>178</v>
      </c>
      <c r="G53" s="14" t="s">
        <v>179</v>
      </c>
    </row>
    <row r="54" spans="2:7">
      <c r="B54" s="14" t="s">
        <v>175</v>
      </c>
      <c r="C54">
        <f>C52</f>
        <v>5.7084032653660979E-2</v>
      </c>
      <c r="D54" s="14" t="s">
        <v>67</v>
      </c>
      <c r="E54" s="14" t="s">
        <v>177</v>
      </c>
    </row>
    <row r="55" spans="2:7">
      <c r="B55" s="14"/>
      <c r="C55">
        <f>C54/($C$37)</f>
        <v>4.4771790316596848E-3</v>
      </c>
      <c r="D55" s="14" t="s">
        <v>67</v>
      </c>
      <c r="E55" s="14" t="s">
        <v>178</v>
      </c>
    </row>
    <row r="56" spans="2:7">
      <c r="B56" s="14"/>
      <c r="D56" s="14"/>
      <c r="E56" s="14"/>
    </row>
    <row r="57" spans="2:7">
      <c r="B57" s="14" t="s">
        <v>180</v>
      </c>
      <c r="C57">
        <f>C55+C53+C51</f>
        <v>7.2754159264469875E-2</v>
      </c>
      <c r="D57" s="14" t="s">
        <v>67</v>
      </c>
      <c r="E57" s="14"/>
    </row>
    <row r="58" spans="2:7">
      <c r="B58" s="14"/>
      <c r="D58" s="14"/>
      <c r="E58" s="14"/>
    </row>
    <row r="59" spans="2:7">
      <c r="B59" s="14" t="s">
        <v>181</v>
      </c>
      <c r="C59">
        <f>0.5*C49</f>
        <v>2.854201632683049E-2</v>
      </c>
      <c r="D59" s="14" t="s">
        <v>67</v>
      </c>
      <c r="E59" s="14" t="s">
        <v>177</v>
      </c>
      <c r="G59" s="14" t="s">
        <v>188</v>
      </c>
    </row>
    <row r="60" spans="2:7">
      <c r="C60">
        <f>C59/($C$37)</f>
        <v>2.2385895158298424E-3</v>
      </c>
      <c r="D60" s="14" t="s">
        <v>67</v>
      </c>
      <c r="E60" s="14" t="s">
        <v>178</v>
      </c>
    </row>
    <row r="61" spans="2:7">
      <c r="E61" s="14"/>
    </row>
    <row r="62" spans="2:7">
      <c r="B62" s="14" t="s">
        <v>182</v>
      </c>
      <c r="C62">
        <f>C60+C57+C49</f>
        <v>0.13207678143396068</v>
      </c>
      <c r="D62" s="14" t="s">
        <v>67</v>
      </c>
      <c r="E62" s="14"/>
    </row>
    <row r="63" spans="2:7">
      <c r="B63" s="14" t="s">
        <v>268</v>
      </c>
      <c r="C63">
        <f>C62/C47</f>
        <v>2.3752172466534138E-4</v>
      </c>
      <c r="D63" s="14" t="s">
        <v>269</v>
      </c>
      <c r="E63" s="14"/>
    </row>
    <row r="64" spans="2:7">
      <c r="B64" s="14"/>
      <c r="D64" s="14"/>
      <c r="E64" s="14"/>
    </row>
    <row r="65" spans="2:10">
      <c r="B65" s="14" t="s">
        <v>183</v>
      </c>
      <c r="C65">
        <f>C62*(C39/C47)/C45</f>
        <v>3.3518031015153165</v>
      </c>
      <c r="D65" s="14" t="s">
        <v>8</v>
      </c>
      <c r="E65" s="14"/>
    </row>
    <row r="66" spans="2:10">
      <c r="E66" s="14"/>
      <c r="J66" s="21"/>
    </row>
    <row r="67" spans="2:10">
      <c r="B67" t="s">
        <v>22</v>
      </c>
      <c r="C67" s="11">
        <f>Parameters!D20</f>
        <v>11</v>
      </c>
      <c r="D67" t="s">
        <v>63</v>
      </c>
      <c r="E67" t="s">
        <v>42</v>
      </c>
      <c r="J67" s="21"/>
    </row>
    <row r="68" spans="2:10">
      <c r="B68" t="s">
        <v>135</v>
      </c>
      <c r="C68" s="16">
        <v>1</v>
      </c>
      <c r="D68" t="s">
        <v>136</v>
      </c>
    </row>
    <row r="69" spans="2:10">
      <c r="B69" s="14" t="s">
        <v>142</v>
      </c>
      <c r="C69">
        <f>C65*C43</f>
        <v>0.30241832494875032</v>
      </c>
      <c r="D69" s="14" t="s">
        <v>63</v>
      </c>
    </row>
    <row r="71" spans="2:10">
      <c r="B71" s="14" t="s">
        <v>184</v>
      </c>
      <c r="C71">
        <f>C67-C68-C69</f>
        <v>9.69758167505125</v>
      </c>
      <c r="D71" s="14" t="s">
        <v>63</v>
      </c>
    </row>
    <row r="72" spans="2:10">
      <c r="B72" s="14" t="s">
        <v>185</v>
      </c>
      <c r="C72">
        <f>C44*C39</f>
        <v>5.4286240601503764</v>
      </c>
      <c r="D72" s="14" t="s">
        <v>63</v>
      </c>
      <c r="E72" s="14" t="s">
        <v>186</v>
      </c>
    </row>
    <row r="73" spans="2:10">
      <c r="B73" s="14"/>
    </row>
    <row r="74" spans="2:10">
      <c r="B74" s="14" t="s">
        <v>189</v>
      </c>
      <c r="C74">
        <f>C45*(C71-C72)/C43</f>
        <v>1.0003295991620613</v>
      </c>
      <c r="D74" s="14" t="s">
        <v>67</v>
      </c>
    </row>
    <row r="75" spans="2:10">
      <c r="B75" s="14" t="s">
        <v>190</v>
      </c>
      <c r="C75">
        <f>C45*(C67-C68)/C43</f>
        <v>2.3432643033755896</v>
      </c>
      <c r="D75" s="14" t="s">
        <v>67</v>
      </c>
    </row>
    <row r="76" spans="2:10">
      <c r="B76" s="14"/>
      <c r="D76" s="14"/>
    </row>
    <row r="78" spans="2:10">
      <c r="B78" s="14" t="s">
        <v>143</v>
      </c>
      <c r="C78">
        <f>C71/C44</f>
        <v>532.96626561232074</v>
      </c>
      <c r="D78" s="14" t="s">
        <v>5</v>
      </c>
    </row>
    <row r="79" spans="2:10">
      <c r="C79" s="17">
        <f>C78*60/(2*PI())</f>
        <v>5089.452940405733</v>
      </c>
      <c r="D79" s="13" t="s">
        <v>4</v>
      </c>
    </row>
    <row r="81" spans="2:3">
      <c r="C81" s="15" t="str">
        <f>IF(C78&gt;C39,"Achievable","FAIL")</f>
        <v>Achievable</v>
      </c>
    </row>
    <row r="84" spans="2:3">
      <c r="B84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10"/>
  <sheetViews>
    <sheetView topLeftCell="A25" workbookViewId="0">
      <selection activeCell="N27" sqref="N27"/>
    </sheetView>
  </sheetViews>
  <sheetFormatPr defaultRowHeight="13.2"/>
  <sheetData>
    <row r="2" spans="2:10">
      <c r="B2">
        <v>2.5000000000000001E-3</v>
      </c>
      <c r="C2">
        <f>C3/B2</f>
        <v>4</v>
      </c>
      <c r="D2">
        <f>StaticData!C39</f>
        <v>298.35000000000002</v>
      </c>
      <c r="E2">
        <f>Parameters!D35</f>
        <v>1</v>
      </c>
      <c r="F2">
        <f>Parameters!D39</f>
        <v>8</v>
      </c>
      <c r="G2">
        <f>InertiaCalc!C26</f>
        <v>5.393400958959637E-3</v>
      </c>
      <c r="H2">
        <f>StaticData!C45</f>
        <v>2.1142234316170731E-2</v>
      </c>
      <c r="I2">
        <f>StaticData!C43</f>
        <v>9.0225563909774431E-2</v>
      </c>
      <c r="J2">
        <f>StaticData!C67</f>
        <v>11</v>
      </c>
    </row>
    <row r="3" spans="2:10">
      <c r="C3">
        <f>Parameters!D33</f>
        <v>0.01</v>
      </c>
      <c r="D3">
        <v>0.02</v>
      </c>
      <c r="E3">
        <f>Parameters!D37</f>
        <v>8</v>
      </c>
      <c r="F3" s="14" t="s">
        <v>270</v>
      </c>
      <c r="G3">
        <f>StaticData!C63</f>
        <v>2.3752172466534138E-4</v>
      </c>
      <c r="I3">
        <v>1</v>
      </c>
      <c r="J3">
        <v>1</v>
      </c>
    </row>
    <row r="4" spans="2:10">
      <c r="E4">
        <v>100</v>
      </c>
      <c r="I4">
        <f>StaticData!C44</f>
        <v>1.8195488721804511E-2</v>
      </c>
      <c r="J4">
        <v>0.01</v>
      </c>
    </row>
    <row r="5" spans="2:10">
      <c r="J5">
        <f>Parameters!D5</f>
        <v>4</v>
      </c>
    </row>
    <row r="7" spans="2:10">
      <c r="B7" t="s">
        <v>247</v>
      </c>
      <c r="C7" t="s">
        <v>248</v>
      </c>
      <c r="D7" s="14" t="s">
        <v>257</v>
      </c>
      <c r="E7" t="s">
        <v>249</v>
      </c>
      <c r="F7" t="s">
        <v>250</v>
      </c>
      <c r="G7" t="s">
        <v>251</v>
      </c>
      <c r="H7" t="s">
        <v>252</v>
      </c>
      <c r="I7" t="s">
        <v>253</v>
      </c>
      <c r="J7" s="14" t="s">
        <v>254</v>
      </c>
    </row>
    <row r="10" spans="2:10">
      <c r="B10">
        <f>-B2</f>
        <v>-2.5000000000000001E-3</v>
      </c>
      <c r="C10">
        <f>C2-1</f>
        <v>3</v>
      </c>
      <c r="D10">
        <v>0</v>
      </c>
      <c r="E10">
        <v>0</v>
      </c>
      <c r="F10">
        <v>0</v>
      </c>
      <c r="G10">
        <v>0</v>
      </c>
      <c r="H10">
        <f>$H$2*I10</f>
        <v>0</v>
      </c>
      <c r="I10">
        <f>((E10*J10)-(G10*$I$4))/$I$2</f>
        <v>0</v>
      </c>
      <c r="J10">
        <f>J2-J3</f>
        <v>10</v>
      </c>
    </row>
    <row r="11" spans="2:10">
      <c r="B11">
        <f>B10+$B$2</f>
        <v>0</v>
      </c>
      <c r="C11">
        <f>IF(C10=($C$2-1),0,C10+1)</f>
        <v>0</v>
      </c>
      <c r="D11">
        <f>IF(C11=0,$D$3*$D$2+(1-$D$3)*D10,D10)</f>
        <v>5.9670000000000005</v>
      </c>
      <c r="E11">
        <f t="shared" ref="E11:E74" si="0">IF(C11=0,MIN(($E$2*(D11-G10)+($E$3*F11)),$E$4),E10)</f>
        <v>11.934000000000001</v>
      </c>
      <c r="F11">
        <f t="shared" ref="F11:F74" si="1">IF(F10&gt;$F$2,$F$2,F10+$B$2*($D$2-G10))</f>
        <v>0.74587500000000007</v>
      </c>
      <c r="G11">
        <f>G10+($B$2*H10/$G$2)-($G$3*G10)</f>
        <v>0</v>
      </c>
      <c r="H11">
        <f t="shared" ref="H11:H74" si="2">$H$2*I11</f>
        <v>0.2796451619648429</v>
      </c>
      <c r="I11">
        <f>((0.01*E11*J11)-(G11*$I$4))/$I$2</f>
        <v>13.226850000000004</v>
      </c>
      <c r="J11">
        <f>$J$2-$J$4*$J$5*I10-$J$3</f>
        <v>10</v>
      </c>
    </row>
    <row r="12" spans="2:10">
      <c r="B12">
        <f t="shared" ref="B12:B75" si="3">B11+$B$2</f>
        <v>2.5000000000000001E-3</v>
      </c>
      <c r="C12">
        <f>IF(C11=($C$2-1),0,C11+1)</f>
        <v>1</v>
      </c>
      <c r="D12">
        <f t="shared" ref="D12:D75" si="4">IF(C12=0,$D$3*$D$2+(1-$D$3)*D11,D11)</f>
        <v>5.9670000000000005</v>
      </c>
      <c r="E12">
        <f t="shared" si="0"/>
        <v>11.934000000000001</v>
      </c>
      <c r="F12">
        <f t="shared" si="1"/>
        <v>1.4917500000000001</v>
      </c>
      <c r="G12">
        <f t="shared" ref="G12:G75" si="5">G11+($B$2*H11/$G$2)-($G$3*G11)</f>
        <v>0.12962375878076068</v>
      </c>
      <c r="H12">
        <f t="shared" si="2"/>
        <v>0.26429718878668523</v>
      </c>
      <c r="I12">
        <f>((0.01*E12*J12)-(G12*$I$4))/$I$2</f>
        <v>12.500910964955883</v>
      </c>
      <c r="J12">
        <f t="shared" ref="J12:J75" si="6">$J$2-$J$4*$J$5*I11-$J$3</f>
        <v>9.4709260000000004</v>
      </c>
    </row>
    <row r="13" spans="2:10">
      <c r="B13">
        <f t="shared" si="3"/>
        <v>5.0000000000000001E-3</v>
      </c>
      <c r="C13">
        <f t="shared" ref="C13:C76" si="7">IF(C12=($C$2-1),0,C12+1)</f>
        <v>2</v>
      </c>
      <c r="D13">
        <f t="shared" si="4"/>
        <v>5.9670000000000005</v>
      </c>
      <c r="E13">
        <f t="shared" si="0"/>
        <v>11.934000000000001</v>
      </c>
      <c r="F13">
        <f t="shared" si="1"/>
        <v>2.2373009406030482</v>
      </c>
      <c r="G13">
        <f t="shared" si="5"/>
        <v>0.25210249204950413</v>
      </c>
      <c r="H13">
        <f t="shared" si="2"/>
        <v>0.26458699953717896</v>
      </c>
      <c r="I13">
        <f t="shared" ref="I13:I76" si="8">((0.01*E13*J13)-(G13*$I$4))/$I$2</f>
        <v>12.514618633982712</v>
      </c>
      <c r="J13">
        <f t="shared" si="6"/>
        <v>9.4999635614017652</v>
      </c>
    </row>
    <row r="14" spans="2:10">
      <c r="B14">
        <f t="shared" si="3"/>
        <v>7.4999999999999997E-3</v>
      </c>
      <c r="C14">
        <f t="shared" si="7"/>
        <v>3</v>
      </c>
      <c r="D14">
        <f t="shared" si="4"/>
        <v>5.9670000000000005</v>
      </c>
      <c r="E14">
        <f t="shared" si="0"/>
        <v>11.934000000000001</v>
      </c>
      <c r="F14">
        <f t="shared" si="1"/>
        <v>2.9825456843729246</v>
      </c>
      <c r="G14">
        <f t="shared" si="5"/>
        <v>0.37468646976638775</v>
      </c>
      <c r="H14">
        <f t="shared" si="2"/>
        <v>0.26404900706918477</v>
      </c>
      <c r="I14">
        <f t="shared" si="8"/>
        <v>12.489172294681538</v>
      </c>
      <c r="J14">
        <f t="shared" si="6"/>
        <v>9.4994152546406916</v>
      </c>
    </row>
    <row r="15" spans="2:10">
      <c r="B15">
        <f t="shared" si="3"/>
        <v>0.01</v>
      </c>
      <c r="C15">
        <f t="shared" si="7"/>
        <v>0</v>
      </c>
      <c r="D15">
        <f t="shared" si="4"/>
        <v>11.81466</v>
      </c>
      <c r="E15">
        <f t="shared" si="0"/>
        <v>41.259845275821675</v>
      </c>
      <c r="F15">
        <f t="shared" si="1"/>
        <v>3.7274839681985084</v>
      </c>
      <c r="G15">
        <f t="shared" si="5"/>
        <v>0.49699195579064281</v>
      </c>
      <c r="H15">
        <f t="shared" si="2"/>
        <v>0.91640872214821301</v>
      </c>
      <c r="I15">
        <f t="shared" si="8"/>
        <v>43.344932633127321</v>
      </c>
      <c r="J15">
        <f t="shared" si="6"/>
        <v>9.5004331082127393</v>
      </c>
    </row>
    <row r="16" spans="2:10">
      <c r="B16">
        <f t="shared" si="3"/>
        <v>1.2500000000000001E-2</v>
      </c>
      <c r="C16">
        <f t="shared" si="7"/>
        <v>1</v>
      </c>
      <c r="D16">
        <f t="shared" si="4"/>
        <v>11.81466</v>
      </c>
      <c r="E16">
        <f t="shared" si="0"/>
        <v>41.259845275821675</v>
      </c>
      <c r="F16">
        <f t="shared" si="1"/>
        <v>4.4721164883090321</v>
      </c>
      <c r="G16">
        <f t="shared" si="5"/>
        <v>0.92165630974927615</v>
      </c>
      <c r="H16">
        <f t="shared" si="2"/>
        <v>0.79526933087702079</v>
      </c>
      <c r="I16">
        <f t="shared" si="8"/>
        <v>37.615198043129979</v>
      </c>
      <c r="J16">
        <f t="shared" si="6"/>
        <v>8.2662026946749076</v>
      </c>
    </row>
    <row r="17" spans="2:10">
      <c r="B17">
        <f t="shared" si="3"/>
        <v>1.5000000000000001E-2</v>
      </c>
      <c r="C17">
        <f t="shared" si="7"/>
        <v>2</v>
      </c>
      <c r="D17">
        <f t="shared" si="4"/>
        <v>11.81466</v>
      </c>
      <c r="E17">
        <f t="shared" si="0"/>
        <v>41.259845275821675</v>
      </c>
      <c r="F17">
        <f t="shared" si="1"/>
        <v>5.2156873475346588</v>
      </c>
      <c r="G17">
        <f t="shared" si="5"/>
        <v>1.2900681253348585</v>
      </c>
      <c r="H17">
        <f t="shared" si="2"/>
        <v>0.81585719293972392</v>
      </c>
      <c r="I17">
        <f t="shared" si="8"/>
        <v>38.588976961423228</v>
      </c>
      <c r="J17">
        <f t="shared" si="6"/>
        <v>8.4953920782748007</v>
      </c>
    </row>
    <row r="18" spans="2:10">
      <c r="B18">
        <f t="shared" si="3"/>
        <v>1.7500000000000002E-2</v>
      </c>
      <c r="C18">
        <f t="shared" si="7"/>
        <v>3</v>
      </c>
      <c r="D18">
        <f t="shared" si="4"/>
        <v>11.81466</v>
      </c>
      <c r="E18">
        <f t="shared" si="0"/>
        <v>41.259845275821675</v>
      </c>
      <c r="F18">
        <f t="shared" si="1"/>
        <v>5.9583371772213214</v>
      </c>
      <c r="G18">
        <f t="shared" si="5"/>
        <v>1.6679355148015953</v>
      </c>
      <c r="H18">
        <f t="shared" si="2"/>
        <v>0.81048018194604976</v>
      </c>
      <c r="I18">
        <f t="shared" si="8"/>
        <v>38.334651381956846</v>
      </c>
      <c r="J18">
        <f t="shared" si="6"/>
        <v>8.45644092154307</v>
      </c>
    </row>
    <row r="19" spans="2:10">
      <c r="B19">
        <f t="shared" si="3"/>
        <v>0.02</v>
      </c>
      <c r="C19">
        <f t="shared" si="7"/>
        <v>0</v>
      </c>
      <c r="D19">
        <f t="shared" si="4"/>
        <v>17.5453668</v>
      </c>
      <c r="E19">
        <f t="shared" si="0"/>
        <v>69.477769992672947</v>
      </c>
      <c r="F19">
        <f t="shared" si="1"/>
        <v>6.7000423384343177</v>
      </c>
      <c r="G19">
        <f t="shared" si="5"/>
        <v>2.0432207497853381</v>
      </c>
      <c r="H19">
        <f t="shared" si="2"/>
        <v>1.3696935587820458</v>
      </c>
      <c r="I19">
        <f t="shared" si="8"/>
        <v>64.784711885178083</v>
      </c>
      <c r="J19">
        <f t="shared" si="6"/>
        <v>8.4666139447217255</v>
      </c>
    </row>
    <row r="20" spans="2:10">
      <c r="B20">
        <f t="shared" si="3"/>
        <v>2.2499999999999999E-2</v>
      </c>
      <c r="C20">
        <f t="shared" si="7"/>
        <v>1</v>
      </c>
      <c r="D20">
        <f t="shared" si="4"/>
        <v>17.5453668</v>
      </c>
      <c r="E20">
        <f t="shared" si="0"/>
        <v>69.477769992672947</v>
      </c>
      <c r="F20">
        <f t="shared" si="1"/>
        <v>7.4408092865598547</v>
      </c>
      <c r="G20">
        <f t="shared" si="5"/>
        <v>2.6776286966929006</v>
      </c>
      <c r="H20">
        <f t="shared" si="2"/>
        <v>1.1947407943677992</v>
      </c>
      <c r="I20">
        <f t="shared" si="8"/>
        <v>56.509675207506163</v>
      </c>
      <c r="J20">
        <f t="shared" si="6"/>
        <v>7.4086115245928763</v>
      </c>
    </row>
    <row r="21" spans="2:10">
      <c r="B21">
        <f t="shared" si="3"/>
        <v>2.4999999999999998E-2</v>
      </c>
      <c r="C21">
        <f t="shared" si="7"/>
        <v>2</v>
      </c>
      <c r="D21">
        <f t="shared" si="4"/>
        <v>17.5453668</v>
      </c>
      <c r="E21">
        <f t="shared" si="0"/>
        <v>69.477769992672947</v>
      </c>
      <c r="F21">
        <f t="shared" si="1"/>
        <v>8.1799902148181225</v>
      </c>
      <c r="G21">
        <f t="shared" si="5"/>
        <v>3.2307902051091637</v>
      </c>
      <c r="H21">
        <f t="shared" si="2"/>
        <v>1.2462709090089275</v>
      </c>
      <c r="I21">
        <f t="shared" si="8"/>
        <v>58.946982157685753</v>
      </c>
      <c r="J21">
        <f t="shared" si="6"/>
        <v>7.7396129916997545</v>
      </c>
    </row>
    <row r="22" spans="2:10">
      <c r="B22">
        <f t="shared" si="3"/>
        <v>2.7499999999999997E-2</v>
      </c>
      <c r="C22">
        <f t="shared" si="7"/>
        <v>3</v>
      </c>
      <c r="D22">
        <f t="shared" si="4"/>
        <v>17.5453668</v>
      </c>
      <c r="E22">
        <f t="shared" si="0"/>
        <v>69.477769992672947</v>
      </c>
      <c r="F22">
        <f t="shared" si="1"/>
        <v>8</v>
      </c>
      <c r="G22">
        <f t="shared" si="5"/>
        <v>3.8077060496268968</v>
      </c>
      <c r="H22">
        <f t="shared" si="2"/>
        <v>1.2279389134921035</v>
      </c>
      <c r="I22">
        <f t="shared" si="8"/>
        <v>58.079902773232867</v>
      </c>
      <c r="J22">
        <f t="shared" si="6"/>
        <v>7.6421207136925702</v>
      </c>
    </row>
    <row r="23" spans="2:10">
      <c r="B23">
        <f t="shared" si="3"/>
        <v>2.9999999999999995E-2</v>
      </c>
      <c r="C23">
        <f t="shared" si="7"/>
        <v>0</v>
      </c>
      <c r="D23">
        <f t="shared" si="4"/>
        <v>23.161459464000004</v>
      </c>
      <c r="E23">
        <f t="shared" si="0"/>
        <v>89.24459929338056</v>
      </c>
      <c r="F23">
        <f t="shared" si="1"/>
        <v>8.7363557348759322</v>
      </c>
      <c r="G23">
        <f t="shared" si="5"/>
        <v>4.3759874449112139</v>
      </c>
      <c r="H23">
        <f t="shared" si="2"/>
        <v>1.5867436817358487</v>
      </c>
      <c r="I23">
        <f t="shared" si="8"/>
        <v>75.050898500458899</v>
      </c>
      <c r="J23">
        <f t="shared" si="6"/>
        <v>7.6768038890706851</v>
      </c>
    </row>
    <row r="24" spans="2:10">
      <c r="B24">
        <f t="shared" si="3"/>
        <v>3.2499999999999994E-2</v>
      </c>
      <c r="C24">
        <f t="shared" si="7"/>
        <v>1</v>
      </c>
      <c r="D24">
        <f t="shared" si="4"/>
        <v>23.161459464000004</v>
      </c>
      <c r="E24">
        <f t="shared" si="0"/>
        <v>89.24459929338056</v>
      </c>
      <c r="F24">
        <f t="shared" si="1"/>
        <v>8</v>
      </c>
      <c r="G24">
        <f t="shared" si="5"/>
        <v>5.1104504259159862</v>
      </c>
      <c r="H24">
        <f t="shared" si="2"/>
        <v>1.4416506779689175</v>
      </c>
      <c r="I24">
        <f t="shared" si="8"/>
        <v>68.18818940372185</v>
      </c>
      <c r="J24">
        <f t="shared" si="6"/>
        <v>6.9979640599816442</v>
      </c>
    </row>
    <row r="25" spans="2:10">
      <c r="B25">
        <f t="shared" si="3"/>
        <v>3.4999999999999996E-2</v>
      </c>
      <c r="C25">
        <f t="shared" si="7"/>
        <v>2</v>
      </c>
      <c r="D25">
        <f t="shared" si="4"/>
        <v>23.161459464000004</v>
      </c>
      <c r="E25">
        <f t="shared" si="0"/>
        <v>89.24459929338056</v>
      </c>
      <c r="F25">
        <f t="shared" si="1"/>
        <v>8.7330988739352104</v>
      </c>
      <c r="G25">
        <f t="shared" si="5"/>
        <v>5.7774840806178842</v>
      </c>
      <c r="H25">
        <f t="shared" si="2"/>
        <v>1.496212857585421</v>
      </c>
      <c r="I25">
        <f t="shared" si="8"/>
        <v>70.768909057120609</v>
      </c>
      <c r="J25">
        <f t="shared" si="6"/>
        <v>7.2724724238511254</v>
      </c>
    </row>
    <row r="26" spans="2:10">
      <c r="B26">
        <f t="shared" si="3"/>
        <v>3.7499999999999999E-2</v>
      </c>
      <c r="C26">
        <f t="shared" si="7"/>
        <v>3</v>
      </c>
      <c r="D26">
        <f t="shared" si="4"/>
        <v>23.161459464000004</v>
      </c>
      <c r="E26">
        <f t="shared" si="0"/>
        <v>89.24459929338056</v>
      </c>
      <c r="F26">
        <f t="shared" si="1"/>
        <v>8</v>
      </c>
      <c r="G26">
        <f t="shared" si="5"/>
        <v>6.4696504756218056</v>
      </c>
      <c r="H26">
        <f t="shared" si="2"/>
        <v>1.4716740948265286</v>
      </c>
      <c r="I26">
        <f t="shared" si="8"/>
        <v>69.608257709116018</v>
      </c>
      <c r="J26">
        <f t="shared" si="6"/>
        <v>7.1692436377151765</v>
      </c>
    </row>
    <row r="27" spans="2:10">
      <c r="B27">
        <f t="shared" si="3"/>
        <v>0.04</v>
      </c>
      <c r="C27">
        <f t="shared" si="7"/>
        <v>0</v>
      </c>
      <c r="D27">
        <f t="shared" si="4"/>
        <v>28.665230274720003</v>
      </c>
      <c r="E27">
        <f t="shared" si="0"/>
        <v>92.033186789585756</v>
      </c>
      <c r="F27">
        <f t="shared" si="1"/>
        <v>8.7297008738109447</v>
      </c>
      <c r="G27">
        <f t="shared" si="5"/>
        <v>7.1502780276840996</v>
      </c>
      <c r="H27">
        <f t="shared" si="2"/>
        <v>1.5256309557554146</v>
      </c>
      <c r="I27">
        <f t="shared" si="8"/>
        <v>72.160346581180832</v>
      </c>
      <c r="J27">
        <f t="shared" si="6"/>
        <v>7.2156696916353589</v>
      </c>
    </row>
    <row r="28" spans="2:10">
      <c r="B28">
        <f t="shared" si="3"/>
        <v>4.2500000000000003E-2</v>
      </c>
      <c r="C28">
        <f t="shared" si="7"/>
        <v>1</v>
      </c>
      <c r="D28">
        <f t="shared" si="4"/>
        <v>28.665230274720003</v>
      </c>
      <c r="E28">
        <f t="shared" si="0"/>
        <v>92.033186789585756</v>
      </c>
      <c r="F28">
        <f t="shared" si="1"/>
        <v>8</v>
      </c>
      <c r="G28">
        <f t="shared" si="5"/>
        <v>7.8557545081843418</v>
      </c>
      <c r="H28">
        <f t="shared" si="2"/>
        <v>1.500607883447947</v>
      </c>
      <c r="I28">
        <f t="shared" si="8"/>
        <v>70.976788025672406</v>
      </c>
      <c r="J28">
        <f t="shared" si="6"/>
        <v>7.1135861367527671</v>
      </c>
    </row>
    <row r="29" spans="2:10">
      <c r="B29">
        <f t="shared" si="3"/>
        <v>4.5000000000000005E-2</v>
      </c>
      <c r="C29">
        <f t="shared" si="7"/>
        <v>2</v>
      </c>
      <c r="D29">
        <f t="shared" si="4"/>
        <v>28.665230274720003</v>
      </c>
      <c r="E29">
        <f t="shared" si="0"/>
        <v>92.033186789585756</v>
      </c>
      <c r="F29">
        <f t="shared" si="1"/>
        <v>8.7262356137295392</v>
      </c>
      <c r="G29">
        <f t="shared" si="5"/>
        <v>8.5494644925859884</v>
      </c>
      <c r="H29">
        <f t="shared" si="2"/>
        <v>1.5078598820309161</v>
      </c>
      <c r="I29">
        <f t="shared" si="8"/>
        <v>71.319798063046861</v>
      </c>
      <c r="J29">
        <f t="shared" si="6"/>
        <v>7.1609284789731031</v>
      </c>
    </row>
    <row r="30" spans="2:10">
      <c r="B30">
        <f t="shared" si="3"/>
        <v>4.7500000000000007E-2</v>
      </c>
      <c r="C30">
        <f t="shared" si="7"/>
        <v>3</v>
      </c>
      <c r="D30">
        <f t="shared" si="4"/>
        <v>28.665230274720003</v>
      </c>
      <c r="E30">
        <f t="shared" si="0"/>
        <v>92.033186789585756</v>
      </c>
      <c r="F30">
        <f t="shared" si="1"/>
        <v>8</v>
      </c>
      <c r="G30">
        <f t="shared" si="5"/>
        <v>9.2463712204680757</v>
      </c>
      <c r="H30">
        <f t="shared" si="2"/>
        <v>1.5019295765597245</v>
      </c>
      <c r="I30">
        <f t="shared" si="8"/>
        <v>71.039302379264953</v>
      </c>
      <c r="J30">
        <f t="shared" si="6"/>
        <v>7.1472080774781261</v>
      </c>
    </row>
    <row r="31" spans="2:10">
      <c r="B31">
        <f t="shared" si="3"/>
        <v>5.000000000000001E-2</v>
      </c>
      <c r="C31">
        <f t="shared" si="7"/>
        <v>0</v>
      </c>
      <c r="D31">
        <f t="shared" si="4"/>
        <v>34.058925669225601</v>
      </c>
      <c r="E31">
        <f t="shared" si="0"/>
        <v>94.594627024348156</v>
      </c>
      <c r="F31">
        <f t="shared" si="1"/>
        <v>8.722759071948829</v>
      </c>
      <c r="G31">
        <f t="shared" si="5"/>
        <v>9.9403635468268998</v>
      </c>
      <c r="H31">
        <f t="shared" si="2"/>
        <v>1.544356084460681</v>
      </c>
      <c r="I31">
        <f t="shared" si="8"/>
        <v>73.046020650687495</v>
      </c>
      <c r="J31">
        <f t="shared" si="6"/>
        <v>7.1584279048294022</v>
      </c>
    </row>
    <row r="32" spans="2:10">
      <c r="B32">
        <f t="shared" si="3"/>
        <v>5.2500000000000012E-2</v>
      </c>
      <c r="C32">
        <f t="shared" si="7"/>
        <v>1</v>
      </c>
      <c r="D32">
        <f t="shared" si="4"/>
        <v>34.058925669225601</v>
      </c>
      <c r="E32">
        <f t="shared" si="0"/>
        <v>94.594627024348156</v>
      </c>
      <c r="F32">
        <f t="shared" si="1"/>
        <v>8</v>
      </c>
      <c r="G32">
        <f t="shared" si="5"/>
        <v>10.653856969387196</v>
      </c>
      <c r="H32">
        <f t="shared" si="2"/>
        <v>1.5235215900648706</v>
      </c>
      <c r="I32">
        <f t="shared" si="8"/>
        <v>72.060576345972976</v>
      </c>
      <c r="J32">
        <f t="shared" si="6"/>
        <v>7.0781591739724998</v>
      </c>
    </row>
    <row r="33" spans="2:10">
      <c r="B33">
        <f t="shared" si="3"/>
        <v>5.5000000000000014E-2</v>
      </c>
      <c r="C33">
        <f t="shared" si="7"/>
        <v>2</v>
      </c>
      <c r="D33">
        <f t="shared" si="4"/>
        <v>34.058925669225601</v>
      </c>
      <c r="E33">
        <f t="shared" si="0"/>
        <v>94.594627024348156</v>
      </c>
      <c r="F33">
        <f t="shared" si="1"/>
        <v>8.7192403575765312</v>
      </c>
      <c r="G33">
        <f t="shared" si="5"/>
        <v>11.357523520726769</v>
      </c>
      <c r="H33">
        <f t="shared" si="2"/>
        <v>1.5292587300758971</v>
      </c>
      <c r="I33">
        <f t="shared" si="8"/>
        <v>72.331935556415473</v>
      </c>
      <c r="J33">
        <f t="shared" si="6"/>
        <v>7.1175769461610798</v>
      </c>
    </row>
    <row r="34" spans="2:10">
      <c r="B34">
        <f t="shared" si="3"/>
        <v>5.7500000000000016E-2</v>
      </c>
      <c r="C34">
        <f t="shared" si="7"/>
        <v>3</v>
      </c>
      <c r="D34">
        <f t="shared" si="4"/>
        <v>34.058925669225601</v>
      </c>
      <c r="E34">
        <f t="shared" si="0"/>
        <v>94.594627024348156</v>
      </c>
      <c r="F34">
        <f t="shared" si="1"/>
        <v>8</v>
      </c>
      <c r="G34">
        <f t="shared" si="5"/>
        <v>12.063682269135745</v>
      </c>
      <c r="H34">
        <f t="shared" si="2"/>
        <v>1.5238419107617893</v>
      </c>
      <c r="I34">
        <f t="shared" si="8"/>
        <v>72.075727095516683</v>
      </c>
      <c r="J34">
        <f t="shared" si="6"/>
        <v>7.1067225777433816</v>
      </c>
    </row>
    <row r="35" spans="2:10">
      <c r="B35">
        <f t="shared" si="3"/>
        <v>6.0000000000000019E-2</v>
      </c>
      <c r="C35">
        <f t="shared" si="7"/>
        <v>0</v>
      </c>
      <c r="D35">
        <f t="shared" si="4"/>
        <v>39.344747155841091</v>
      </c>
      <c r="E35">
        <f t="shared" si="0"/>
        <v>97.006791241322617</v>
      </c>
      <c r="F35">
        <f t="shared" si="1"/>
        <v>8.7157157943271599</v>
      </c>
      <c r="G35">
        <f t="shared" si="5"/>
        <v>12.767162434404412</v>
      </c>
      <c r="H35">
        <f t="shared" si="2"/>
        <v>1.5633416698858562</v>
      </c>
      <c r="I35">
        <f t="shared" si="8"/>
        <v>73.944013982009807</v>
      </c>
      <c r="J35">
        <f t="shared" si="6"/>
        <v>7.1169709161793335</v>
      </c>
    </row>
    <row r="36" spans="2:10">
      <c r="B36">
        <f t="shared" si="3"/>
        <v>6.2500000000000014E-2</v>
      </c>
      <c r="C36">
        <f t="shared" si="7"/>
        <v>1</v>
      </c>
      <c r="D36">
        <f t="shared" si="4"/>
        <v>39.344747155841091</v>
      </c>
      <c r="E36">
        <f t="shared" si="0"/>
        <v>97.006791241322617</v>
      </c>
      <c r="F36">
        <f t="shared" si="1"/>
        <v>8</v>
      </c>
      <c r="G36">
        <f t="shared" si="5"/>
        <v>13.488784808153602</v>
      </c>
      <c r="H36">
        <f t="shared" si="2"/>
        <v>1.5432774978400041</v>
      </c>
      <c r="I36">
        <f t="shared" si="8"/>
        <v>72.995004915805964</v>
      </c>
      <c r="J36">
        <f t="shared" si="6"/>
        <v>7.0422394407196087</v>
      </c>
    </row>
    <row r="37" spans="2:10">
      <c r="B37">
        <f t="shared" si="3"/>
        <v>6.5000000000000016E-2</v>
      </c>
      <c r="C37">
        <f t="shared" si="7"/>
        <v>2</v>
      </c>
      <c r="D37">
        <f t="shared" si="4"/>
        <v>39.344747155841091</v>
      </c>
      <c r="E37">
        <f t="shared" si="0"/>
        <v>97.006791241322617</v>
      </c>
      <c r="F37">
        <f t="shared" si="1"/>
        <v>8.7121530379796166</v>
      </c>
      <c r="G37">
        <f t="shared" si="5"/>
        <v>14.200935446949034</v>
      </c>
      <c r="H37">
        <f t="shared" si="2"/>
        <v>1.5488699794867127</v>
      </c>
      <c r="I37">
        <f t="shared" si="8"/>
        <v>73.259521975028562</v>
      </c>
      <c r="J37">
        <f t="shared" si="6"/>
        <v>7.080199803367762</v>
      </c>
    </row>
    <row r="38" spans="2:10">
      <c r="B38">
        <f t="shared" si="3"/>
        <v>6.7500000000000018E-2</v>
      </c>
      <c r="C38">
        <f t="shared" si="7"/>
        <v>3</v>
      </c>
      <c r="D38">
        <f t="shared" si="4"/>
        <v>39.344747155841091</v>
      </c>
      <c r="E38">
        <f t="shared" si="0"/>
        <v>97.006791241322617</v>
      </c>
      <c r="F38">
        <f t="shared" si="1"/>
        <v>8</v>
      </c>
      <c r="G38">
        <f t="shared" si="5"/>
        <v>14.915509214251564</v>
      </c>
      <c r="H38">
        <f t="shared" si="2"/>
        <v>1.5434181409034429</v>
      </c>
      <c r="I38">
        <f t="shared" si="8"/>
        <v>73.001657148551828</v>
      </c>
      <c r="J38">
        <f t="shared" si="6"/>
        <v>7.0696191209988584</v>
      </c>
    </row>
    <row r="39" spans="2:10">
      <c r="B39">
        <f t="shared" si="3"/>
        <v>7.0000000000000021E-2</v>
      </c>
      <c r="C39">
        <f t="shared" si="7"/>
        <v>0</v>
      </c>
      <c r="D39">
        <f t="shared" si="4"/>
        <v>44.524852212724269</v>
      </c>
      <c r="E39">
        <f t="shared" si="0"/>
        <v>99.278032814187668</v>
      </c>
      <c r="F39">
        <f t="shared" si="1"/>
        <v>8.7085862269643712</v>
      </c>
      <c r="G39">
        <f t="shared" si="5"/>
        <v>15.627386167202582</v>
      </c>
      <c r="H39">
        <f t="shared" si="2"/>
        <v>1.5804078109243778</v>
      </c>
      <c r="I39">
        <f t="shared" si="8"/>
        <v>74.751220107119707</v>
      </c>
      <c r="J39">
        <f t="shared" si="6"/>
        <v>7.0799337140579262</v>
      </c>
    </row>
    <row r="40" spans="2:10">
      <c r="B40">
        <f t="shared" si="3"/>
        <v>7.2500000000000023E-2</v>
      </c>
      <c r="C40">
        <f t="shared" si="7"/>
        <v>1</v>
      </c>
      <c r="D40">
        <f t="shared" si="4"/>
        <v>44.524852212724269</v>
      </c>
      <c r="E40">
        <f t="shared" si="0"/>
        <v>99.278032814187668</v>
      </c>
      <c r="F40">
        <f t="shared" si="1"/>
        <v>8</v>
      </c>
      <c r="G40">
        <f t="shared" si="5"/>
        <v>16.356239834077041</v>
      </c>
      <c r="H40">
        <f t="shared" si="2"/>
        <v>1.561019849175963</v>
      </c>
      <c r="I40">
        <f t="shared" si="8"/>
        <v>73.834194902570445</v>
      </c>
      <c r="J40">
        <f t="shared" si="6"/>
        <v>7.0099511957152121</v>
      </c>
    </row>
    <row r="41" spans="2:10">
      <c r="B41">
        <f t="shared" si="3"/>
        <v>7.5000000000000025E-2</v>
      </c>
      <c r="C41">
        <f t="shared" si="7"/>
        <v>2</v>
      </c>
      <c r="D41">
        <f t="shared" si="4"/>
        <v>44.524852212724269</v>
      </c>
      <c r="E41">
        <f t="shared" si="0"/>
        <v>99.278032814187668</v>
      </c>
      <c r="F41">
        <f t="shared" si="1"/>
        <v>8.7049844004148067</v>
      </c>
      <c r="G41">
        <f t="shared" si="5"/>
        <v>17.075933491773196</v>
      </c>
      <c r="H41">
        <f t="shared" si="2"/>
        <v>1.5664845771484663</v>
      </c>
      <c r="I41">
        <f t="shared" si="8"/>
        <v>74.092669380280853</v>
      </c>
      <c r="J41">
        <f t="shared" si="6"/>
        <v>7.0466322038971825</v>
      </c>
    </row>
    <row r="42" spans="2:10">
      <c r="B42">
        <f t="shared" si="3"/>
        <v>7.7500000000000027E-2</v>
      </c>
      <c r="C42">
        <f t="shared" si="7"/>
        <v>3</v>
      </c>
      <c r="D42">
        <f t="shared" si="4"/>
        <v>44.524852212724269</v>
      </c>
      <c r="E42">
        <f t="shared" si="0"/>
        <v>99.278032814187668</v>
      </c>
      <c r="F42">
        <f t="shared" si="1"/>
        <v>8</v>
      </c>
      <c r="G42">
        <f t="shared" si="5"/>
        <v>17.797989268759519</v>
      </c>
      <c r="H42">
        <f t="shared" si="2"/>
        <v>1.5610007545452895</v>
      </c>
      <c r="I42">
        <f t="shared" si="8"/>
        <v>73.833291751541665</v>
      </c>
      <c r="J42">
        <f t="shared" si="6"/>
        <v>7.036293224788766</v>
      </c>
    </row>
    <row r="43" spans="2:10">
      <c r="B43">
        <f t="shared" si="3"/>
        <v>8.0000000000000029E-2</v>
      </c>
      <c r="C43">
        <f t="shared" si="7"/>
        <v>0</v>
      </c>
      <c r="D43">
        <f t="shared" si="4"/>
        <v>49.60135516846978</v>
      </c>
      <c r="E43">
        <f t="shared" si="0"/>
        <v>100</v>
      </c>
      <c r="F43">
        <f t="shared" si="1"/>
        <v>8.701380026828101</v>
      </c>
      <c r="G43">
        <f t="shared" si="5"/>
        <v>18.517331628720395</v>
      </c>
      <c r="H43">
        <f t="shared" si="2"/>
        <v>1.5722685864125738</v>
      </c>
      <c r="I43">
        <f t="shared" si="8"/>
        <v>74.366245445024575</v>
      </c>
      <c r="J43">
        <f t="shared" si="6"/>
        <v>7.046668329938333</v>
      </c>
    </row>
    <row r="44" spans="2:10">
      <c r="B44">
        <f t="shared" si="3"/>
        <v>8.2500000000000032E-2</v>
      </c>
      <c r="C44">
        <f t="shared" si="7"/>
        <v>1</v>
      </c>
      <c r="D44">
        <f t="shared" si="4"/>
        <v>49.60135516846978</v>
      </c>
      <c r="E44">
        <f t="shared" si="0"/>
        <v>100</v>
      </c>
      <c r="F44">
        <f t="shared" si="1"/>
        <v>8</v>
      </c>
      <c r="G44">
        <f t="shared" si="5"/>
        <v>19.241726100775104</v>
      </c>
      <c r="H44">
        <f t="shared" si="2"/>
        <v>1.5641845918888648</v>
      </c>
      <c r="I44">
        <f t="shared" si="8"/>
        <v>73.983883089049456</v>
      </c>
      <c r="J44">
        <f t="shared" si="6"/>
        <v>7.0253501821990163</v>
      </c>
    </row>
    <row r="45" spans="2:10">
      <c r="B45">
        <f t="shared" si="3"/>
        <v>8.5000000000000034E-2</v>
      </c>
      <c r="C45">
        <f t="shared" si="7"/>
        <v>2</v>
      </c>
      <c r="D45">
        <f t="shared" si="4"/>
        <v>49.60135516846978</v>
      </c>
      <c r="E45">
        <f t="shared" si="0"/>
        <v>100</v>
      </c>
      <c r="F45">
        <f t="shared" si="1"/>
        <v>8.6977706847480629</v>
      </c>
      <c r="G45">
        <f t="shared" si="5"/>
        <v>19.962201344140095</v>
      </c>
      <c r="H45">
        <f t="shared" si="2"/>
        <v>1.5646966174175074</v>
      </c>
      <c r="I45">
        <f t="shared" si="8"/>
        <v>74.008101226119805</v>
      </c>
      <c r="J45">
        <f t="shared" si="6"/>
        <v>7.0406446764380206</v>
      </c>
    </row>
    <row r="46" spans="2:10">
      <c r="B46">
        <f t="shared" si="3"/>
        <v>8.7500000000000036E-2</v>
      </c>
      <c r="C46">
        <f t="shared" si="7"/>
        <v>3</v>
      </c>
      <c r="D46">
        <f t="shared" si="4"/>
        <v>49.60135516846978</v>
      </c>
      <c r="E46">
        <f t="shared" si="0"/>
        <v>100</v>
      </c>
      <c r="F46">
        <f t="shared" si="1"/>
        <v>8</v>
      </c>
      <c r="G46">
        <f t="shared" si="5"/>
        <v>20.682742797877282</v>
      </c>
      <c r="H46">
        <f t="shared" si="2"/>
        <v>1.5613974584228421</v>
      </c>
      <c r="I46">
        <f t="shared" si="8"/>
        <v>73.852055325514968</v>
      </c>
      <c r="J46">
        <f t="shared" si="6"/>
        <v>7.0396759509552069</v>
      </c>
    </row>
    <row r="47" spans="2:10">
      <c r="B47">
        <f t="shared" si="3"/>
        <v>9.0000000000000038E-2</v>
      </c>
      <c r="C47">
        <f t="shared" si="7"/>
        <v>0</v>
      </c>
      <c r="D47">
        <f t="shared" si="4"/>
        <v>54.576328065100384</v>
      </c>
      <c r="E47">
        <f t="shared" si="0"/>
        <v>100</v>
      </c>
      <c r="F47">
        <f t="shared" si="1"/>
        <v>8.6941681430053066</v>
      </c>
      <c r="G47">
        <f t="shared" si="5"/>
        <v>21.401583850121611</v>
      </c>
      <c r="H47">
        <f t="shared" si="2"/>
        <v>1.5597951745413461</v>
      </c>
      <c r="I47">
        <f t="shared" si="8"/>
        <v>73.776269395913843</v>
      </c>
      <c r="J47">
        <f t="shared" si="6"/>
        <v>7.0459177869794019</v>
      </c>
    </row>
    <row r="48" spans="2:10">
      <c r="B48">
        <f t="shared" si="3"/>
        <v>9.2500000000000041E-2</v>
      </c>
      <c r="C48">
        <f t="shared" si="7"/>
        <v>1</v>
      </c>
      <c r="D48">
        <f t="shared" si="4"/>
        <v>54.576328065100384</v>
      </c>
      <c r="E48">
        <f t="shared" si="0"/>
        <v>100</v>
      </c>
      <c r="F48">
        <f t="shared" si="1"/>
        <v>8</v>
      </c>
      <c r="G48">
        <f t="shared" si="5"/>
        <v>22.119511456286634</v>
      </c>
      <c r="H48">
        <f t="shared" si="2"/>
        <v>1.5574445040050391</v>
      </c>
      <c r="I48">
        <f t="shared" si="8"/>
        <v>73.665085757460403</v>
      </c>
      <c r="J48">
        <f t="shared" si="6"/>
        <v>7.0489492241634473</v>
      </c>
    </row>
    <row r="49" spans="2:10">
      <c r="B49">
        <f t="shared" si="3"/>
        <v>9.5000000000000043E-2</v>
      </c>
      <c r="C49">
        <f t="shared" si="7"/>
        <v>2</v>
      </c>
      <c r="D49">
        <f t="shared" si="4"/>
        <v>54.576328065100384</v>
      </c>
      <c r="E49">
        <f t="shared" si="0"/>
        <v>100</v>
      </c>
      <c r="F49">
        <f t="shared" si="1"/>
        <v>8.690576221359283</v>
      </c>
      <c r="G49">
        <f t="shared" si="5"/>
        <v>22.83617893410614</v>
      </c>
      <c r="H49">
        <f t="shared" si="2"/>
        <v>1.555430991007996</v>
      </c>
      <c r="I49">
        <f t="shared" si="8"/>
        <v>73.56984922914782</v>
      </c>
      <c r="J49">
        <f t="shared" si="6"/>
        <v>7.053396569701583</v>
      </c>
    </row>
    <row r="50" spans="2:10">
      <c r="B50">
        <f t="shared" si="3"/>
        <v>9.7500000000000045E-2</v>
      </c>
      <c r="C50">
        <f t="shared" si="7"/>
        <v>3</v>
      </c>
      <c r="D50">
        <f t="shared" si="4"/>
        <v>54.576328065100384</v>
      </c>
      <c r="E50">
        <f t="shared" si="0"/>
        <v>100</v>
      </c>
      <c r="F50">
        <f t="shared" si="1"/>
        <v>8</v>
      </c>
      <c r="G50">
        <f t="shared" si="5"/>
        <v>23.551742865325465</v>
      </c>
      <c r="H50">
        <f t="shared" si="2"/>
        <v>1.5532727100091075</v>
      </c>
      <c r="I50">
        <f t="shared" si="8"/>
        <v>73.467765363903851</v>
      </c>
      <c r="J50">
        <f t="shared" si="6"/>
        <v>7.057206030834088</v>
      </c>
    </row>
    <row r="51" spans="2:10">
      <c r="B51">
        <f t="shared" si="3"/>
        <v>0.10000000000000005</v>
      </c>
      <c r="C51">
        <f t="shared" si="7"/>
        <v>0</v>
      </c>
      <c r="D51">
        <f t="shared" si="4"/>
        <v>59.451801503798372</v>
      </c>
      <c r="E51">
        <f t="shared" si="0"/>
        <v>100</v>
      </c>
      <c r="F51">
        <f t="shared" si="1"/>
        <v>8.6869956428366866</v>
      </c>
      <c r="G51">
        <f t="shared" si="5"/>
        <v>24.266136407833468</v>
      </c>
      <c r="H51">
        <f t="shared" si="2"/>
        <v>1.5511835996585657</v>
      </c>
      <c r="I51">
        <f t="shared" si="8"/>
        <v>73.368953179756218</v>
      </c>
      <c r="J51">
        <f t="shared" si="6"/>
        <v>7.0612893854438461</v>
      </c>
    </row>
    <row r="52" spans="2:10">
      <c r="B52">
        <f t="shared" si="3"/>
        <v>0.10250000000000005</v>
      </c>
      <c r="C52">
        <f t="shared" si="7"/>
        <v>1</v>
      </c>
      <c r="D52">
        <f t="shared" si="4"/>
        <v>59.451801503798372</v>
      </c>
      <c r="E52">
        <f t="shared" si="0"/>
        <v>100</v>
      </c>
      <c r="F52">
        <f t="shared" si="1"/>
        <v>8</v>
      </c>
      <c r="G52">
        <f t="shared" si="5"/>
        <v>24.979391902253159</v>
      </c>
      <c r="H52">
        <f t="shared" si="2"/>
        <v>1.549068675931258</v>
      </c>
      <c r="I52">
        <f t="shared" si="8"/>
        <v>73.268920056687008</v>
      </c>
      <c r="J52">
        <f t="shared" si="6"/>
        <v>7.0652418728097501</v>
      </c>
    </row>
    <row r="53" spans="2:10">
      <c r="B53">
        <f t="shared" si="3"/>
        <v>0.10500000000000005</v>
      </c>
      <c r="C53">
        <f t="shared" si="7"/>
        <v>2</v>
      </c>
      <c r="D53">
        <f t="shared" si="4"/>
        <v>59.451801503798372</v>
      </c>
      <c r="E53">
        <f t="shared" si="0"/>
        <v>100</v>
      </c>
      <c r="F53">
        <f t="shared" si="1"/>
        <v>8.6834265202443675</v>
      </c>
      <c r="G53">
        <f t="shared" si="5"/>
        <v>25.691497653636219</v>
      </c>
      <c r="H53">
        <f t="shared" si="2"/>
        <v>1.546970098275215</v>
      </c>
      <c r="I53">
        <f t="shared" si="8"/>
        <v>73.169660081385445</v>
      </c>
      <c r="J53">
        <f t="shared" si="6"/>
        <v>7.0692431977325185</v>
      </c>
    </row>
    <row r="54" spans="2:10">
      <c r="B54">
        <f t="shared" si="3"/>
        <v>0.10750000000000005</v>
      </c>
      <c r="C54">
        <f t="shared" si="7"/>
        <v>3</v>
      </c>
      <c r="D54">
        <f t="shared" si="4"/>
        <v>59.451801503798372</v>
      </c>
      <c r="E54">
        <f t="shared" si="0"/>
        <v>100</v>
      </c>
      <c r="F54">
        <f t="shared" si="1"/>
        <v>8</v>
      </c>
      <c r="G54">
        <f t="shared" si="5"/>
        <v>26.402461511956471</v>
      </c>
      <c r="H54">
        <f t="shared" si="2"/>
        <v>1.5448691425320025</v>
      </c>
      <c r="I54">
        <f t="shared" si="8"/>
        <v>73.070287625674567</v>
      </c>
      <c r="J54">
        <f t="shared" si="6"/>
        <v>7.0732135967445817</v>
      </c>
    </row>
    <row r="55" spans="2:10">
      <c r="B55">
        <f t="shared" si="3"/>
        <v>0.11000000000000006</v>
      </c>
      <c r="C55">
        <f t="shared" si="7"/>
        <v>0</v>
      </c>
      <c r="D55">
        <f t="shared" si="4"/>
        <v>64.229765473722409</v>
      </c>
      <c r="E55">
        <f t="shared" si="0"/>
        <v>100</v>
      </c>
      <c r="F55">
        <f t="shared" si="1"/>
        <v>8.6798688462201081</v>
      </c>
      <c r="G55">
        <f t="shared" si="5"/>
        <v>27.11228264612496</v>
      </c>
      <c r="H55">
        <f t="shared" si="2"/>
        <v>1.5427741132886927</v>
      </c>
      <c r="I55">
        <f t="shared" si="8"/>
        <v>72.971195485649076</v>
      </c>
      <c r="J55">
        <f t="shared" si="6"/>
        <v>7.0771884949730168</v>
      </c>
    </row>
    <row r="56" spans="2:10">
      <c r="B56">
        <f t="shared" si="3"/>
        <v>0.11250000000000006</v>
      </c>
      <c r="C56">
        <f t="shared" si="7"/>
        <v>1</v>
      </c>
      <c r="D56">
        <f t="shared" si="4"/>
        <v>64.229765473722409</v>
      </c>
      <c r="E56">
        <f t="shared" si="0"/>
        <v>100</v>
      </c>
      <c r="F56">
        <f t="shared" si="1"/>
        <v>8</v>
      </c>
      <c r="G56">
        <f t="shared" si="5"/>
        <v>27.820964074670545</v>
      </c>
      <c r="H56">
        <f t="shared" si="2"/>
        <v>1.5406813159749644</v>
      </c>
      <c r="I56">
        <f t="shared" si="8"/>
        <v>72.872208912970351</v>
      </c>
      <c r="J56">
        <f t="shared" si="6"/>
        <v>7.0811521805740369</v>
      </c>
    </row>
    <row r="57" spans="2:10">
      <c r="B57">
        <f t="shared" si="3"/>
        <v>0.11500000000000006</v>
      </c>
      <c r="C57">
        <f t="shared" si="7"/>
        <v>2</v>
      </c>
      <c r="D57">
        <f t="shared" si="4"/>
        <v>64.229765473722409</v>
      </c>
      <c r="E57">
        <f t="shared" si="0"/>
        <v>100</v>
      </c>
      <c r="F57">
        <f t="shared" si="1"/>
        <v>8.6763225898133243</v>
      </c>
      <c r="G57">
        <f t="shared" si="5"/>
        <v>28.528507102863092</v>
      </c>
      <c r="H57">
        <f t="shared" si="2"/>
        <v>1.5385923829517354</v>
      </c>
      <c r="I57">
        <f t="shared" si="8"/>
        <v>72.773405116172427</v>
      </c>
      <c r="J57">
        <f t="shared" si="6"/>
        <v>7.0851116434811861</v>
      </c>
    </row>
    <row r="58" spans="2:10">
      <c r="B58">
        <f t="shared" si="3"/>
        <v>0.11750000000000006</v>
      </c>
      <c r="C58">
        <f t="shared" si="7"/>
        <v>3</v>
      </c>
      <c r="D58">
        <f t="shared" si="4"/>
        <v>64.229765473722409</v>
      </c>
      <c r="E58">
        <f t="shared" si="0"/>
        <v>100</v>
      </c>
      <c r="F58">
        <f t="shared" si="1"/>
        <v>8</v>
      </c>
      <c r="G58">
        <f t="shared" si="5"/>
        <v>29.234913792309726</v>
      </c>
      <c r="H58">
        <f t="shared" si="2"/>
        <v>1.5365065817489569</v>
      </c>
      <c r="I58">
        <f t="shared" si="8"/>
        <v>72.674749450381086</v>
      </c>
      <c r="J58">
        <f t="shared" si="6"/>
        <v>7.0890637953531019</v>
      </c>
    </row>
    <row r="59" spans="2:10">
      <c r="B59">
        <f t="shared" si="3"/>
        <v>0.12000000000000006</v>
      </c>
      <c r="C59">
        <f t="shared" si="7"/>
        <v>0</v>
      </c>
      <c r="D59">
        <f t="shared" si="4"/>
        <v>68.912170164247968</v>
      </c>
      <c r="E59">
        <f t="shared" si="0"/>
        <v>100</v>
      </c>
      <c r="F59">
        <f t="shared" si="1"/>
        <v>8.6727877155192257</v>
      </c>
      <c r="G59">
        <f t="shared" si="5"/>
        <v>29.940185864606502</v>
      </c>
      <c r="H59">
        <f t="shared" si="2"/>
        <v>1.5344242297546773</v>
      </c>
      <c r="I59">
        <f t="shared" si="8"/>
        <v>72.576256927635413</v>
      </c>
      <c r="J59">
        <f t="shared" si="6"/>
        <v>7.0930100219847567</v>
      </c>
    </row>
    <row r="60" spans="2:10">
      <c r="B60">
        <f t="shared" si="3"/>
        <v>0.12250000000000007</v>
      </c>
      <c r="C60">
        <f t="shared" si="7"/>
        <v>1</v>
      </c>
      <c r="D60">
        <f t="shared" si="4"/>
        <v>68.912170164247968</v>
      </c>
      <c r="E60">
        <f t="shared" si="0"/>
        <v>100</v>
      </c>
      <c r="F60">
        <f t="shared" si="1"/>
        <v>8</v>
      </c>
      <c r="G60">
        <f t="shared" si="5"/>
        <v>30.644325188059241</v>
      </c>
      <c r="H60">
        <f t="shared" si="2"/>
        <v>1.5323451782943283</v>
      </c>
      <c r="I60">
        <f t="shared" si="8"/>
        <v>72.47792051582303</v>
      </c>
      <c r="J60">
        <f t="shared" si="6"/>
        <v>7.0969497228945837</v>
      </c>
    </row>
    <row r="61" spans="2:10">
      <c r="B61">
        <f t="shared" si="3"/>
        <v>0.12500000000000006</v>
      </c>
      <c r="C61">
        <f t="shared" si="7"/>
        <v>2</v>
      </c>
      <c r="D61">
        <f t="shared" si="4"/>
        <v>68.912170164247968</v>
      </c>
      <c r="E61">
        <f t="shared" si="0"/>
        <v>100</v>
      </c>
      <c r="F61">
        <f t="shared" si="1"/>
        <v>8.6692641870298512</v>
      </c>
      <c r="G61">
        <f t="shared" si="5"/>
        <v>31.347333561614974</v>
      </c>
      <c r="H61">
        <f t="shared" si="2"/>
        <v>1.5302694856101606</v>
      </c>
      <c r="I61">
        <f t="shared" si="8"/>
        <v>72.379742969726109</v>
      </c>
      <c r="J61">
        <f t="shared" si="6"/>
        <v>7.100883179367079</v>
      </c>
    </row>
    <row r="62" spans="2:10">
      <c r="B62">
        <f t="shared" si="3"/>
        <v>0.12750000000000006</v>
      </c>
      <c r="C62">
        <f t="shared" si="7"/>
        <v>3</v>
      </c>
      <c r="D62">
        <f t="shared" si="4"/>
        <v>68.912170164247968</v>
      </c>
      <c r="E62">
        <f t="shared" si="0"/>
        <v>100</v>
      </c>
      <c r="F62">
        <f t="shared" si="1"/>
        <v>8</v>
      </c>
      <c r="G62">
        <f t="shared" si="5"/>
        <v>32.049212810790429</v>
      </c>
      <c r="H62">
        <f t="shared" si="2"/>
        <v>1.5281971180980169</v>
      </c>
      <c r="I62">
        <f t="shared" si="8"/>
        <v>72.281722699912024</v>
      </c>
      <c r="J62">
        <f t="shared" si="6"/>
        <v>7.1048102812109555</v>
      </c>
    </row>
    <row r="63" spans="2:10">
      <c r="B63">
        <f t="shared" si="3"/>
        <v>0.13000000000000006</v>
      </c>
      <c r="C63">
        <f t="shared" si="7"/>
        <v>0</v>
      </c>
      <c r="D63">
        <f t="shared" si="4"/>
        <v>73.500926760963011</v>
      </c>
      <c r="E63">
        <f t="shared" si="0"/>
        <v>100</v>
      </c>
      <c r="F63">
        <f t="shared" si="1"/>
        <v>8.6657519679730246</v>
      </c>
      <c r="G63">
        <f t="shared" si="5"/>
        <v>32.749964745092228</v>
      </c>
      <c r="H63">
        <f t="shared" si="2"/>
        <v>1.5261280829405763</v>
      </c>
      <c r="I63">
        <f t="shared" si="8"/>
        <v>72.183860046112088</v>
      </c>
      <c r="J63">
        <f t="shared" si="6"/>
        <v>7.10873109200352</v>
      </c>
    </row>
    <row r="64" spans="2:10">
      <c r="B64">
        <f t="shared" si="3"/>
        <v>0.13250000000000006</v>
      </c>
      <c r="C64">
        <f t="shared" si="7"/>
        <v>1</v>
      </c>
      <c r="D64">
        <f t="shared" si="4"/>
        <v>73.500926760963011</v>
      </c>
      <c r="E64">
        <f t="shared" si="0"/>
        <v>100</v>
      </c>
      <c r="F64">
        <f t="shared" si="1"/>
        <v>8</v>
      </c>
      <c r="G64">
        <f t="shared" si="5"/>
        <v>33.449591176926575</v>
      </c>
      <c r="H64">
        <f t="shared" si="2"/>
        <v>1.5240623692259898</v>
      </c>
      <c r="I64">
        <f t="shared" si="8"/>
        <v>72.086154492210127</v>
      </c>
      <c r="J64">
        <f t="shared" si="6"/>
        <v>7.1126455981555168</v>
      </c>
    </row>
    <row r="65" spans="2:10">
      <c r="B65">
        <f t="shared" si="3"/>
        <v>0.13500000000000006</v>
      </c>
      <c r="C65">
        <f t="shared" si="7"/>
        <v>2</v>
      </c>
      <c r="D65">
        <f t="shared" si="4"/>
        <v>73.500926760963011</v>
      </c>
      <c r="E65">
        <f t="shared" si="0"/>
        <v>100</v>
      </c>
      <c r="F65">
        <f t="shared" si="1"/>
        <v>8.6622510220576832</v>
      </c>
      <c r="G65">
        <f t="shared" si="5"/>
        <v>34.148093913211227</v>
      </c>
      <c r="H65">
        <f t="shared" si="2"/>
        <v>1.5219999740877177</v>
      </c>
      <c r="I65">
        <f t="shared" si="8"/>
        <v>71.988605902622567</v>
      </c>
      <c r="J65">
        <f t="shared" si="6"/>
        <v>7.1165538203115943</v>
      </c>
    </row>
    <row r="66" spans="2:10">
      <c r="B66">
        <f t="shared" si="3"/>
        <v>0.13750000000000007</v>
      </c>
      <c r="C66">
        <f t="shared" si="7"/>
        <v>3</v>
      </c>
      <c r="D66">
        <f t="shared" si="4"/>
        <v>73.500926760963011</v>
      </c>
      <c r="E66">
        <f t="shared" si="0"/>
        <v>100</v>
      </c>
      <c r="F66">
        <f t="shared" si="1"/>
        <v>8</v>
      </c>
      <c r="G66">
        <f t="shared" si="5"/>
        <v>34.845474759106025</v>
      </c>
      <c r="H66">
        <f t="shared" si="2"/>
        <v>1.5199408910999632</v>
      </c>
      <c r="I66">
        <f t="shared" si="8"/>
        <v>71.891213973417635</v>
      </c>
      <c r="J66">
        <f t="shared" si="6"/>
        <v>7.120455763895098</v>
      </c>
    </row>
    <row r="67" spans="2:10">
      <c r="B67">
        <f t="shared" si="3"/>
        <v>0.14000000000000007</v>
      </c>
      <c r="C67">
        <f t="shared" si="7"/>
        <v>0</v>
      </c>
      <c r="D67">
        <f t="shared" si="4"/>
        <v>77.997908225743743</v>
      </c>
      <c r="E67">
        <f t="shared" si="0"/>
        <v>100</v>
      </c>
      <c r="F67">
        <f t="shared" si="1"/>
        <v>8.6587613131022358</v>
      </c>
      <c r="G67">
        <f t="shared" si="5"/>
        <v>35.541735516363509</v>
      </c>
      <c r="H67">
        <f t="shared" si="2"/>
        <v>1.5178851154293904</v>
      </c>
      <c r="I67">
        <f t="shared" si="8"/>
        <v>71.793978475984886</v>
      </c>
      <c r="J67">
        <f t="shared" si="6"/>
        <v>7.1243514410632951</v>
      </c>
    </row>
    <row r="68" spans="2:10">
      <c r="B68">
        <f t="shared" si="3"/>
        <v>0.14250000000000007</v>
      </c>
      <c r="C68">
        <f t="shared" si="7"/>
        <v>1</v>
      </c>
      <c r="D68">
        <f t="shared" si="4"/>
        <v>77.997908225743743</v>
      </c>
      <c r="E68">
        <f t="shared" si="0"/>
        <v>100</v>
      </c>
      <c r="F68">
        <f t="shared" si="1"/>
        <v>8</v>
      </c>
      <c r="G68">
        <f t="shared" si="5"/>
        <v>36.236877984067874</v>
      </c>
      <c r="H68">
        <f t="shared" si="2"/>
        <v>1.515832641548053</v>
      </c>
      <c r="I68">
        <f t="shared" si="8"/>
        <v>71.696899148859671</v>
      </c>
      <c r="J68">
        <f t="shared" si="6"/>
        <v>7.1282408609606041</v>
      </c>
    </row>
    <row r="69" spans="2:10">
      <c r="B69">
        <f t="shared" si="3"/>
        <v>0.14500000000000007</v>
      </c>
      <c r="C69">
        <f t="shared" si="7"/>
        <v>2</v>
      </c>
      <c r="D69">
        <f t="shared" si="4"/>
        <v>77.997908225743743</v>
      </c>
      <c r="E69">
        <f t="shared" si="0"/>
        <v>100</v>
      </c>
      <c r="F69">
        <f t="shared" si="1"/>
        <v>8.6552828050398301</v>
      </c>
      <c r="G69">
        <f t="shared" si="5"/>
        <v>36.930903958313621</v>
      </c>
      <c r="H69">
        <f t="shared" si="2"/>
        <v>1.5137834642486956</v>
      </c>
      <c r="I69">
        <f t="shared" si="8"/>
        <v>71.599975745745638</v>
      </c>
      <c r="J69">
        <f t="shared" si="6"/>
        <v>7.1321240340456136</v>
      </c>
    </row>
    <row r="70" spans="2:10">
      <c r="B70">
        <f t="shared" si="3"/>
        <v>0.14750000000000008</v>
      </c>
      <c r="C70">
        <f t="shared" si="7"/>
        <v>3</v>
      </c>
      <c r="D70">
        <f t="shared" si="4"/>
        <v>77.997908225743743</v>
      </c>
      <c r="E70">
        <f t="shared" si="0"/>
        <v>100</v>
      </c>
      <c r="F70">
        <f t="shared" si="1"/>
        <v>8</v>
      </c>
      <c r="G70">
        <f t="shared" si="5"/>
        <v>37.623815232354922</v>
      </c>
      <c r="H70">
        <f t="shared" si="2"/>
        <v>1.5117375781939977</v>
      </c>
      <c r="I70">
        <f t="shared" si="8"/>
        <v>71.503208014194527</v>
      </c>
      <c r="J70">
        <f t="shared" si="6"/>
        <v>7.1360009701701745</v>
      </c>
    </row>
    <row r="71" spans="2:10">
      <c r="B71">
        <f t="shared" si="3"/>
        <v>0.15000000000000008</v>
      </c>
      <c r="C71">
        <f t="shared" si="7"/>
        <v>0</v>
      </c>
      <c r="D71">
        <f t="shared" si="4"/>
        <v>82.40495006122886</v>
      </c>
      <c r="E71">
        <f t="shared" si="0"/>
        <v>100</v>
      </c>
      <c r="F71">
        <f t="shared" si="1"/>
        <v>8.6518154619191137</v>
      </c>
      <c r="G71">
        <f t="shared" si="5"/>
        <v>38.315613596546001</v>
      </c>
      <c r="H71">
        <f t="shared" si="2"/>
        <v>1.5096949781166671</v>
      </c>
      <c r="I71">
        <f t="shared" si="8"/>
        <v>71.406595705070316</v>
      </c>
      <c r="J71">
        <f t="shared" si="6"/>
        <v>7.1398716794322183</v>
      </c>
    </row>
    <row r="72" spans="2:10">
      <c r="B72">
        <f t="shared" si="3"/>
        <v>0.15250000000000008</v>
      </c>
      <c r="C72">
        <f t="shared" si="7"/>
        <v>1</v>
      </c>
      <c r="D72">
        <f t="shared" si="4"/>
        <v>82.40495006122886</v>
      </c>
      <c r="E72">
        <f t="shared" si="0"/>
        <v>100</v>
      </c>
      <c r="F72">
        <f t="shared" si="1"/>
        <v>8</v>
      </c>
      <c r="G72">
        <f t="shared" si="5"/>
        <v>39.006300838374301</v>
      </c>
      <c r="H72">
        <f t="shared" si="2"/>
        <v>1.5076556587305889</v>
      </c>
      <c r="I72">
        <f t="shared" si="8"/>
        <v>71.310138568346673</v>
      </c>
      <c r="J72">
        <f t="shared" si="6"/>
        <v>7.1437361717971868</v>
      </c>
    </row>
    <row r="73" spans="2:10">
      <c r="B73">
        <f t="shared" si="3"/>
        <v>0.15500000000000008</v>
      </c>
      <c r="C73">
        <f t="shared" si="7"/>
        <v>2</v>
      </c>
      <c r="D73">
        <f t="shared" si="4"/>
        <v>82.40495006122886</v>
      </c>
      <c r="E73">
        <f t="shared" si="0"/>
        <v>100</v>
      </c>
      <c r="F73">
        <f t="shared" si="1"/>
        <v>8.6483592479040645</v>
      </c>
      <c r="G73">
        <f t="shared" si="5"/>
        <v>39.695878742452429</v>
      </c>
      <c r="H73">
        <f t="shared" si="2"/>
        <v>1.5056196147702505</v>
      </c>
      <c r="I73">
        <f t="shared" si="8"/>
        <v>71.213836354971747</v>
      </c>
      <c r="J73">
        <f t="shared" si="6"/>
        <v>7.1475944572661341</v>
      </c>
    </row>
    <row r="74" spans="2:10">
      <c r="B74">
        <f t="shared" si="3"/>
        <v>0.15750000000000008</v>
      </c>
      <c r="C74">
        <f t="shared" si="7"/>
        <v>3</v>
      </c>
      <c r="D74">
        <f t="shared" si="4"/>
        <v>82.40495006122886</v>
      </c>
      <c r="E74">
        <f t="shared" si="0"/>
        <v>100</v>
      </c>
      <c r="F74">
        <f t="shared" si="1"/>
        <v>8</v>
      </c>
      <c r="G74">
        <f t="shared" si="5"/>
        <v>40.384349090528374</v>
      </c>
      <c r="H74">
        <f t="shared" si="2"/>
        <v>1.5035868409732176</v>
      </c>
      <c r="I74">
        <f t="shared" si="8"/>
        <v>71.117688816039305</v>
      </c>
      <c r="J74">
        <f t="shared" si="6"/>
        <v>7.1514465458011305</v>
      </c>
    </row>
    <row r="75" spans="2:10">
      <c r="B75">
        <f t="shared" si="3"/>
        <v>0.16000000000000009</v>
      </c>
      <c r="C75">
        <f t="shared" si="7"/>
        <v>0</v>
      </c>
      <c r="D75">
        <f t="shared" si="4"/>
        <v>86.723851060004279</v>
      </c>
      <c r="E75">
        <f t="shared" ref="E75:E138" si="9">IF(C75=0,MIN(($E$2*(D75-G74)+($E$3*F75)),$E$4),E74)</f>
        <v>100</v>
      </c>
      <c r="F75">
        <f t="shared" ref="F75:F138" si="10">IF(F74&gt;$F$2,$F$2,F74+$B$2*($D$2-G74))</f>
        <v>8.6449141272736796</v>
      </c>
      <c r="G75">
        <f t="shared" si="5"/>
        <v>41.071713661487649</v>
      </c>
      <c r="H75">
        <f t="shared" ref="H75:H138" si="11">$H$2*I75</f>
        <v>1.5015573320878981</v>
      </c>
      <c r="I75">
        <f t="shared" si="8"/>
        <v>71.021695703155899</v>
      </c>
      <c r="J75">
        <f t="shared" si="6"/>
        <v>7.155292447358427</v>
      </c>
    </row>
    <row r="76" spans="2:10">
      <c r="B76">
        <f t="shared" ref="B76:B139" si="12">B75+$B$2</f>
        <v>0.16250000000000009</v>
      </c>
      <c r="C76">
        <f t="shared" si="7"/>
        <v>1</v>
      </c>
      <c r="D76">
        <f t="shared" ref="D76:D139" si="13">IF(C76=0,$D$3*$D$2+(1-$D$3)*D75,D75)</f>
        <v>86.723851060004279</v>
      </c>
      <c r="E76">
        <f t="shared" si="9"/>
        <v>100</v>
      </c>
      <c r="F76">
        <f t="shared" si="10"/>
        <v>8</v>
      </c>
      <c r="G76">
        <f t="shared" ref="G76:G139" si="14">G75+($B$2*H75/$G$2)-($G$3*G75)</f>
        <v>41.757974231358958</v>
      </c>
      <c r="H76">
        <f t="shared" si="11"/>
        <v>1.4995310828700728</v>
      </c>
      <c r="I76">
        <f t="shared" si="8"/>
        <v>70.925856768276844</v>
      </c>
      <c r="J76">
        <f t="shared" ref="J76:J139" si="15">$J$2-$J$4*$J$5*I75-$J$3</f>
        <v>7.1591321718737646</v>
      </c>
    </row>
    <row r="77" spans="2:10">
      <c r="B77">
        <f t="shared" si="12"/>
        <v>0.16500000000000009</v>
      </c>
      <c r="C77">
        <f t="shared" ref="C77:C140" si="16">IF(C76=($C$2-1),0,C76+1)</f>
        <v>2</v>
      </c>
      <c r="D77">
        <f t="shared" si="13"/>
        <v>86.723851060004279</v>
      </c>
      <c r="E77">
        <f t="shared" si="9"/>
        <v>100</v>
      </c>
      <c r="F77">
        <f t="shared" si="10"/>
        <v>8.6414800644216019</v>
      </c>
      <c r="G77">
        <f t="shared" si="14"/>
        <v>42.443132573318316</v>
      </c>
      <c r="H77">
        <f t="shared" si="11"/>
        <v>1.4975080880844158</v>
      </c>
      <c r="I77">
        <f t="shared" ref="I77:I140" si="17">((0.01*E77*J77)-(G77*$I$4))/$I$2</f>
        <v>70.830171763778068</v>
      </c>
      <c r="J77">
        <f t="shared" si="15"/>
        <v>7.1629657292689259</v>
      </c>
    </row>
    <row r="78" spans="2:10">
      <c r="B78">
        <f t="shared" si="12"/>
        <v>0.16750000000000009</v>
      </c>
      <c r="C78">
        <f t="shared" si="16"/>
        <v>3</v>
      </c>
      <c r="D78">
        <f t="shared" si="13"/>
        <v>86.723851060004279</v>
      </c>
      <c r="E78">
        <f t="shared" si="9"/>
        <v>100</v>
      </c>
      <c r="F78">
        <f t="shared" si="10"/>
        <v>8</v>
      </c>
      <c r="G78">
        <f t="shared" si="14"/>
        <v>43.127190457693843</v>
      </c>
      <c r="H78">
        <f t="shared" si="11"/>
        <v>1.4954883425038032</v>
      </c>
      <c r="I78">
        <f t="shared" si="17"/>
        <v>70.734640442423455</v>
      </c>
      <c r="J78">
        <f t="shared" si="15"/>
        <v>7.1667931294488767</v>
      </c>
    </row>
    <row r="79" spans="2:10">
      <c r="B79">
        <f t="shared" si="12"/>
        <v>0.1700000000000001</v>
      </c>
      <c r="C79">
        <f t="shared" si="16"/>
        <v>0</v>
      </c>
      <c r="D79">
        <f t="shared" si="13"/>
        <v>90.956374038804185</v>
      </c>
      <c r="E79">
        <f t="shared" si="9"/>
        <v>100</v>
      </c>
      <c r="F79">
        <f t="shared" si="10"/>
        <v>8.6380570238557652</v>
      </c>
      <c r="G79">
        <f t="shared" si="14"/>
        <v>43.810149651970235</v>
      </c>
      <c r="H79">
        <f t="shared" si="11"/>
        <v>1.4934718409095973</v>
      </c>
      <c r="I79">
        <f t="shared" si="17"/>
        <v>70.639262557378274</v>
      </c>
      <c r="J79">
        <f t="shared" si="15"/>
        <v>7.1706143823030608</v>
      </c>
    </row>
    <row r="80" spans="2:10">
      <c r="B80">
        <f t="shared" si="12"/>
        <v>0.1725000000000001</v>
      </c>
      <c r="C80">
        <f t="shared" si="16"/>
        <v>1</v>
      </c>
      <c r="D80">
        <f t="shared" si="13"/>
        <v>90.956374038804185</v>
      </c>
      <c r="E80">
        <f t="shared" si="9"/>
        <v>100</v>
      </c>
      <c r="F80">
        <f t="shared" si="10"/>
        <v>8</v>
      </c>
      <c r="G80">
        <f t="shared" si="14"/>
        <v>44.492011920793395</v>
      </c>
      <c r="H80">
        <f t="shared" si="11"/>
        <v>1.4914585780915008</v>
      </c>
      <c r="I80">
        <f t="shared" si="17"/>
        <v>70.544037862202302</v>
      </c>
      <c r="J80">
        <f t="shared" si="15"/>
        <v>7.1744294977048693</v>
      </c>
    </row>
    <row r="81" spans="2:10">
      <c r="B81">
        <f t="shared" si="12"/>
        <v>0.1750000000000001</v>
      </c>
      <c r="C81">
        <f t="shared" si="16"/>
        <v>2</v>
      </c>
      <c r="D81">
        <f t="shared" si="13"/>
        <v>90.956374038804185</v>
      </c>
      <c r="E81">
        <f t="shared" si="9"/>
        <v>100</v>
      </c>
      <c r="F81">
        <f t="shared" si="10"/>
        <v>8.6346449701980159</v>
      </c>
      <c r="G81">
        <f t="shared" si="14"/>
        <v>45.17277902597494</v>
      </c>
      <c r="H81">
        <f t="shared" si="11"/>
        <v>1.489448548847605</v>
      </c>
      <c r="I81">
        <f t="shared" si="17"/>
        <v>70.448966110852041</v>
      </c>
      <c r="J81">
        <f t="shared" si="15"/>
        <v>7.1782384855119084</v>
      </c>
    </row>
    <row r="82" spans="2:10">
      <c r="B82">
        <f t="shared" si="12"/>
        <v>0.1775000000000001</v>
      </c>
      <c r="C82">
        <f t="shared" si="16"/>
        <v>3</v>
      </c>
      <c r="D82">
        <f t="shared" si="13"/>
        <v>90.956374038804185</v>
      </c>
      <c r="E82">
        <f t="shared" si="9"/>
        <v>100</v>
      </c>
      <c r="F82">
        <f t="shared" si="10"/>
        <v>8</v>
      </c>
      <c r="G82">
        <f t="shared" si="14"/>
        <v>45.852452726496793</v>
      </c>
      <c r="H82">
        <f t="shared" si="11"/>
        <v>1.487441747984346</v>
      </c>
      <c r="I82">
        <f t="shared" si="17"/>
        <v>70.354047057678741</v>
      </c>
      <c r="J82">
        <f t="shared" si="15"/>
        <v>7.1820413555659179</v>
      </c>
    </row>
    <row r="83" spans="2:10">
      <c r="B83">
        <f t="shared" si="12"/>
        <v>0.1800000000000001</v>
      </c>
      <c r="C83">
        <f t="shared" si="16"/>
        <v>0</v>
      </c>
      <c r="D83">
        <f t="shared" si="13"/>
        <v>95.104246558028095</v>
      </c>
      <c r="E83">
        <f t="shared" si="9"/>
        <v>100</v>
      </c>
      <c r="F83">
        <f t="shared" si="10"/>
        <v>8.6312438681837573</v>
      </c>
      <c r="G83">
        <f t="shared" si="14"/>
        <v>46.531034778515711</v>
      </c>
      <c r="H83">
        <f t="shared" si="11"/>
        <v>1.4854381703165067</v>
      </c>
      <c r="I83">
        <f t="shared" si="17"/>
        <v>70.259280457428417</v>
      </c>
      <c r="J83">
        <f t="shared" si="15"/>
        <v>7.1858381176928496</v>
      </c>
    </row>
    <row r="84" spans="2:10">
      <c r="B84">
        <f t="shared" si="12"/>
        <v>0.18250000000000011</v>
      </c>
      <c r="C84">
        <f t="shared" si="16"/>
        <v>1</v>
      </c>
      <c r="D84">
        <f t="shared" si="13"/>
        <v>95.104246558028095</v>
      </c>
      <c r="E84">
        <f t="shared" si="9"/>
        <v>100</v>
      </c>
      <c r="F84">
        <f t="shared" si="10"/>
        <v>8</v>
      </c>
      <c r="G84">
        <f t="shared" si="14"/>
        <v>47.208526935367821</v>
      </c>
      <c r="H84">
        <f t="shared" si="11"/>
        <v>1.4834378106671959</v>
      </c>
      <c r="I84">
        <f t="shared" si="17"/>
        <v>70.164666065240894</v>
      </c>
      <c r="J84">
        <f t="shared" si="15"/>
        <v>7.1896287817028632</v>
      </c>
    </row>
    <row r="85" spans="2:10">
      <c r="B85">
        <f t="shared" si="12"/>
        <v>0.18500000000000011</v>
      </c>
      <c r="C85">
        <f t="shared" si="16"/>
        <v>2</v>
      </c>
      <c r="D85">
        <f t="shared" si="13"/>
        <v>95.104246558028095</v>
      </c>
      <c r="E85">
        <f t="shared" si="9"/>
        <v>100</v>
      </c>
      <c r="F85">
        <f t="shared" si="10"/>
        <v>8.6278536826615806</v>
      </c>
      <c r="G85">
        <f t="shared" si="14"/>
        <v>47.884930947573146</v>
      </c>
      <c r="H85">
        <f t="shared" si="11"/>
        <v>1.4814406638678377</v>
      </c>
      <c r="I85">
        <f t="shared" si="17"/>
        <v>70.070203636649282</v>
      </c>
      <c r="J85">
        <f t="shared" si="15"/>
        <v>7.193413357390364</v>
      </c>
    </row>
    <row r="86" spans="2:10">
      <c r="B86">
        <f t="shared" si="12"/>
        <v>0.18750000000000011</v>
      </c>
      <c r="C86">
        <f t="shared" si="16"/>
        <v>3</v>
      </c>
      <c r="D86">
        <f t="shared" si="13"/>
        <v>95.104246558028095</v>
      </c>
      <c r="E86">
        <f t="shared" si="9"/>
        <v>100</v>
      </c>
      <c r="F86">
        <f t="shared" si="10"/>
        <v>8</v>
      </c>
      <c r="G86">
        <f t="shared" si="14"/>
        <v>48.560248562840151</v>
      </c>
      <c r="H86">
        <f t="shared" si="11"/>
        <v>1.4794467247581577</v>
      </c>
      <c r="I86">
        <f t="shared" si="17"/>
        <v>69.975892927579395</v>
      </c>
      <c r="J86">
        <f t="shared" si="15"/>
        <v>7.1971918545340294</v>
      </c>
    </row>
    <row r="87" spans="2:10">
      <c r="B87">
        <f t="shared" si="12"/>
        <v>0.19000000000000011</v>
      </c>
      <c r="C87">
        <f t="shared" si="16"/>
        <v>0</v>
      </c>
      <c r="D87">
        <f t="shared" si="13"/>
        <v>99.169161626867535</v>
      </c>
      <c r="E87">
        <f t="shared" si="9"/>
        <v>100</v>
      </c>
      <c r="F87">
        <f t="shared" si="10"/>
        <v>8.6244743785929003</v>
      </c>
      <c r="G87">
        <f t="shared" si="14"/>
        <v>49.234481526070233</v>
      </c>
      <c r="H87">
        <f t="shared" si="11"/>
        <v>1.4774559881861691</v>
      </c>
      <c r="I87">
        <f t="shared" si="17"/>
        <v>69.881733694348966</v>
      </c>
      <c r="J87">
        <f t="shared" si="15"/>
        <v>7.2009642828968232</v>
      </c>
    </row>
    <row r="88" spans="2:10">
      <c r="B88">
        <f t="shared" si="12"/>
        <v>0.19250000000000012</v>
      </c>
      <c r="C88">
        <f t="shared" si="16"/>
        <v>1</v>
      </c>
      <c r="D88">
        <f t="shared" si="13"/>
        <v>99.169161626867535</v>
      </c>
      <c r="E88">
        <f t="shared" si="9"/>
        <v>100</v>
      </c>
      <c r="F88">
        <f t="shared" si="10"/>
        <v>8</v>
      </c>
      <c r="G88">
        <f t="shared" si="14"/>
        <v>49.907631579362238</v>
      </c>
      <c r="H88">
        <f t="shared" si="11"/>
        <v>1.4754684490081613</v>
      </c>
      <c r="I88">
        <f t="shared" si="17"/>
        <v>69.787725693667241</v>
      </c>
      <c r="J88">
        <f t="shared" si="15"/>
        <v>7.2047306522260417</v>
      </c>
    </row>
    <row r="89" spans="2:10">
      <c r="B89">
        <f t="shared" si="12"/>
        <v>0.19500000000000012</v>
      </c>
      <c r="C89">
        <f t="shared" si="16"/>
        <v>2</v>
      </c>
      <c r="D89">
        <f t="shared" si="13"/>
        <v>99.169161626867535</v>
      </c>
      <c r="E89">
        <f t="shared" si="9"/>
        <v>100</v>
      </c>
      <c r="F89">
        <f t="shared" si="10"/>
        <v>8.6211059210515941</v>
      </c>
      <c r="G89">
        <f t="shared" si="14"/>
        <v>50.57970046201698</v>
      </c>
      <c r="H89">
        <f t="shared" si="11"/>
        <v>1.4734841020886833</v>
      </c>
      <c r="I89">
        <f t="shared" si="17"/>
        <v>69.693868682634104</v>
      </c>
      <c r="J89">
        <f t="shared" si="15"/>
        <v>7.2084909722533101</v>
      </c>
    </row>
    <row r="90" spans="2:10">
      <c r="B90">
        <f t="shared" si="12"/>
        <v>0.19750000000000012</v>
      </c>
      <c r="C90">
        <f t="shared" si="16"/>
        <v>3</v>
      </c>
      <c r="D90">
        <f t="shared" si="13"/>
        <v>99.169161626867535</v>
      </c>
      <c r="E90">
        <f t="shared" si="9"/>
        <v>100</v>
      </c>
      <c r="F90">
        <f t="shared" si="10"/>
        <v>8</v>
      </c>
      <c r="G90">
        <f t="shared" si="14"/>
        <v>51.250689910541695</v>
      </c>
      <c r="H90">
        <f t="shared" si="11"/>
        <v>1.4715029423005337</v>
      </c>
      <c r="I90">
        <f t="shared" si="17"/>
        <v>69.600162418739643</v>
      </c>
      <c r="J90">
        <f t="shared" si="15"/>
        <v>7.2122452526946361</v>
      </c>
    </row>
    <row r="91" spans="2:10">
      <c r="B91">
        <f t="shared" si="12"/>
        <v>0.20000000000000012</v>
      </c>
      <c r="C91">
        <f t="shared" si="16"/>
        <v>0</v>
      </c>
      <c r="D91">
        <f t="shared" si="13"/>
        <v>103.15277839433018</v>
      </c>
      <c r="E91">
        <f t="shared" si="9"/>
        <v>100</v>
      </c>
      <c r="F91">
        <f t="shared" si="10"/>
        <v>8.6177482752236454</v>
      </c>
      <c r="G91">
        <f t="shared" si="14"/>
        <v>51.920601658654576</v>
      </c>
      <c r="H91">
        <f t="shared" si="11"/>
        <v>1.4695249645247455</v>
      </c>
      <c r="I91">
        <f t="shared" si="17"/>
        <v>69.506606659863422</v>
      </c>
      <c r="J91">
        <f t="shared" si="15"/>
        <v>7.2159935032504148</v>
      </c>
    </row>
    <row r="92" spans="2:10">
      <c r="B92">
        <f t="shared" si="12"/>
        <v>0.20250000000000012</v>
      </c>
      <c r="C92">
        <f t="shared" si="16"/>
        <v>1</v>
      </c>
      <c r="D92">
        <f t="shared" si="13"/>
        <v>103.15277839433018</v>
      </c>
      <c r="E92">
        <f t="shared" si="9"/>
        <v>100</v>
      </c>
      <c r="F92">
        <f t="shared" si="10"/>
        <v>8</v>
      </c>
      <c r="G92">
        <f t="shared" si="14"/>
        <v>52.589437437289213</v>
      </c>
      <c r="H92">
        <f t="shared" si="11"/>
        <v>1.4675501636505734</v>
      </c>
      <c r="I92">
        <f t="shared" si="17"/>
        <v>69.413201164273886</v>
      </c>
      <c r="J92">
        <f t="shared" si="15"/>
        <v>7.2197357336054626</v>
      </c>
    </row>
    <row r="93" spans="2:10">
      <c r="B93">
        <f t="shared" si="12"/>
        <v>0.20500000000000013</v>
      </c>
      <c r="C93">
        <f t="shared" si="16"/>
        <v>2</v>
      </c>
      <c r="D93">
        <f t="shared" si="13"/>
        <v>103.15277839433018</v>
      </c>
      <c r="E93">
        <f t="shared" si="9"/>
        <v>100</v>
      </c>
      <c r="F93">
        <f t="shared" si="10"/>
        <v>8.6144014064067775</v>
      </c>
      <c r="G93">
        <f t="shared" si="14"/>
        <v>53.257198974599078</v>
      </c>
      <c r="H93">
        <f t="shared" si="11"/>
        <v>1.4655785345754817</v>
      </c>
      <c r="I93">
        <f t="shared" si="17"/>
        <v>69.319945690627762</v>
      </c>
      <c r="J93">
        <f t="shared" si="15"/>
        <v>7.2234719534290441</v>
      </c>
    </row>
    <row r="94" spans="2:10">
      <c r="B94">
        <f t="shared" si="12"/>
        <v>0.20750000000000013</v>
      </c>
      <c r="C94">
        <f t="shared" si="16"/>
        <v>3</v>
      </c>
      <c r="D94">
        <f t="shared" si="13"/>
        <v>103.15277839433018</v>
      </c>
      <c r="E94">
        <f t="shared" si="9"/>
        <v>100</v>
      </c>
      <c r="F94">
        <f t="shared" si="10"/>
        <v>8</v>
      </c>
      <c r="G94">
        <f t="shared" si="14"/>
        <v>53.923887995962012</v>
      </c>
      <c r="H94">
        <f t="shared" si="11"/>
        <v>1.4636100722051284</v>
      </c>
      <c r="I94">
        <f t="shared" si="17"/>
        <v>69.226839997969364</v>
      </c>
      <c r="J94">
        <f t="shared" si="15"/>
        <v>7.2272021723748896</v>
      </c>
    </row>
    <row r="95" spans="2:10">
      <c r="B95">
        <f t="shared" si="12"/>
        <v>0.21000000000000013</v>
      </c>
      <c r="C95">
        <f t="shared" si="16"/>
        <v>0</v>
      </c>
      <c r="D95">
        <f t="shared" si="13"/>
        <v>107.05672282644358</v>
      </c>
      <c r="E95">
        <f t="shared" si="9"/>
        <v>100</v>
      </c>
      <c r="F95">
        <f t="shared" si="10"/>
        <v>8.6110652800100951</v>
      </c>
      <c r="G95">
        <f t="shared" si="14"/>
        <v>54.589506223984642</v>
      </c>
      <c r="H95">
        <f t="shared" si="11"/>
        <v>1.4616447714533545</v>
      </c>
      <c r="I95">
        <f t="shared" si="17"/>
        <v>69.133883845730011</v>
      </c>
      <c r="J95">
        <f t="shared" si="15"/>
        <v>7.2309264000812252</v>
      </c>
    </row>
    <row r="96" spans="2:10">
      <c r="B96">
        <f t="shared" si="12"/>
        <v>0.21250000000000013</v>
      </c>
      <c r="C96">
        <f t="shared" si="16"/>
        <v>1</v>
      </c>
      <c r="D96">
        <f t="shared" si="13"/>
        <v>107.05672282644358</v>
      </c>
      <c r="E96">
        <f t="shared" si="9"/>
        <v>100</v>
      </c>
      <c r="F96">
        <f t="shared" si="10"/>
        <v>8</v>
      </c>
      <c r="G96">
        <f t="shared" si="14"/>
        <v>55.25405537850687</v>
      </c>
      <c r="H96">
        <f t="shared" si="11"/>
        <v>1.4596826272421708</v>
      </c>
      <c r="I96">
        <f t="shared" si="17"/>
        <v>69.041076993727486</v>
      </c>
      <c r="J96">
        <f t="shared" si="15"/>
        <v>7.2346446461707998</v>
      </c>
    </row>
    <row r="97" spans="2:10">
      <c r="B97">
        <f t="shared" si="12"/>
        <v>0.21500000000000014</v>
      </c>
      <c r="C97">
        <f t="shared" si="16"/>
        <v>2</v>
      </c>
      <c r="D97">
        <f t="shared" si="13"/>
        <v>107.05672282644358</v>
      </c>
      <c r="E97">
        <f t="shared" si="9"/>
        <v>100</v>
      </c>
      <c r="F97">
        <f t="shared" si="10"/>
        <v>8.6077398615537319</v>
      </c>
      <c r="G97">
        <f t="shared" si="14"/>
        <v>55.917537176606295</v>
      </c>
      <c r="H97">
        <f t="shared" si="11"/>
        <v>1.4577236345017424</v>
      </c>
      <c r="I97">
        <f t="shared" si="17"/>
        <v>68.948419202165212</v>
      </c>
      <c r="J97">
        <f t="shared" si="15"/>
        <v>7.2383569202509008</v>
      </c>
    </row>
    <row r="98" spans="2:10">
      <c r="B98">
        <f t="shared" si="12"/>
        <v>0.21750000000000014</v>
      </c>
      <c r="C98">
        <f t="shared" si="16"/>
        <v>3</v>
      </c>
      <c r="D98">
        <f t="shared" si="13"/>
        <v>107.05672282644358</v>
      </c>
      <c r="E98">
        <f t="shared" si="9"/>
        <v>100</v>
      </c>
      <c r="F98">
        <f t="shared" si="10"/>
        <v>8</v>
      </c>
      <c r="G98">
        <f t="shared" si="14"/>
        <v>56.579953332602656</v>
      </c>
      <c r="H98">
        <f t="shared" si="11"/>
        <v>1.4557677881703792</v>
      </c>
      <c r="I98">
        <f t="shared" si="17"/>
        <v>68.855910231631896</v>
      </c>
      <c r="J98">
        <f t="shared" si="15"/>
        <v>7.2420632319133915</v>
      </c>
    </row>
    <row r="99" spans="2:10">
      <c r="B99">
        <f t="shared" si="12"/>
        <v>0.22000000000000014</v>
      </c>
      <c r="C99">
        <f t="shared" si="16"/>
        <v>0</v>
      </c>
      <c r="D99">
        <f t="shared" si="13"/>
        <v>110.8825883699147</v>
      </c>
      <c r="E99">
        <f t="shared" si="9"/>
        <v>100</v>
      </c>
      <c r="F99">
        <f t="shared" si="10"/>
        <v>8.6044251166684926</v>
      </c>
      <c r="G99">
        <f t="shared" si="14"/>
        <v>57.241305558062265</v>
      </c>
      <c r="H99">
        <f t="shared" si="11"/>
        <v>1.4538150831945187</v>
      </c>
      <c r="I99">
        <f t="shared" si="17"/>
        <v>68.763549843100634</v>
      </c>
      <c r="J99">
        <f t="shared" si="15"/>
        <v>7.2457635907347235</v>
      </c>
    </row>
    <row r="100" spans="2:10">
      <c r="B100">
        <f t="shared" si="12"/>
        <v>0.22250000000000014</v>
      </c>
      <c r="C100">
        <f t="shared" si="16"/>
        <v>1</v>
      </c>
      <c r="D100">
        <f t="shared" si="13"/>
        <v>110.8825883699147</v>
      </c>
      <c r="E100">
        <f t="shared" si="9"/>
        <v>100</v>
      </c>
      <c r="F100">
        <f t="shared" si="10"/>
        <v>8</v>
      </c>
      <c r="G100">
        <f t="shared" si="14"/>
        <v>57.901595561802417</v>
      </c>
      <c r="H100">
        <f t="shared" si="11"/>
        <v>1.4518655145287174</v>
      </c>
      <c r="I100">
        <f t="shared" si="17"/>
        <v>68.671337797928558</v>
      </c>
      <c r="J100">
        <f t="shared" si="15"/>
        <v>7.2494580062759741</v>
      </c>
    </row>
    <row r="101" spans="2:10">
      <c r="B101">
        <f t="shared" si="12"/>
        <v>0.22500000000000014</v>
      </c>
      <c r="C101">
        <f t="shared" si="16"/>
        <v>2</v>
      </c>
      <c r="D101">
        <f t="shared" si="13"/>
        <v>110.8825883699147</v>
      </c>
      <c r="E101">
        <f t="shared" si="9"/>
        <v>100</v>
      </c>
      <c r="F101">
        <f t="shared" si="10"/>
        <v>8.6011210110954934</v>
      </c>
      <c r="G101">
        <f t="shared" si="14"/>
        <v>58.560825049895811</v>
      </c>
      <c r="H101">
        <f t="shared" si="11"/>
        <v>1.4499190771356343</v>
      </c>
      <c r="I101">
        <f t="shared" si="17"/>
        <v>68.579273857856037</v>
      </c>
      <c r="J101">
        <f t="shared" si="15"/>
        <v>7.2531464880828587</v>
      </c>
    </row>
    <row r="102" spans="2:10">
      <c r="B102">
        <f t="shared" si="12"/>
        <v>0.22750000000000015</v>
      </c>
      <c r="C102">
        <f t="shared" si="16"/>
        <v>3</v>
      </c>
      <c r="D102">
        <f t="shared" si="13"/>
        <v>110.8825883699147</v>
      </c>
      <c r="E102">
        <f t="shared" si="9"/>
        <v>100</v>
      </c>
      <c r="F102">
        <f t="shared" si="10"/>
        <v>8</v>
      </c>
      <c r="G102">
        <f t="shared" si="14"/>
        <v>59.218995725674986</v>
      </c>
      <c r="H102">
        <f t="shared" si="11"/>
        <v>1.4479757659860173</v>
      </c>
      <c r="I102">
        <f t="shared" si="17"/>
        <v>68.48735778500604</v>
      </c>
      <c r="J102">
        <f t="shared" si="15"/>
        <v>7.2568290456857589</v>
      </c>
    </row>
    <row r="103" spans="2:10">
      <c r="B103">
        <f t="shared" si="12"/>
        <v>0.23000000000000015</v>
      </c>
      <c r="C103">
        <f t="shared" si="16"/>
        <v>0</v>
      </c>
      <c r="D103">
        <f t="shared" si="13"/>
        <v>114.6319366025164</v>
      </c>
      <c r="E103">
        <f t="shared" si="9"/>
        <v>100</v>
      </c>
      <c r="F103">
        <f t="shared" si="10"/>
        <v>8.5978275106858124</v>
      </c>
      <c r="G103">
        <f t="shared" si="14"/>
        <v>59.876109289736668</v>
      </c>
      <c r="H103">
        <f t="shared" si="11"/>
        <v>1.4460355760586963</v>
      </c>
      <c r="I103">
        <f t="shared" si="17"/>
        <v>68.395589341883777</v>
      </c>
      <c r="J103">
        <f t="shared" si="15"/>
        <v>7.2605056885997588</v>
      </c>
    </row>
    <row r="104" spans="2:10">
      <c r="B104">
        <f t="shared" si="12"/>
        <v>0.23250000000000015</v>
      </c>
      <c r="C104">
        <f t="shared" si="16"/>
        <v>1</v>
      </c>
      <c r="D104">
        <f t="shared" si="13"/>
        <v>114.6319366025164</v>
      </c>
      <c r="E104">
        <f t="shared" si="9"/>
        <v>100</v>
      </c>
      <c r="F104">
        <f t="shared" si="10"/>
        <v>8</v>
      </c>
      <c r="G104">
        <f t="shared" si="14"/>
        <v>60.532167439946207</v>
      </c>
      <c r="H104">
        <f t="shared" si="11"/>
        <v>1.444098502340561</v>
      </c>
      <c r="I104">
        <f t="shared" si="17"/>
        <v>68.30396829137571</v>
      </c>
      <c r="J104">
        <f t="shared" si="15"/>
        <v>7.2641764263246493</v>
      </c>
    </row>
    <row r="105" spans="2:10">
      <c r="B105">
        <f t="shared" si="12"/>
        <v>0.23500000000000015</v>
      </c>
      <c r="C105">
        <f t="shared" si="16"/>
        <v>2</v>
      </c>
      <c r="D105">
        <f t="shared" si="13"/>
        <v>114.6319366025164</v>
      </c>
      <c r="E105">
        <f t="shared" si="9"/>
        <v>100</v>
      </c>
      <c r="F105">
        <f t="shared" si="10"/>
        <v>8.5945445814001342</v>
      </c>
      <c r="G105">
        <f t="shared" si="14"/>
        <v>61.187171871441947</v>
      </c>
      <c r="H105">
        <f t="shared" si="11"/>
        <v>1.4421645398265572</v>
      </c>
      <c r="I105">
        <f t="shared" si="17"/>
        <v>68.212494396749321</v>
      </c>
      <c r="J105">
        <f t="shared" si="15"/>
        <v>7.2678412683449718</v>
      </c>
    </row>
    <row r="106" spans="2:10">
      <c r="B106">
        <f t="shared" si="12"/>
        <v>0.23750000000000016</v>
      </c>
      <c r="C106">
        <f t="shared" si="16"/>
        <v>3</v>
      </c>
      <c r="D106">
        <f t="shared" si="13"/>
        <v>114.6319366025164</v>
      </c>
      <c r="E106">
        <f t="shared" si="9"/>
        <v>100</v>
      </c>
      <c r="F106">
        <f t="shared" si="10"/>
        <v>8</v>
      </c>
      <c r="G106">
        <f t="shared" si="14"/>
        <v>61.841124276639611</v>
      </c>
      <c r="H106">
        <f t="shared" si="11"/>
        <v>1.4402336835196656</v>
      </c>
      <c r="I106">
        <f t="shared" si="17"/>
        <v>68.121167421652146</v>
      </c>
      <c r="J106">
        <f t="shared" si="15"/>
        <v>7.2715002241300262</v>
      </c>
    </row>
    <row r="107" spans="2:10">
      <c r="B107">
        <f t="shared" si="12"/>
        <v>0.24000000000000016</v>
      </c>
      <c r="C107">
        <f t="shared" si="16"/>
        <v>0</v>
      </c>
      <c r="D107">
        <f t="shared" si="13"/>
        <v>118.30629787046607</v>
      </c>
      <c r="E107">
        <f t="shared" si="9"/>
        <v>100</v>
      </c>
      <c r="F107">
        <f t="shared" si="10"/>
        <v>8.5912721893084019</v>
      </c>
      <c r="G107">
        <f t="shared" si="14"/>
        <v>62.494026345236669</v>
      </c>
      <c r="H107">
        <f t="shared" si="11"/>
        <v>1.4383059284308963</v>
      </c>
      <c r="I107">
        <f t="shared" si="17"/>
        <v>68.029987130111493</v>
      </c>
      <c r="J107">
        <f t="shared" si="15"/>
        <v>7.275153303133914</v>
      </c>
    </row>
    <row r="108" spans="2:10">
      <c r="B108">
        <f t="shared" si="12"/>
        <v>0.24250000000000016</v>
      </c>
      <c r="C108">
        <f t="shared" si="16"/>
        <v>1</v>
      </c>
      <c r="D108">
        <f t="shared" si="13"/>
        <v>118.30629787046607</v>
      </c>
      <c r="E108">
        <f t="shared" si="9"/>
        <v>100</v>
      </c>
      <c r="F108">
        <f t="shared" si="10"/>
        <v>8</v>
      </c>
      <c r="G108">
        <f t="shared" si="14"/>
        <v>63.145879764216708</v>
      </c>
      <c r="H108">
        <f t="shared" si="11"/>
        <v>1.4363812695792695</v>
      </c>
      <c r="I108">
        <f t="shared" si="17"/>
        <v>67.938953286533533</v>
      </c>
      <c r="J108">
        <f t="shared" si="15"/>
        <v>7.2788005147955399</v>
      </c>
    </row>
    <row r="109" spans="2:10">
      <c r="B109">
        <f t="shared" si="12"/>
        <v>0.24500000000000016</v>
      </c>
      <c r="C109">
        <f t="shared" si="16"/>
        <v>2</v>
      </c>
      <c r="D109">
        <f t="shared" si="13"/>
        <v>118.30629787046607</v>
      </c>
      <c r="E109">
        <f t="shared" si="9"/>
        <v>100</v>
      </c>
      <c r="F109">
        <f t="shared" si="10"/>
        <v>8.5880103005894579</v>
      </c>
      <c r="G109">
        <f t="shared" si="14"/>
        <v>63.796686217853797</v>
      </c>
      <c r="H109">
        <f t="shared" si="11"/>
        <v>1.4344597019918077</v>
      </c>
      <c r="I109">
        <f t="shared" si="17"/>
        <v>67.848065655702953</v>
      </c>
      <c r="J109">
        <f t="shared" si="15"/>
        <v>7.2824418685386583</v>
      </c>
    </row>
    <row r="110" spans="2:10">
      <c r="B110">
        <f t="shared" si="12"/>
        <v>0.24750000000000016</v>
      </c>
      <c r="C110">
        <f t="shared" si="16"/>
        <v>3</v>
      </c>
      <c r="D110">
        <f t="shared" si="13"/>
        <v>118.30629787046607</v>
      </c>
      <c r="E110">
        <f t="shared" si="9"/>
        <v>100</v>
      </c>
      <c r="F110">
        <f t="shared" si="10"/>
        <v>8</v>
      </c>
      <c r="G110">
        <f t="shared" si="14"/>
        <v>64.446447387716816</v>
      </c>
      <c r="H110">
        <f t="shared" si="11"/>
        <v>1.4325412207035191</v>
      </c>
      <c r="I110">
        <f t="shared" si="17"/>
        <v>67.757324002782127</v>
      </c>
      <c r="J110">
        <f t="shared" si="15"/>
        <v>7.2860773737718816</v>
      </c>
    </row>
    <row r="111" spans="2:10">
      <c r="B111">
        <f t="shared" si="12"/>
        <v>0.25000000000000017</v>
      </c>
      <c r="C111">
        <f t="shared" si="16"/>
        <v>0</v>
      </c>
      <c r="D111">
        <f t="shared" si="13"/>
        <v>121.90717191305674</v>
      </c>
      <c r="E111">
        <f t="shared" si="9"/>
        <v>100</v>
      </c>
      <c r="F111">
        <f t="shared" si="10"/>
        <v>8.5847588815307088</v>
      </c>
      <c r="G111">
        <f t="shared" si="14"/>
        <v>65.095164952673827</v>
      </c>
      <c r="H111">
        <f t="shared" si="11"/>
        <v>1.4306258207573874</v>
      </c>
      <c r="I111">
        <f t="shared" si="17"/>
        <v>67.666728093310695</v>
      </c>
      <c r="J111">
        <f t="shared" si="15"/>
        <v>7.2897070398887145</v>
      </c>
    </row>
    <row r="112" spans="2:10">
      <c r="B112">
        <f t="shared" si="12"/>
        <v>0.25250000000000017</v>
      </c>
      <c r="C112">
        <f t="shared" si="16"/>
        <v>1</v>
      </c>
      <c r="D112">
        <f t="shared" si="13"/>
        <v>121.90717191305674</v>
      </c>
      <c r="E112">
        <f t="shared" si="9"/>
        <v>100</v>
      </c>
      <c r="F112">
        <f t="shared" si="10"/>
        <v>8</v>
      </c>
      <c r="G112">
        <f t="shared" si="14"/>
        <v>65.742840588896399</v>
      </c>
      <c r="H112">
        <f t="shared" si="11"/>
        <v>1.4287134972043576</v>
      </c>
      <c r="I112">
        <f t="shared" si="17"/>
        <v>67.576277693204815</v>
      </c>
      <c r="J112">
        <f t="shared" si="15"/>
        <v>7.2933308762675715</v>
      </c>
    </row>
    <row r="113" spans="2:10">
      <c r="B113">
        <f t="shared" si="12"/>
        <v>0.25500000000000017</v>
      </c>
      <c r="C113">
        <f t="shared" si="16"/>
        <v>2</v>
      </c>
      <c r="D113">
        <f t="shared" si="13"/>
        <v>121.90717191305674</v>
      </c>
      <c r="E113">
        <f t="shared" si="9"/>
        <v>100</v>
      </c>
      <c r="F113">
        <f t="shared" si="10"/>
        <v>8.5815178985277587</v>
      </c>
      <c r="G113">
        <f t="shared" si="14"/>
        <v>66.389475969863952</v>
      </c>
      <c r="H113">
        <f t="shared" si="11"/>
        <v>1.4268042451033232</v>
      </c>
      <c r="I113">
        <f t="shared" si="17"/>
        <v>67.485972568756637</v>
      </c>
      <c r="J113">
        <f t="shared" si="15"/>
        <v>7.2969488922718071</v>
      </c>
    </row>
    <row r="114" spans="2:10">
      <c r="B114">
        <f t="shared" si="12"/>
        <v>0.25750000000000017</v>
      </c>
      <c r="C114">
        <f t="shared" si="16"/>
        <v>3</v>
      </c>
      <c r="D114">
        <f t="shared" si="13"/>
        <v>121.90717191305674</v>
      </c>
      <c r="E114">
        <f t="shared" si="9"/>
        <v>100</v>
      </c>
      <c r="F114">
        <f t="shared" si="10"/>
        <v>8</v>
      </c>
      <c r="G114">
        <f t="shared" si="14"/>
        <v>67.035072766368046</v>
      </c>
      <c r="H114">
        <f t="shared" si="11"/>
        <v>1.424898059521114</v>
      </c>
      <c r="I114">
        <f t="shared" si="17"/>
        <v>67.395812486633659</v>
      </c>
      <c r="J114">
        <f t="shared" si="15"/>
        <v>7.3005610972497337</v>
      </c>
    </row>
    <row r="115" spans="2:10">
      <c r="B115">
        <f t="shared" si="12"/>
        <v>0.26000000000000018</v>
      </c>
      <c r="C115">
        <f t="shared" si="16"/>
        <v>0</v>
      </c>
      <c r="D115">
        <f t="shared" si="13"/>
        <v>125.43602847479561</v>
      </c>
      <c r="E115">
        <f t="shared" si="9"/>
        <v>100</v>
      </c>
      <c r="F115">
        <f t="shared" si="10"/>
        <v>8.5782873180840795</v>
      </c>
      <c r="G115">
        <f t="shared" si="14"/>
        <v>67.679632646516737</v>
      </c>
      <c r="H115">
        <f t="shared" si="11"/>
        <v>1.422994935532484</v>
      </c>
      <c r="I115">
        <f t="shared" si="17"/>
        <v>67.305797213878193</v>
      </c>
      <c r="J115">
        <f t="shared" si="15"/>
        <v>7.3041675005346534</v>
      </c>
    </row>
    <row r="116" spans="2:10">
      <c r="B116">
        <f t="shared" si="12"/>
        <v>0.26250000000000018</v>
      </c>
      <c r="C116">
        <f t="shared" si="16"/>
        <v>1</v>
      </c>
      <c r="D116">
        <f t="shared" si="13"/>
        <v>125.43602847479561</v>
      </c>
      <c r="E116">
        <f t="shared" si="9"/>
        <v>100</v>
      </c>
      <c r="F116">
        <f t="shared" si="10"/>
        <v>8</v>
      </c>
      <c r="G116">
        <f t="shared" si="14"/>
        <v>68.323157275738893</v>
      </c>
      <c r="H116">
        <f t="shared" si="11"/>
        <v>1.4210948682200966</v>
      </c>
      <c r="I116">
        <f t="shared" si="17"/>
        <v>67.215926517906667</v>
      </c>
      <c r="J116">
        <f t="shared" si="15"/>
        <v>7.3077681114448723</v>
      </c>
    </row>
    <row r="117" spans="2:10">
      <c r="B117">
        <f t="shared" si="12"/>
        <v>0.26500000000000018</v>
      </c>
      <c r="C117">
        <f t="shared" si="16"/>
        <v>2</v>
      </c>
      <c r="D117">
        <f t="shared" si="13"/>
        <v>125.43602847479561</v>
      </c>
      <c r="E117">
        <f t="shared" si="9"/>
        <v>100</v>
      </c>
      <c r="F117">
        <f t="shared" si="10"/>
        <v>8.5750671068106534</v>
      </c>
      <c r="G117">
        <f t="shared" si="14"/>
        <v>68.965648316788432</v>
      </c>
      <c r="H117">
        <f t="shared" si="11"/>
        <v>1.4191978526745128</v>
      </c>
      <c r="I117">
        <f t="shared" si="17"/>
        <v>67.126200166509037</v>
      </c>
      <c r="J117">
        <f t="shared" si="15"/>
        <v>7.3113629392837325</v>
      </c>
    </row>
    <row r="118" spans="2:10">
      <c r="B118">
        <f t="shared" si="12"/>
        <v>0.26750000000000018</v>
      </c>
      <c r="C118">
        <f t="shared" si="16"/>
        <v>3</v>
      </c>
      <c r="D118">
        <f t="shared" si="13"/>
        <v>125.43602847479561</v>
      </c>
      <c r="E118">
        <f t="shared" si="9"/>
        <v>100</v>
      </c>
      <c r="F118">
        <f t="shared" si="10"/>
        <v>8</v>
      </c>
      <c r="G118">
        <f t="shared" si="14"/>
        <v>69.60710742974868</v>
      </c>
      <c r="H118">
        <f t="shared" si="11"/>
        <v>1.4173038839941812</v>
      </c>
      <c r="I118">
        <f t="shared" si="17"/>
        <v>67.03661792784834</v>
      </c>
      <c r="J118">
        <f t="shared" si="15"/>
        <v>7.3149519933396387</v>
      </c>
    </row>
    <row r="119" spans="2:10">
      <c r="B119">
        <f t="shared" si="12"/>
        <v>0.27000000000000018</v>
      </c>
      <c r="C119">
        <f t="shared" si="16"/>
        <v>0</v>
      </c>
      <c r="D119">
        <f t="shared" si="13"/>
        <v>128.89430790529968</v>
      </c>
      <c r="E119">
        <f t="shared" si="9"/>
        <v>100</v>
      </c>
      <c r="F119">
        <f t="shared" si="10"/>
        <v>8.5718572314256285</v>
      </c>
      <c r="G119">
        <f t="shared" si="14"/>
        <v>70.247536272036669</v>
      </c>
      <c r="H119">
        <f t="shared" si="11"/>
        <v>1.4154129572854204</v>
      </c>
      <c r="I119">
        <f t="shared" si="17"/>
        <v>66.947179570459852</v>
      </c>
      <c r="J119">
        <f t="shared" si="15"/>
        <v>7.3185352828860673</v>
      </c>
    </row>
    <row r="120" spans="2:10">
      <c r="B120">
        <f t="shared" si="12"/>
        <v>0.27250000000000019</v>
      </c>
      <c r="C120">
        <f t="shared" si="16"/>
        <v>1</v>
      </c>
      <c r="D120">
        <f t="shared" si="13"/>
        <v>128.89430790529968</v>
      </c>
      <c r="E120">
        <f t="shared" si="9"/>
        <v>100</v>
      </c>
      <c r="F120">
        <f t="shared" si="10"/>
        <v>8</v>
      </c>
      <c r="G120">
        <f t="shared" si="14"/>
        <v>70.886936498407366</v>
      </c>
      <c r="H120">
        <f t="shared" si="11"/>
        <v>1.4135250676624092</v>
      </c>
      <c r="I120">
        <f t="shared" si="17"/>
        <v>66.857884863250632</v>
      </c>
      <c r="J120">
        <f t="shared" si="15"/>
        <v>7.3221128171816048</v>
      </c>
    </row>
    <row r="121" spans="2:10">
      <c r="B121">
        <f t="shared" si="12"/>
        <v>0.27500000000000019</v>
      </c>
      <c r="C121">
        <f t="shared" si="16"/>
        <v>2</v>
      </c>
      <c r="D121">
        <f t="shared" si="13"/>
        <v>128.89430790529968</v>
      </c>
      <c r="E121">
        <f t="shared" si="9"/>
        <v>100</v>
      </c>
      <c r="F121">
        <f t="shared" si="10"/>
        <v>8.5686576587539811</v>
      </c>
      <c r="G121">
        <f t="shared" si="14"/>
        <v>71.525309760957981</v>
      </c>
      <c r="H121">
        <f t="shared" si="11"/>
        <v>1.4116402102471761</v>
      </c>
      <c r="I121">
        <f t="shared" si="17"/>
        <v>66.768733575499013</v>
      </c>
      <c r="J121">
        <f t="shared" si="15"/>
        <v>7.3256846054699736</v>
      </c>
    </row>
    <row r="122" spans="2:10">
      <c r="B122">
        <f t="shared" si="12"/>
        <v>0.27750000000000019</v>
      </c>
      <c r="C122">
        <f t="shared" si="16"/>
        <v>3</v>
      </c>
      <c r="D122">
        <f t="shared" si="13"/>
        <v>128.89430790529968</v>
      </c>
      <c r="E122">
        <f t="shared" si="9"/>
        <v>100</v>
      </c>
      <c r="F122">
        <f t="shared" si="10"/>
        <v>8</v>
      </c>
      <c r="G122">
        <f t="shared" si="14"/>
        <v>72.162657709132233</v>
      </c>
      <c r="H122">
        <f t="shared" si="11"/>
        <v>1.4097583801695819</v>
      </c>
      <c r="I122">
        <f t="shared" si="17"/>
        <v>66.67972547685379</v>
      </c>
      <c r="J122">
        <f t="shared" si="15"/>
        <v>7.3292506569800402</v>
      </c>
    </row>
    <row r="123" spans="2:10">
      <c r="B123">
        <f t="shared" si="12"/>
        <v>0.28000000000000019</v>
      </c>
      <c r="C123">
        <f t="shared" si="16"/>
        <v>0</v>
      </c>
      <c r="D123">
        <f t="shared" si="13"/>
        <v>132.2834217471937</v>
      </c>
      <c r="E123">
        <f t="shared" si="9"/>
        <v>100</v>
      </c>
      <c r="F123">
        <f t="shared" si="10"/>
        <v>8.5654683557271696</v>
      </c>
      <c r="G123">
        <f t="shared" si="14"/>
        <v>72.798981989724624</v>
      </c>
      <c r="H123">
        <f t="shared" si="11"/>
        <v>1.407879572567309</v>
      </c>
      <c r="I123">
        <f t="shared" si="17"/>
        <v>66.590860337333694</v>
      </c>
      <c r="J123">
        <f t="shared" si="15"/>
        <v>7.3328109809258493</v>
      </c>
    </row>
    <row r="124" spans="2:10">
      <c r="B124">
        <f t="shared" si="12"/>
        <v>0.2825000000000002</v>
      </c>
      <c r="C124">
        <f t="shared" si="16"/>
        <v>1</v>
      </c>
      <c r="D124">
        <f t="shared" si="13"/>
        <v>132.2834217471937</v>
      </c>
      <c r="E124">
        <f t="shared" si="9"/>
        <v>100</v>
      </c>
      <c r="F124">
        <f t="shared" si="10"/>
        <v>8</v>
      </c>
      <c r="G124">
        <f t="shared" si="14"/>
        <v>73.434284246884644</v>
      </c>
      <c r="H124">
        <f t="shared" si="11"/>
        <v>1.4060037825858516</v>
      </c>
      <c r="I124">
        <f t="shared" si="17"/>
        <v>66.502137927326984</v>
      </c>
      <c r="J124">
        <f t="shared" si="15"/>
        <v>7.3363655865066519</v>
      </c>
    </row>
    <row r="125" spans="2:10">
      <c r="B125">
        <f t="shared" si="12"/>
        <v>0.2850000000000002</v>
      </c>
      <c r="C125">
        <f t="shared" si="16"/>
        <v>2</v>
      </c>
      <c r="D125">
        <f t="shared" si="13"/>
        <v>132.2834217471937</v>
      </c>
      <c r="E125">
        <f t="shared" si="9"/>
        <v>100</v>
      </c>
      <c r="F125">
        <f t="shared" si="10"/>
        <v>8.5622892893827878</v>
      </c>
      <c r="G125">
        <f t="shared" si="14"/>
        <v>74.068566122121098</v>
      </c>
      <c r="H125">
        <f t="shared" si="11"/>
        <v>1.4041310053785001</v>
      </c>
      <c r="I125">
        <f t="shared" si="17"/>
        <v>66.413558017590617</v>
      </c>
      <c r="J125">
        <f t="shared" si="15"/>
        <v>7.3399144829069201</v>
      </c>
    </row>
    <row r="126" spans="2:10">
      <c r="B126">
        <f t="shared" si="12"/>
        <v>0.2875000000000002</v>
      </c>
      <c r="C126">
        <f t="shared" si="16"/>
        <v>3</v>
      </c>
      <c r="D126">
        <f t="shared" si="13"/>
        <v>132.2834217471937</v>
      </c>
      <c r="E126">
        <f t="shared" si="9"/>
        <v>100</v>
      </c>
      <c r="F126">
        <f t="shared" si="10"/>
        <v>8</v>
      </c>
      <c r="G126">
        <f t="shared" si="14"/>
        <v>74.701829254306276</v>
      </c>
      <c r="H126">
        <f t="shared" si="11"/>
        <v>1.4022612361063282</v>
      </c>
      <c r="I126">
        <f t="shared" si="17"/>
        <v>66.325120379249725</v>
      </c>
      <c r="J126">
        <f t="shared" si="15"/>
        <v>7.3434576792963746</v>
      </c>
    </row>
    <row r="127" spans="2:10">
      <c r="B127">
        <f t="shared" si="12"/>
        <v>0.2900000000000002</v>
      </c>
      <c r="C127">
        <f t="shared" si="16"/>
        <v>0</v>
      </c>
      <c r="D127">
        <f t="shared" si="13"/>
        <v>135.60475331224984</v>
      </c>
      <c r="E127">
        <f t="shared" si="9"/>
        <v>100</v>
      </c>
      <c r="F127">
        <f t="shared" si="10"/>
        <v>8.5591204268642347</v>
      </c>
      <c r="G127">
        <f t="shared" si="14"/>
        <v>75.334075279680221</v>
      </c>
      <c r="H127">
        <f t="shared" si="11"/>
        <v>1.4003944699381832</v>
      </c>
      <c r="I127">
        <f t="shared" si="17"/>
        <v>66.236824783797104</v>
      </c>
      <c r="J127">
        <f t="shared" si="15"/>
        <v>7.3469951848300106</v>
      </c>
    </row>
    <row r="128" spans="2:10">
      <c r="B128">
        <f t="shared" si="12"/>
        <v>0.2925000000000002</v>
      </c>
      <c r="C128">
        <f t="shared" si="16"/>
        <v>1</v>
      </c>
      <c r="D128">
        <f t="shared" si="13"/>
        <v>135.60475331224984</v>
      </c>
      <c r="E128">
        <f t="shared" si="9"/>
        <v>100</v>
      </c>
      <c r="F128">
        <f t="shared" si="10"/>
        <v>8</v>
      </c>
      <c r="G128">
        <f t="shared" si="14"/>
        <v>75.965305831854948</v>
      </c>
      <c r="H128">
        <f t="shared" si="11"/>
        <v>1.3985307020506703</v>
      </c>
      <c r="I128">
        <f t="shared" si="17"/>
        <v>66.148671003092517</v>
      </c>
      <c r="J128">
        <f t="shared" si="15"/>
        <v>7.3505270086481147</v>
      </c>
    </row>
    <row r="129" spans="2:10">
      <c r="B129">
        <f t="shared" si="12"/>
        <v>0.29500000000000021</v>
      </c>
      <c r="C129">
        <f t="shared" si="16"/>
        <v>2</v>
      </c>
      <c r="D129">
        <f t="shared" si="13"/>
        <v>135.60475331224984</v>
      </c>
      <c r="E129">
        <f t="shared" si="9"/>
        <v>100</v>
      </c>
      <c r="F129">
        <f t="shared" si="10"/>
        <v>8.5559617354203628</v>
      </c>
      <c r="G129">
        <f t="shared" si="14"/>
        <v>76.595522541818696</v>
      </c>
      <c r="H129">
        <f t="shared" si="11"/>
        <v>1.3966699276281442</v>
      </c>
      <c r="I129">
        <f t="shared" si="17"/>
        <v>66.060658809362224</v>
      </c>
      <c r="J129">
        <f t="shared" si="15"/>
        <v>7.3540531598762993</v>
      </c>
    </row>
    <row r="130" spans="2:10">
      <c r="B130">
        <f t="shared" si="12"/>
        <v>0.29750000000000021</v>
      </c>
      <c r="C130">
        <f t="shared" si="16"/>
        <v>3</v>
      </c>
      <c r="D130">
        <f t="shared" si="13"/>
        <v>135.60475331224984</v>
      </c>
      <c r="E130">
        <f t="shared" si="9"/>
        <v>100</v>
      </c>
      <c r="F130">
        <f t="shared" si="10"/>
        <v>8</v>
      </c>
      <c r="G130">
        <f t="shared" si="14"/>
        <v>77.224727037940085</v>
      </c>
      <c r="H130">
        <f t="shared" si="11"/>
        <v>1.3948121418626902</v>
      </c>
      <c r="I130">
        <f t="shared" si="17"/>
        <v>65.972787975198159</v>
      </c>
      <c r="J130">
        <f t="shared" si="15"/>
        <v>7.3575736476255109</v>
      </c>
    </row>
    <row r="131" spans="2:10">
      <c r="B131">
        <f t="shared" si="12"/>
        <v>0.30000000000000021</v>
      </c>
      <c r="C131">
        <f t="shared" si="16"/>
        <v>0</v>
      </c>
      <c r="D131">
        <f t="shared" si="13"/>
        <v>138.85965824600484</v>
      </c>
      <c r="E131">
        <f t="shared" si="9"/>
        <v>100</v>
      </c>
      <c r="F131">
        <f t="shared" si="10"/>
        <v>8.5528131824051492</v>
      </c>
      <c r="G131">
        <f t="shared" si="14"/>
        <v>77.852920945972357</v>
      </c>
      <c r="H131">
        <f t="shared" si="11"/>
        <v>1.3929573399541204</v>
      </c>
      <c r="I131">
        <f t="shared" si="17"/>
        <v>65.885058273557718</v>
      </c>
      <c r="J131">
        <f t="shared" si="15"/>
        <v>7.3610884809920734</v>
      </c>
    </row>
    <row r="132" spans="2:10">
      <c r="B132">
        <f t="shared" si="12"/>
        <v>0.30250000000000021</v>
      </c>
      <c r="C132">
        <f t="shared" si="16"/>
        <v>1</v>
      </c>
      <c r="D132">
        <f t="shared" si="13"/>
        <v>138.85965824600484</v>
      </c>
      <c r="E132">
        <f t="shared" si="9"/>
        <v>100</v>
      </c>
      <c r="F132">
        <f t="shared" si="10"/>
        <v>8</v>
      </c>
      <c r="G132">
        <f t="shared" si="14"/>
        <v>78.480105889057569</v>
      </c>
      <c r="H132">
        <f t="shared" si="11"/>
        <v>1.3911055171099531</v>
      </c>
      <c r="I132">
        <f t="shared" si="17"/>
        <v>65.797469477762803</v>
      </c>
      <c r="J132">
        <f t="shared" si="15"/>
        <v>7.3645976690576909</v>
      </c>
    </row>
    <row r="133" spans="2:10">
      <c r="B133">
        <f t="shared" si="12"/>
        <v>0.30500000000000022</v>
      </c>
      <c r="C133">
        <f t="shared" si="16"/>
        <v>2</v>
      </c>
      <c r="D133">
        <f t="shared" si="13"/>
        <v>138.85965824600484</v>
      </c>
      <c r="E133">
        <f t="shared" si="9"/>
        <v>100</v>
      </c>
      <c r="F133">
        <f t="shared" si="10"/>
        <v>8.5496747352773568</v>
      </c>
      <c r="G133">
        <f t="shared" si="14"/>
        <v>79.106283487730821</v>
      </c>
      <c r="H133">
        <f t="shared" si="11"/>
        <v>1.3892566685454053</v>
      </c>
      <c r="I133">
        <f t="shared" si="17"/>
        <v>65.710021361499443</v>
      </c>
      <c r="J133">
        <f t="shared" si="15"/>
        <v>7.3681012208894874</v>
      </c>
    </row>
    <row r="134" spans="2:10">
      <c r="B134">
        <f t="shared" si="12"/>
        <v>0.30750000000000022</v>
      </c>
      <c r="C134">
        <f t="shared" si="16"/>
        <v>3</v>
      </c>
      <c r="D134">
        <f t="shared" si="13"/>
        <v>138.85965824600484</v>
      </c>
      <c r="E134">
        <f t="shared" si="9"/>
        <v>100</v>
      </c>
      <c r="F134">
        <f t="shared" si="10"/>
        <v>8</v>
      </c>
      <c r="G134">
        <f t="shared" si="14"/>
        <v>79.731455359924382</v>
      </c>
      <c r="H134">
        <f t="shared" si="11"/>
        <v>1.3874107894833794</v>
      </c>
      <c r="I134">
        <f t="shared" si="17"/>
        <v>65.622713698817165</v>
      </c>
      <c r="J134">
        <f t="shared" si="15"/>
        <v>7.3715991455400225</v>
      </c>
    </row>
    <row r="135" spans="2:10">
      <c r="B135">
        <f t="shared" si="12"/>
        <v>0.31000000000000022</v>
      </c>
      <c r="C135">
        <f t="shared" si="16"/>
        <v>0</v>
      </c>
      <c r="D135">
        <f t="shared" si="13"/>
        <v>142.04946508108475</v>
      </c>
      <c r="E135">
        <f t="shared" si="9"/>
        <v>100</v>
      </c>
      <c r="F135">
        <f t="shared" si="10"/>
        <v>8.5465463616001891</v>
      </c>
      <c r="G135">
        <f t="shared" si="14"/>
        <v>80.355623120971899</v>
      </c>
      <c r="H135">
        <f t="shared" si="11"/>
        <v>1.3855678751544498</v>
      </c>
      <c r="I135">
        <f t="shared" si="17"/>
        <v>65.535546264128385</v>
      </c>
      <c r="J135">
        <f t="shared" si="15"/>
        <v>7.3750914520473128</v>
      </c>
    </row>
    <row r="136" spans="2:10">
      <c r="B136">
        <f t="shared" si="12"/>
        <v>0.31250000000000022</v>
      </c>
      <c r="C136">
        <f t="shared" si="16"/>
        <v>1</v>
      </c>
      <c r="D136">
        <f t="shared" si="13"/>
        <v>142.04946508108475</v>
      </c>
      <c r="E136">
        <f t="shared" si="9"/>
        <v>100</v>
      </c>
      <c r="F136">
        <f t="shared" si="10"/>
        <v>8</v>
      </c>
      <c r="G136">
        <f t="shared" si="14"/>
        <v>80.97878838361261</v>
      </c>
      <c r="H136">
        <f t="shared" si="11"/>
        <v>1.3837279207968518</v>
      </c>
      <c r="I136">
        <f t="shared" si="17"/>
        <v>65.448518832207881</v>
      </c>
      <c r="J136">
        <f t="shared" si="15"/>
        <v>7.3785781494348655</v>
      </c>
    </row>
    <row r="137" spans="2:10">
      <c r="B137">
        <f t="shared" si="12"/>
        <v>0.31500000000000022</v>
      </c>
      <c r="C137">
        <f t="shared" si="16"/>
        <v>2</v>
      </c>
      <c r="D137">
        <f t="shared" si="13"/>
        <v>142.04946508108475</v>
      </c>
      <c r="E137">
        <f t="shared" si="9"/>
        <v>100</v>
      </c>
      <c r="F137">
        <f t="shared" si="10"/>
        <v>8.5434280290409692</v>
      </c>
      <c r="G137">
        <f t="shared" si="14"/>
        <v>81.600952757995429</v>
      </c>
      <c r="H137">
        <f t="shared" si="11"/>
        <v>1.3818909216564674</v>
      </c>
      <c r="I137">
        <f t="shared" si="17"/>
        <v>65.361631178192084</v>
      </c>
      <c r="J137">
        <f t="shared" si="15"/>
        <v>7.3820592467116839</v>
      </c>
    </row>
    <row r="138" spans="2:10">
      <c r="B138">
        <f t="shared" si="12"/>
        <v>0.31750000000000023</v>
      </c>
      <c r="C138">
        <f t="shared" si="16"/>
        <v>3</v>
      </c>
      <c r="D138">
        <f t="shared" si="13"/>
        <v>142.04946508108475</v>
      </c>
      <c r="E138">
        <f t="shared" si="9"/>
        <v>100</v>
      </c>
      <c r="F138">
        <f t="shared" si="10"/>
        <v>8</v>
      </c>
      <c r="G138">
        <f t="shared" si="14"/>
        <v>82.22211785168318</v>
      </c>
      <c r="H138">
        <f t="shared" si="11"/>
        <v>1.3800568729868177</v>
      </c>
      <c r="I138">
        <f t="shared" si="17"/>
        <v>65.27488307757875</v>
      </c>
      <c r="J138">
        <f t="shared" si="15"/>
        <v>7.3855347528723172</v>
      </c>
    </row>
    <row r="139" spans="2:10">
      <c r="B139">
        <f t="shared" si="12"/>
        <v>0.32000000000000023</v>
      </c>
      <c r="C139">
        <f t="shared" si="16"/>
        <v>0</v>
      </c>
      <c r="D139">
        <f t="shared" si="13"/>
        <v>145.17547577946306</v>
      </c>
      <c r="E139">
        <f t="shared" ref="E139:E202" si="18">IF(C139=0,MIN(($E$2*(D139-G138)+($E$3*F139)),$E$4),E138)</f>
        <v>100</v>
      </c>
      <c r="F139">
        <f t="shared" ref="F139:F202" si="19">IF(F138&gt;$F$2,$F$2,F138+$B$2*($D$2-G138))</f>
        <v>8.5403197053707913</v>
      </c>
      <c r="G139">
        <f t="shared" si="14"/>
        <v>82.842285269656728</v>
      </c>
      <c r="H139">
        <f t="shared" ref="H139:H202" si="20">$H$2*I139</f>
        <v>1.3782257700490417</v>
      </c>
      <c r="I139">
        <f t="shared" si="17"/>
        <v>65.188274306225978</v>
      </c>
      <c r="J139">
        <f t="shared" si="15"/>
        <v>7.3890046768968496</v>
      </c>
    </row>
    <row r="140" spans="2:10">
      <c r="B140">
        <f t="shared" ref="B140:B203" si="21">B139+$B$2</f>
        <v>0.32250000000000023</v>
      </c>
      <c r="C140">
        <f t="shared" si="16"/>
        <v>1</v>
      </c>
      <c r="D140">
        <f t="shared" ref="D140:D203" si="22">IF(C140=0,$D$3*$D$2+(1-$D$3)*D139,D139)</f>
        <v>145.17547577946306</v>
      </c>
      <c r="E140">
        <f t="shared" si="18"/>
        <v>100</v>
      </c>
      <c r="F140">
        <f t="shared" si="19"/>
        <v>8</v>
      </c>
      <c r="G140">
        <f t="shared" ref="G140:G203" si="23">G139+($B$2*H139/$G$2)-($G$3*G139)</f>
        <v>83.46145661431909</v>
      </c>
      <c r="H140">
        <f t="shared" si="20"/>
        <v>1.376397608111896</v>
      </c>
      <c r="I140">
        <f t="shared" si="17"/>
        <v>65.101804640352142</v>
      </c>
      <c r="J140">
        <f t="shared" ref="J140:J203" si="24">$J$2-$J$4*$J$5*I139-$J$3</f>
        <v>7.3924690277509608</v>
      </c>
    </row>
    <row r="141" spans="2:10">
      <c r="B141">
        <f t="shared" si="21"/>
        <v>0.32500000000000023</v>
      </c>
      <c r="C141">
        <f t="shared" ref="C141:C204" si="25">IF(C140=($C$2-1),0,C140+1)</f>
        <v>2</v>
      </c>
      <c r="D141">
        <f t="shared" si="22"/>
        <v>145.17547577946306</v>
      </c>
      <c r="E141">
        <f t="shared" si="18"/>
        <v>100</v>
      </c>
      <c r="F141">
        <f t="shared" si="19"/>
        <v>8.5372213584642029</v>
      </c>
      <c r="G141">
        <f t="shared" si="23"/>
        <v>84.079633485499627</v>
      </c>
      <c r="H141">
        <f t="shared" si="20"/>
        <v>1.3745723824517306</v>
      </c>
      <c r="I141">
        <f t="shared" ref="I141:I204" si="26">((0.01*E141*J141)-(G141*$I$4))/$I$2</f>
        <v>65.015473856534783</v>
      </c>
      <c r="J141">
        <f t="shared" si="24"/>
        <v>7.3959278143859137</v>
      </c>
    </row>
    <row r="142" spans="2:10">
      <c r="B142">
        <f t="shared" si="21"/>
        <v>0.32750000000000024</v>
      </c>
      <c r="C142">
        <f t="shared" si="25"/>
        <v>3</v>
      </c>
      <c r="D142">
        <f t="shared" si="22"/>
        <v>145.17547577946306</v>
      </c>
      <c r="E142">
        <f t="shared" si="18"/>
        <v>100</v>
      </c>
      <c r="F142">
        <f t="shared" si="19"/>
        <v>8</v>
      </c>
      <c r="G142">
        <f t="shared" si="23"/>
        <v>84.696817480458151</v>
      </c>
      <c r="H142">
        <f t="shared" si="20"/>
        <v>1.3727500883524875</v>
      </c>
      <c r="I142">
        <f t="shared" si="26"/>
        <v>64.929281731710518</v>
      </c>
      <c r="J142">
        <f t="shared" si="24"/>
        <v>7.3993810457386076</v>
      </c>
    </row>
    <row r="143" spans="2:10">
      <c r="B143">
        <f t="shared" si="21"/>
        <v>0.33000000000000024</v>
      </c>
      <c r="C143">
        <f t="shared" si="25"/>
        <v>0</v>
      </c>
      <c r="D143">
        <f t="shared" si="22"/>
        <v>148.23896626387381</v>
      </c>
      <c r="E143">
        <f t="shared" si="18"/>
        <v>100</v>
      </c>
      <c r="F143">
        <f t="shared" si="19"/>
        <v>8.5341329562988548</v>
      </c>
      <c r="G143">
        <f t="shared" si="23"/>
        <v>85.313010193889056</v>
      </c>
      <c r="H143">
        <f t="shared" si="20"/>
        <v>1.3709307211056787</v>
      </c>
      <c r="I143">
        <f t="shared" si="26"/>
        <v>64.843228043174051</v>
      </c>
      <c r="J143">
        <f t="shared" si="24"/>
        <v>7.4028287307315797</v>
      </c>
    </row>
    <row r="144" spans="2:10">
      <c r="B144">
        <f t="shared" si="21"/>
        <v>0.33250000000000024</v>
      </c>
      <c r="C144">
        <f t="shared" si="25"/>
        <v>1</v>
      </c>
      <c r="D144">
        <f t="shared" si="22"/>
        <v>148.23896626387381</v>
      </c>
      <c r="E144">
        <f t="shared" si="18"/>
        <v>100</v>
      </c>
      <c r="F144">
        <f t="shared" si="19"/>
        <v>8</v>
      </c>
      <c r="G144">
        <f t="shared" si="23"/>
        <v>85.928213217925446</v>
      </c>
      <c r="H144">
        <f t="shared" si="20"/>
        <v>1.3691142760103814</v>
      </c>
      <c r="I144">
        <f t="shared" si="26"/>
        <v>64.757312568577873</v>
      </c>
      <c r="J144">
        <f t="shared" si="24"/>
        <v>7.4062708782730375</v>
      </c>
    </row>
    <row r="145" spans="2:10">
      <c r="B145">
        <f t="shared" si="21"/>
        <v>0.33500000000000024</v>
      </c>
      <c r="C145">
        <f t="shared" si="25"/>
        <v>2</v>
      </c>
      <c r="D145">
        <f t="shared" si="22"/>
        <v>148.23896626387381</v>
      </c>
      <c r="E145">
        <f t="shared" si="18"/>
        <v>100</v>
      </c>
      <c r="F145">
        <f t="shared" si="19"/>
        <v>8.5310544669551867</v>
      </c>
      <c r="G145">
        <f t="shared" si="23"/>
        <v>86.542428142143237</v>
      </c>
      <c r="H145">
        <f t="shared" si="20"/>
        <v>1.3673007483732225</v>
      </c>
      <c r="I145">
        <f t="shared" si="26"/>
        <v>64.671535085931595</v>
      </c>
      <c r="J145">
        <f t="shared" si="24"/>
        <v>7.4097074972568855</v>
      </c>
    </row>
    <row r="146" spans="2:10">
      <c r="B146">
        <f t="shared" si="21"/>
        <v>0.33750000000000024</v>
      </c>
      <c r="C146">
        <f t="shared" si="25"/>
        <v>3</v>
      </c>
      <c r="D146">
        <f t="shared" si="22"/>
        <v>148.23896626387381</v>
      </c>
      <c r="E146">
        <f t="shared" si="18"/>
        <v>100</v>
      </c>
      <c r="F146">
        <f t="shared" si="19"/>
        <v>8</v>
      </c>
      <c r="G146">
        <f t="shared" si="23"/>
        <v>87.155656553565265</v>
      </c>
      <c r="H146">
        <f t="shared" si="20"/>
        <v>1.3654901335083662</v>
      </c>
      <c r="I146">
        <f t="shared" si="26"/>
        <v>64.585895373601318</v>
      </c>
      <c r="J146">
        <f t="shared" si="24"/>
        <v>7.4131385965627352</v>
      </c>
    </row>
    <row r="147" spans="2:10">
      <c r="B147">
        <f t="shared" si="21"/>
        <v>0.34000000000000025</v>
      </c>
      <c r="C147">
        <f t="shared" si="25"/>
        <v>0</v>
      </c>
      <c r="D147">
        <f t="shared" si="22"/>
        <v>151.24118693859634</v>
      </c>
      <c r="E147">
        <f t="shared" si="18"/>
        <v>100</v>
      </c>
      <c r="F147">
        <f t="shared" si="19"/>
        <v>8.5279858586160877</v>
      </c>
      <c r="G147">
        <f t="shared" si="23"/>
        <v>87.767900036665409</v>
      </c>
      <c r="H147">
        <f t="shared" si="20"/>
        <v>1.3636824267375054</v>
      </c>
      <c r="I147">
        <f t="shared" si="26"/>
        <v>64.500393210309227</v>
      </c>
      <c r="J147">
        <f t="shared" si="24"/>
        <v>7.4165641850559467</v>
      </c>
    </row>
    <row r="148" spans="2:10">
      <c r="B148">
        <f t="shared" si="21"/>
        <v>0.34250000000000025</v>
      </c>
      <c r="C148">
        <f t="shared" si="25"/>
        <v>1</v>
      </c>
      <c r="D148">
        <f t="shared" si="22"/>
        <v>151.24118693859634</v>
      </c>
      <c r="E148">
        <f t="shared" si="18"/>
        <v>100</v>
      </c>
      <c r="F148">
        <f t="shared" si="19"/>
        <v>8</v>
      </c>
      <c r="G148">
        <f t="shared" si="23"/>
        <v>88.379160173372654</v>
      </c>
      <c r="H148">
        <f t="shared" si="20"/>
        <v>1.3618776233898431</v>
      </c>
      <c r="I148">
        <f t="shared" si="26"/>
        <v>64.415028375132749</v>
      </c>
      <c r="J148">
        <f t="shared" si="24"/>
        <v>7.4199842715876301</v>
      </c>
    </row>
    <row r="149" spans="2:10">
      <c r="B149">
        <f t="shared" si="21"/>
        <v>0.34500000000000025</v>
      </c>
      <c r="C149">
        <f t="shared" si="25"/>
        <v>2</v>
      </c>
      <c r="D149">
        <f t="shared" si="22"/>
        <v>151.24118693859634</v>
      </c>
      <c r="E149">
        <f t="shared" si="18"/>
        <v>100</v>
      </c>
      <c r="F149">
        <f t="shared" si="19"/>
        <v>8.5249270995665682</v>
      </c>
      <c r="G149">
        <f t="shared" si="23"/>
        <v>88.989438543075195</v>
      </c>
      <c r="H149">
        <f t="shared" si="20"/>
        <v>1.3600757188020878</v>
      </c>
      <c r="I149">
        <f t="shared" si="26"/>
        <v>64.329800647504314</v>
      </c>
      <c r="J149">
        <f t="shared" si="24"/>
        <v>7.4233988649946898</v>
      </c>
    </row>
    <row r="150" spans="2:10">
      <c r="B150">
        <f t="shared" si="21"/>
        <v>0.34750000000000025</v>
      </c>
      <c r="C150">
        <f t="shared" si="25"/>
        <v>3</v>
      </c>
      <c r="D150">
        <f t="shared" si="22"/>
        <v>151.24118693859634</v>
      </c>
      <c r="E150">
        <f t="shared" si="18"/>
        <v>100</v>
      </c>
      <c r="F150">
        <f t="shared" si="19"/>
        <v>8</v>
      </c>
      <c r="G150">
        <f t="shared" si="23"/>
        <v>89.598736722624508</v>
      </c>
      <c r="H150">
        <f t="shared" si="20"/>
        <v>1.3582767083184355</v>
      </c>
      <c r="I150">
        <f t="shared" si="26"/>
        <v>64.244709807210469</v>
      </c>
      <c r="J150">
        <f t="shared" si="24"/>
        <v>7.4268079740998267</v>
      </c>
    </row>
    <row r="151" spans="2:10">
      <c r="B151">
        <f t="shared" si="21"/>
        <v>0.35000000000000026</v>
      </c>
      <c r="C151">
        <f t="shared" si="25"/>
        <v>0</v>
      </c>
      <c r="D151">
        <f t="shared" si="22"/>
        <v>154.18336319982441</v>
      </c>
      <c r="E151">
        <f t="shared" si="18"/>
        <v>100</v>
      </c>
      <c r="F151">
        <f t="shared" si="19"/>
        <v>8.521878158193438</v>
      </c>
      <c r="G151">
        <f t="shared" si="23"/>
        <v>90.207056286339423</v>
      </c>
      <c r="H151">
        <f t="shared" si="20"/>
        <v>1.3564805872905619</v>
      </c>
      <c r="I151">
        <f t="shared" si="26"/>
        <v>64.159755634391573</v>
      </c>
      <c r="J151">
        <f t="shared" si="24"/>
        <v>7.4302116077115805</v>
      </c>
    </row>
    <row r="152" spans="2:10">
      <c r="B152">
        <f t="shared" si="21"/>
        <v>0.35250000000000026</v>
      </c>
      <c r="C152">
        <f t="shared" si="25"/>
        <v>1</v>
      </c>
      <c r="D152">
        <f t="shared" si="22"/>
        <v>154.18336319982441</v>
      </c>
      <c r="E152">
        <f t="shared" si="18"/>
        <v>100</v>
      </c>
      <c r="F152">
        <f t="shared" si="19"/>
        <v>8</v>
      </c>
      <c r="G152">
        <f t="shared" si="23"/>
        <v>90.814398806010232</v>
      </c>
      <c r="H152">
        <f t="shared" si="20"/>
        <v>1.3546873510776067</v>
      </c>
      <c r="I152">
        <f t="shared" si="26"/>
        <v>64.074937909541006</v>
      </c>
      <c r="J152">
        <f t="shared" si="24"/>
        <v>7.4336097746243368</v>
      </c>
    </row>
    <row r="153" spans="2:10">
      <c r="B153">
        <f t="shared" si="21"/>
        <v>0.35500000000000026</v>
      </c>
      <c r="C153">
        <f t="shared" si="25"/>
        <v>2</v>
      </c>
      <c r="D153">
        <f t="shared" si="22"/>
        <v>154.18336319982441</v>
      </c>
      <c r="E153">
        <f t="shared" si="18"/>
        <v>100</v>
      </c>
      <c r="F153">
        <f t="shared" si="19"/>
        <v>8.5188390029849739</v>
      </c>
      <c r="G153">
        <f t="shared" si="23"/>
        <v>91.420765850902683</v>
      </c>
      <c r="H153">
        <f t="shared" si="20"/>
        <v>1.3528969950461651</v>
      </c>
      <c r="I153">
        <f t="shared" si="26"/>
        <v>63.990256413504781</v>
      </c>
      <c r="J153">
        <f t="shared" si="24"/>
        <v>7.4370024836183592</v>
      </c>
    </row>
    <row r="154" spans="2:10">
      <c r="B154">
        <f t="shared" si="21"/>
        <v>0.35750000000000026</v>
      </c>
      <c r="C154">
        <f t="shared" si="25"/>
        <v>3</v>
      </c>
      <c r="D154">
        <f t="shared" si="22"/>
        <v>154.18336319982441</v>
      </c>
      <c r="E154">
        <f t="shared" si="18"/>
        <v>100</v>
      </c>
      <c r="F154">
        <f t="shared" si="19"/>
        <v>8</v>
      </c>
      <c r="G154">
        <f t="shared" si="23"/>
        <v>92.026158987762088</v>
      </c>
      <c r="H154">
        <f t="shared" si="20"/>
        <v>1.351109514570273</v>
      </c>
      <c r="I154">
        <f t="shared" si="26"/>
        <v>63.905710927480868</v>
      </c>
      <c r="J154">
        <f t="shared" si="24"/>
        <v>7.440389743459809</v>
      </c>
    </row>
    <row r="155" spans="2:10">
      <c r="B155">
        <f t="shared" si="21"/>
        <v>0.36000000000000026</v>
      </c>
      <c r="C155">
        <f t="shared" si="25"/>
        <v>0</v>
      </c>
      <c r="D155">
        <f t="shared" si="22"/>
        <v>157.06669593582794</v>
      </c>
      <c r="E155">
        <f t="shared" si="18"/>
        <v>100</v>
      </c>
      <c r="F155">
        <f t="shared" si="19"/>
        <v>8.5158096025305952</v>
      </c>
      <c r="G155">
        <f t="shared" si="23"/>
        <v>92.630579780817342</v>
      </c>
      <c r="H155">
        <f t="shared" si="20"/>
        <v>1.349324905031396</v>
      </c>
      <c r="I155">
        <f t="shared" si="26"/>
        <v>63.821301233018637</v>
      </c>
      <c r="J155">
        <f t="shared" si="24"/>
        <v>7.4437715629007641</v>
      </c>
    </row>
    <row r="156" spans="2:10">
      <c r="B156">
        <f t="shared" si="21"/>
        <v>0.36250000000000027</v>
      </c>
      <c r="C156">
        <f t="shared" si="25"/>
        <v>1</v>
      </c>
      <c r="D156">
        <f t="shared" si="22"/>
        <v>157.06669593582794</v>
      </c>
      <c r="E156">
        <f t="shared" si="18"/>
        <v>100</v>
      </c>
      <c r="F156">
        <f t="shared" si="19"/>
        <v>8</v>
      </c>
      <c r="G156">
        <f t="shared" si="23"/>
        <v>93.234029791785005</v>
      </c>
      <c r="H156">
        <f t="shared" si="20"/>
        <v>1.3475431618184206</v>
      </c>
      <c r="I156">
        <f t="shared" si="26"/>
        <v>63.737027112018446</v>
      </c>
      <c r="J156">
        <f t="shared" si="24"/>
        <v>7.4471479506792555</v>
      </c>
    </row>
    <row r="157" spans="2:10">
      <c r="B157">
        <f t="shared" si="21"/>
        <v>0.36500000000000027</v>
      </c>
      <c r="C157">
        <f t="shared" si="25"/>
        <v>2</v>
      </c>
      <c r="D157">
        <f t="shared" si="22"/>
        <v>157.06669593582794</v>
      </c>
      <c r="E157">
        <f t="shared" si="18"/>
        <v>100</v>
      </c>
      <c r="F157">
        <f t="shared" si="19"/>
        <v>8.5127899255205381</v>
      </c>
      <c r="G157">
        <f t="shared" si="23"/>
        <v>93.836510579873263</v>
      </c>
      <c r="H157">
        <f t="shared" si="20"/>
        <v>1.345764280327634</v>
      </c>
      <c r="I157">
        <f t="shared" si="26"/>
        <v>63.652888346730705</v>
      </c>
      <c r="J157">
        <f t="shared" si="24"/>
        <v>7.450518915519261</v>
      </c>
    </row>
    <row r="158" spans="2:10">
      <c r="B158">
        <f t="shared" si="21"/>
        <v>0.36750000000000027</v>
      </c>
      <c r="C158">
        <f t="shared" si="25"/>
        <v>3</v>
      </c>
      <c r="D158">
        <f t="shared" si="22"/>
        <v>157.06669593582794</v>
      </c>
      <c r="E158">
        <f t="shared" si="18"/>
        <v>100</v>
      </c>
      <c r="F158">
        <f t="shared" si="19"/>
        <v>8</v>
      </c>
      <c r="G158">
        <f t="shared" si="23"/>
        <v>94.438023701786022</v>
      </c>
      <c r="H158">
        <f t="shared" si="20"/>
        <v>1.3439882559627239</v>
      </c>
      <c r="I158">
        <f t="shared" si="26"/>
        <v>63.568884719755872</v>
      </c>
      <c r="J158">
        <f t="shared" si="24"/>
        <v>7.4538844661307717</v>
      </c>
    </row>
    <row r="159" spans="2:10">
      <c r="B159">
        <f t="shared" si="21"/>
        <v>0.37000000000000027</v>
      </c>
      <c r="C159">
        <f t="shared" si="25"/>
        <v>0</v>
      </c>
      <c r="D159">
        <f t="shared" si="22"/>
        <v>159.8923620171114</v>
      </c>
      <c r="E159">
        <f t="shared" si="18"/>
        <v>100</v>
      </c>
      <c r="F159">
        <f t="shared" si="19"/>
        <v>8.5097799407455348</v>
      </c>
      <c r="G159">
        <f t="shared" si="23"/>
        <v>95.038570711726919</v>
      </c>
      <c r="H159">
        <f t="shared" si="20"/>
        <v>1.3422150841347547</v>
      </c>
      <c r="I159">
        <f t="shared" si="26"/>
        <v>63.485016014043296</v>
      </c>
      <c r="J159">
        <f t="shared" si="24"/>
        <v>7.4572446112097648</v>
      </c>
    </row>
    <row r="160" spans="2:10">
      <c r="B160">
        <f t="shared" si="21"/>
        <v>0.37250000000000028</v>
      </c>
      <c r="C160">
        <f t="shared" si="25"/>
        <v>1</v>
      </c>
      <c r="D160">
        <f t="shared" si="22"/>
        <v>159.8923620171114</v>
      </c>
      <c r="E160">
        <f t="shared" si="18"/>
        <v>100</v>
      </c>
      <c r="F160">
        <f t="shared" si="19"/>
        <v>8</v>
      </c>
      <c r="G160">
        <f t="shared" si="23"/>
        <v>95.638153161403338</v>
      </c>
      <c r="H160">
        <f t="shared" si="20"/>
        <v>1.340444760262165</v>
      </c>
      <c r="I160">
        <f t="shared" si="26"/>
        <v>63.40128201289113</v>
      </c>
      <c r="J160">
        <f t="shared" si="24"/>
        <v>7.4605993594382678</v>
      </c>
    </row>
    <row r="161" spans="2:10">
      <c r="B161">
        <f t="shared" si="21"/>
        <v>0.37500000000000028</v>
      </c>
      <c r="C161">
        <f t="shared" si="25"/>
        <v>2</v>
      </c>
      <c r="D161">
        <f t="shared" si="22"/>
        <v>159.8923620171114</v>
      </c>
      <c r="E161">
        <f t="shared" si="18"/>
        <v>100</v>
      </c>
      <c r="F161">
        <f t="shared" si="19"/>
        <v>8.5067796170964911</v>
      </c>
      <c r="G161">
        <f t="shared" si="23"/>
        <v>96.236772600030363</v>
      </c>
      <c r="H161">
        <f t="shared" si="20"/>
        <v>1.3386772797707505</v>
      </c>
      <c r="I161">
        <f t="shared" si="26"/>
        <v>63.317682499945484</v>
      </c>
      <c r="J161">
        <f t="shared" si="24"/>
        <v>7.463948719484355</v>
      </c>
    </row>
    <row r="162" spans="2:10">
      <c r="B162">
        <f t="shared" si="21"/>
        <v>0.37750000000000028</v>
      </c>
      <c r="C162">
        <f t="shared" si="25"/>
        <v>3</v>
      </c>
      <c r="D162">
        <f t="shared" si="22"/>
        <v>159.8923620171114</v>
      </c>
      <c r="E162">
        <f t="shared" si="18"/>
        <v>100</v>
      </c>
      <c r="F162">
        <f t="shared" si="19"/>
        <v>8</v>
      </c>
      <c r="G162">
        <f t="shared" si="23"/>
        <v>96.834430574334874</v>
      </c>
      <c r="H162">
        <f t="shared" si="20"/>
        <v>1.3369126380936533</v>
      </c>
      <c r="I162">
        <f t="shared" si="26"/>
        <v>63.23421725919998</v>
      </c>
      <c r="J162">
        <f t="shared" si="24"/>
        <v>7.4672927000021811</v>
      </c>
    </row>
    <row r="163" spans="2:10">
      <c r="B163">
        <f t="shared" si="21"/>
        <v>0.38000000000000028</v>
      </c>
      <c r="C163">
        <f t="shared" si="25"/>
        <v>0</v>
      </c>
      <c r="D163">
        <f t="shared" si="22"/>
        <v>162.66151477676917</v>
      </c>
      <c r="E163">
        <f t="shared" si="18"/>
        <v>100</v>
      </c>
      <c r="F163">
        <f t="shared" si="19"/>
        <v>8.5037889235641622</v>
      </c>
      <c r="G163">
        <f t="shared" si="23"/>
        <v>97.431128628559463</v>
      </c>
      <c r="H163">
        <f t="shared" si="20"/>
        <v>1.3351508306713515</v>
      </c>
      <c r="I163">
        <f t="shared" si="26"/>
        <v>63.150886074995185</v>
      </c>
      <c r="J163">
        <f t="shared" si="24"/>
        <v>7.4706313096320009</v>
      </c>
    </row>
    <row r="164" spans="2:10">
      <c r="B164">
        <f t="shared" si="21"/>
        <v>0.38250000000000028</v>
      </c>
      <c r="C164">
        <f t="shared" si="25"/>
        <v>1</v>
      </c>
      <c r="D164">
        <f t="shared" si="22"/>
        <v>162.66151477676917</v>
      </c>
      <c r="E164">
        <f t="shared" si="18"/>
        <v>100</v>
      </c>
      <c r="F164">
        <f t="shared" si="19"/>
        <v>8</v>
      </c>
      <c r="G164">
        <f t="shared" si="23"/>
        <v>98.026868304466504</v>
      </c>
      <c r="H164">
        <f t="shared" si="20"/>
        <v>1.3333918529516462</v>
      </c>
      <c r="I164">
        <f t="shared" si="26"/>
        <v>63.067688732018055</v>
      </c>
      <c r="J164">
        <f t="shared" si="24"/>
        <v>7.4739645570001922</v>
      </c>
    </row>
    <row r="165" spans="2:10">
      <c r="B165">
        <f t="shared" si="21"/>
        <v>0.38500000000000029</v>
      </c>
      <c r="C165">
        <f t="shared" si="25"/>
        <v>2</v>
      </c>
      <c r="D165">
        <f t="shared" si="22"/>
        <v>162.66151477676917</v>
      </c>
      <c r="E165">
        <f t="shared" si="18"/>
        <v>100</v>
      </c>
      <c r="F165">
        <f t="shared" si="19"/>
        <v>8.500807829238834</v>
      </c>
      <c r="G165">
        <f t="shared" si="23"/>
        <v>98.621651141342028</v>
      </c>
      <c r="H165">
        <f t="shared" si="20"/>
        <v>1.3316357003896497</v>
      </c>
      <c r="I165">
        <f t="shared" si="26"/>
        <v>62.984625015301354</v>
      </c>
      <c r="J165">
        <f t="shared" si="24"/>
        <v>7.4772924507192773</v>
      </c>
    </row>
    <row r="166" spans="2:10">
      <c r="B166">
        <f t="shared" si="21"/>
        <v>0.38750000000000029</v>
      </c>
      <c r="C166">
        <f t="shared" si="25"/>
        <v>3</v>
      </c>
      <c r="D166">
        <f t="shared" si="22"/>
        <v>162.66151477676917</v>
      </c>
      <c r="E166">
        <f t="shared" si="18"/>
        <v>100</v>
      </c>
      <c r="F166">
        <f t="shared" si="19"/>
        <v>8</v>
      </c>
      <c r="G166">
        <f t="shared" si="23"/>
        <v>99.215478675999819</v>
      </c>
      <c r="H166">
        <f t="shared" si="20"/>
        <v>1.3298823684477739</v>
      </c>
      <c r="I166">
        <f t="shared" si="26"/>
        <v>62.901694710223104</v>
      </c>
      <c r="J166">
        <f t="shared" si="24"/>
        <v>7.4806149993879458</v>
      </c>
    </row>
    <row r="167" spans="2:10">
      <c r="B167">
        <f t="shared" si="21"/>
        <v>0.39000000000000029</v>
      </c>
      <c r="C167">
        <f t="shared" si="25"/>
        <v>0</v>
      </c>
      <c r="D167">
        <f t="shared" si="22"/>
        <v>165.37528448123379</v>
      </c>
      <c r="E167">
        <f t="shared" si="18"/>
        <v>100</v>
      </c>
      <c r="F167">
        <f t="shared" si="19"/>
        <v>8.4978363033100006</v>
      </c>
      <c r="G167">
        <f t="shared" si="23"/>
        <v>99.808352442785292</v>
      </c>
      <c r="H167">
        <f t="shared" si="20"/>
        <v>1.3281318525957186</v>
      </c>
      <c r="I167">
        <f t="shared" si="26"/>
        <v>62.818897602506048</v>
      </c>
      <c r="J167">
        <f t="shared" si="24"/>
        <v>7.4839322115910747</v>
      </c>
    </row>
    <row r="168" spans="2:10">
      <c r="B168">
        <f t="shared" si="21"/>
        <v>0.39250000000000029</v>
      </c>
      <c r="C168">
        <f t="shared" si="25"/>
        <v>1</v>
      </c>
      <c r="D168">
        <f t="shared" si="22"/>
        <v>165.37528448123379</v>
      </c>
      <c r="E168">
        <f t="shared" si="18"/>
        <v>100</v>
      </c>
      <c r="F168">
        <f t="shared" si="19"/>
        <v>8</v>
      </c>
      <c r="G168">
        <f t="shared" si="23"/>
        <v>100.40027397357953</v>
      </c>
      <c r="H168">
        <f t="shared" si="20"/>
        <v>1.3263841483104608</v>
      </c>
      <c r="I168">
        <f t="shared" si="26"/>
        <v>62.736233478217109</v>
      </c>
      <c r="J168">
        <f t="shared" si="24"/>
        <v>7.4872440958997579</v>
      </c>
    </row>
    <row r="169" spans="2:10">
      <c r="B169">
        <f t="shared" si="21"/>
        <v>0.3950000000000003</v>
      </c>
      <c r="C169">
        <f t="shared" si="25"/>
        <v>2</v>
      </c>
      <c r="D169">
        <f t="shared" si="22"/>
        <v>165.37528448123379</v>
      </c>
      <c r="E169">
        <f t="shared" si="18"/>
        <v>100</v>
      </c>
      <c r="F169">
        <f t="shared" si="19"/>
        <v>8.4948743150660508</v>
      </c>
      <c r="G169">
        <f t="shared" si="23"/>
        <v>100.99124479780318</v>
      </c>
      <c r="H169">
        <f t="shared" si="20"/>
        <v>1.324639251076241</v>
      </c>
      <c r="I169">
        <f t="shared" si="26"/>
        <v>62.653702123766777</v>
      </c>
      <c r="J169">
        <f t="shared" si="24"/>
        <v>7.4905506608713157</v>
      </c>
    </row>
    <row r="170" spans="2:10">
      <c r="B170">
        <f t="shared" si="21"/>
        <v>0.3975000000000003</v>
      </c>
      <c r="C170">
        <f t="shared" si="25"/>
        <v>3</v>
      </c>
      <c r="D170">
        <f t="shared" si="22"/>
        <v>165.37528448123379</v>
      </c>
      <c r="E170">
        <f t="shared" si="18"/>
        <v>100</v>
      </c>
      <c r="F170">
        <f t="shared" si="19"/>
        <v>8</v>
      </c>
      <c r="G170">
        <f t="shared" si="23"/>
        <v>101.5812664424204</v>
      </c>
      <c r="H170">
        <f t="shared" si="20"/>
        <v>1.3228971563845533</v>
      </c>
      <c r="I170">
        <f t="shared" si="26"/>
        <v>62.571303325908637</v>
      </c>
      <c r="J170">
        <f t="shared" si="24"/>
        <v>7.4938519150493299</v>
      </c>
    </row>
    <row r="171" spans="2:10">
      <c r="B171">
        <f t="shared" si="21"/>
        <v>0.4000000000000003</v>
      </c>
      <c r="C171">
        <f t="shared" si="25"/>
        <v>0</v>
      </c>
      <c r="D171">
        <f t="shared" si="22"/>
        <v>168.03477879160911</v>
      </c>
      <c r="E171">
        <f t="shared" si="18"/>
        <v>100</v>
      </c>
      <c r="F171">
        <f t="shared" si="19"/>
        <v>8.4919218338939491</v>
      </c>
      <c r="G171">
        <f t="shared" si="23"/>
        <v>102.17034043194292</v>
      </c>
      <c r="H171">
        <f t="shared" si="20"/>
        <v>1.3211578597341318</v>
      </c>
      <c r="I171">
        <f t="shared" si="26"/>
        <v>62.489036871738691</v>
      </c>
      <c r="J171">
        <f t="shared" si="24"/>
        <v>7.4971478669636546</v>
      </c>
    </row>
    <row r="172" spans="2:10">
      <c r="B172">
        <f t="shared" si="21"/>
        <v>0.4025000000000003</v>
      </c>
      <c r="C172">
        <f t="shared" si="25"/>
        <v>1</v>
      </c>
      <c r="D172">
        <f t="shared" si="22"/>
        <v>168.03477879160911</v>
      </c>
      <c r="E172">
        <f t="shared" si="18"/>
        <v>100</v>
      </c>
      <c r="F172">
        <f t="shared" si="19"/>
        <v>8</v>
      </c>
      <c r="G172">
        <f t="shared" si="23"/>
        <v>102.75846828843382</v>
      </c>
      <c r="H172">
        <f t="shared" si="20"/>
        <v>1.3194213566309427</v>
      </c>
      <c r="I172">
        <f t="shared" si="26"/>
        <v>62.40690254869503</v>
      </c>
      <c r="J172">
        <f t="shared" si="24"/>
        <v>7.5004385251304519</v>
      </c>
    </row>
    <row r="173" spans="2:10">
      <c r="B173">
        <f t="shared" si="21"/>
        <v>0.4050000000000003</v>
      </c>
      <c r="C173">
        <f t="shared" si="25"/>
        <v>2</v>
      </c>
      <c r="D173">
        <f t="shared" si="22"/>
        <v>168.03477879160911</v>
      </c>
      <c r="E173">
        <f t="shared" si="18"/>
        <v>100</v>
      </c>
      <c r="F173">
        <f t="shared" si="19"/>
        <v>8.4889788292789152</v>
      </c>
      <c r="G173">
        <f t="shared" si="23"/>
        <v>103.34565153151158</v>
      </c>
      <c r="H173">
        <f t="shared" si="20"/>
        <v>1.3176876425881681</v>
      </c>
      <c r="I173">
        <f t="shared" si="26"/>
        <v>62.324900144557041</v>
      </c>
      <c r="J173">
        <f t="shared" si="24"/>
        <v>7.5037238980521987</v>
      </c>
    </row>
    <row r="174" spans="2:10">
      <c r="B174">
        <f t="shared" si="21"/>
        <v>0.40750000000000031</v>
      </c>
      <c r="C174">
        <f t="shared" si="25"/>
        <v>3</v>
      </c>
      <c r="D174">
        <f t="shared" si="22"/>
        <v>168.03477879160911</v>
      </c>
      <c r="E174">
        <f t="shared" si="18"/>
        <v>100</v>
      </c>
      <c r="F174">
        <f t="shared" si="19"/>
        <v>8</v>
      </c>
      <c r="G174">
        <f t="shared" si="23"/>
        <v>103.93189167835395</v>
      </c>
      <c r="H174">
        <f t="shared" si="20"/>
        <v>1.3159567131261973</v>
      </c>
      <c r="I174">
        <f t="shared" si="26"/>
        <v>62.243029447445011</v>
      </c>
      <c r="J174">
        <f t="shared" si="24"/>
        <v>7.5070039942177189</v>
      </c>
    </row>
    <row r="175" spans="2:10">
      <c r="B175">
        <f t="shared" si="21"/>
        <v>0.41000000000000031</v>
      </c>
      <c r="C175">
        <f t="shared" si="25"/>
        <v>0</v>
      </c>
      <c r="D175">
        <f t="shared" si="22"/>
        <v>170.64108321577694</v>
      </c>
      <c r="E175">
        <f t="shared" si="18"/>
        <v>100</v>
      </c>
      <c r="F175">
        <f t="shared" si="19"/>
        <v>8.4860452708041159</v>
      </c>
      <c r="G175">
        <f t="shared" si="23"/>
        <v>104.51719024370188</v>
      </c>
      <c r="H175">
        <f t="shared" si="20"/>
        <v>1.3142285637726139</v>
      </c>
      <c r="I175">
        <f t="shared" si="26"/>
        <v>62.161290245819494</v>
      </c>
      <c r="J175">
        <f t="shared" si="24"/>
        <v>7.5102788221021992</v>
      </c>
    </row>
    <row r="176" spans="2:10">
      <c r="B176">
        <f t="shared" si="21"/>
        <v>0.41250000000000031</v>
      </c>
      <c r="C176">
        <f t="shared" si="25"/>
        <v>1</v>
      </c>
      <c r="D176">
        <f t="shared" si="22"/>
        <v>170.64108321577694</v>
      </c>
      <c r="E176">
        <f t="shared" si="18"/>
        <v>100</v>
      </c>
      <c r="F176">
        <f t="shared" si="19"/>
        <v>8</v>
      </c>
      <c r="G176">
        <f t="shared" si="23"/>
        <v>105.10154873986346</v>
      </c>
      <c r="H176">
        <f t="shared" si="20"/>
        <v>1.3125031900621864</v>
      </c>
      <c r="I176">
        <f t="shared" si="26"/>
        <v>62.079682328480885</v>
      </c>
      <c r="J176">
        <f t="shared" si="24"/>
        <v>7.5135483901672195</v>
      </c>
    </row>
    <row r="177" spans="2:10">
      <c r="B177">
        <f t="shared" si="21"/>
        <v>0.41500000000000031</v>
      </c>
      <c r="C177">
        <f t="shared" si="25"/>
        <v>2</v>
      </c>
      <c r="D177">
        <f t="shared" si="22"/>
        <v>170.64108321577694</v>
      </c>
      <c r="E177">
        <f t="shared" si="18"/>
        <v>100</v>
      </c>
      <c r="F177">
        <f t="shared" si="19"/>
        <v>8.4831211281503407</v>
      </c>
      <c r="G177">
        <f t="shared" si="23"/>
        <v>105.6849686767178</v>
      </c>
      <c r="H177">
        <f t="shared" si="20"/>
        <v>1.3107805875368534</v>
      </c>
      <c r="I177">
        <f t="shared" si="26"/>
        <v>61.998205484568729</v>
      </c>
      <c r="J177">
        <f t="shared" si="24"/>
        <v>7.5168127068607653</v>
      </c>
    </row>
    <row r="178" spans="2:10">
      <c r="B178">
        <f t="shared" si="21"/>
        <v>0.41750000000000032</v>
      </c>
      <c r="C178">
        <f t="shared" si="25"/>
        <v>3</v>
      </c>
      <c r="D178">
        <f t="shared" si="22"/>
        <v>170.64108321577694</v>
      </c>
      <c r="E178">
        <f t="shared" si="18"/>
        <v>100</v>
      </c>
      <c r="F178">
        <f t="shared" si="19"/>
        <v>8</v>
      </c>
      <c r="G178">
        <f t="shared" si="23"/>
        <v>106.26745156171894</v>
      </c>
      <c r="H178">
        <f t="shared" si="20"/>
        <v>1.3090607517457136</v>
      </c>
      <c r="I178">
        <f t="shared" si="26"/>
        <v>61.916859503561206</v>
      </c>
      <c r="J178">
        <f t="shared" si="24"/>
        <v>7.5200717806172506</v>
      </c>
    </row>
    <row r="179" spans="2:10">
      <c r="B179">
        <f t="shared" si="21"/>
        <v>0.42000000000000032</v>
      </c>
      <c r="C179">
        <f t="shared" si="25"/>
        <v>0</v>
      </c>
      <c r="D179">
        <f t="shared" si="22"/>
        <v>173.19526155146141</v>
      </c>
      <c r="E179">
        <f t="shared" si="18"/>
        <v>100</v>
      </c>
      <c r="F179">
        <f t="shared" si="19"/>
        <v>8.4802063710957025</v>
      </c>
      <c r="G179">
        <f t="shared" si="23"/>
        <v>106.84899889989973</v>
      </c>
      <c r="H179">
        <f t="shared" si="20"/>
        <v>1.3073436782450167</v>
      </c>
      <c r="I179">
        <f t="shared" si="26"/>
        <v>61.835644175274759</v>
      </c>
      <c r="J179">
        <f t="shared" si="24"/>
        <v>7.5233256198575518</v>
      </c>
    </row>
    <row r="180" spans="2:10">
      <c r="B180">
        <f t="shared" si="21"/>
        <v>0.42250000000000032</v>
      </c>
      <c r="C180">
        <f t="shared" si="25"/>
        <v>1</v>
      </c>
      <c r="D180">
        <f t="shared" si="22"/>
        <v>173.19526155146141</v>
      </c>
      <c r="E180">
        <f t="shared" si="18"/>
        <v>100</v>
      </c>
      <c r="F180">
        <f t="shared" si="19"/>
        <v>8</v>
      </c>
      <c r="G180">
        <f t="shared" si="23"/>
        <v>107.42961219387573</v>
      </c>
      <c r="H180">
        <f t="shared" si="20"/>
        <v>1.3056293625981468</v>
      </c>
      <c r="I180">
        <f t="shared" si="26"/>
        <v>61.754559289863252</v>
      </c>
      <c r="J180">
        <f t="shared" si="24"/>
        <v>7.5265742329890095</v>
      </c>
    </row>
    <row r="181" spans="2:10">
      <c r="B181">
        <f t="shared" si="21"/>
        <v>0.42500000000000032</v>
      </c>
      <c r="C181">
        <f t="shared" si="25"/>
        <v>2</v>
      </c>
      <c r="D181">
        <f t="shared" si="22"/>
        <v>173.19526155146141</v>
      </c>
      <c r="E181">
        <f t="shared" si="18"/>
        <v>100</v>
      </c>
      <c r="F181">
        <f t="shared" si="19"/>
        <v>8.4773009695153103</v>
      </c>
      <c r="G181">
        <f t="shared" si="23"/>
        <v>108.00929294384912</v>
      </c>
      <c r="H181">
        <f t="shared" si="20"/>
        <v>1.3039178003756162</v>
      </c>
      <c r="I181">
        <f t="shared" si="26"/>
        <v>61.673604637817725</v>
      </c>
      <c r="J181">
        <f t="shared" si="24"/>
        <v>7.5298176284054694</v>
      </c>
    </row>
    <row r="182" spans="2:10">
      <c r="B182">
        <f t="shared" si="21"/>
        <v>0.42750000000000032</v>
      </c>
      <c r="C182">
        <f t="shared" si="25"/>
        <v>3</v>
      </c>
      <c r="D182">
        <f t="shared" si="22"/>
        <v>173.19526155146141</v>
      </c>
      <c r="E182">
        <f t="shared" si="18"/>
        <v>100</v>
      </c>
      <c r="F182">
        <f t="shared" si="19"/>
        <v>8</v>
      </c>
      <c r="G182">
        <f t="shared" si="23"/>
        <v>108.58804264761254</v>
      </c>
      <c r="H182">
        <f t="shared" si="20"/>
        <v>1.3022089871550497</v>
      </c>
      <c r="I182">
        <f t="shared" si="26"/>
        <v>61.592780009965615</v>
      </c>
      <c r="J182">
        <f t="shared" si="24"/>
        <v>7.533055814487291</v>
      </c>
    </row>
    <row r="183" spans="2:10">
      <c r="B183">
        <f t="shared" si="21"/>
        <v>0.43000000000000033</v>
      </c>
      <c r="C183">
        <f t="shared" si="25"/>
        <v>0</v>
      </c>
      <c r="D183">
        <f t="shared" si="22"/>
        <v>175.6983563204322</v>
      </c>
      <c r="E183">
        <f t="shared" si="18"/>
        <v>100</v>
      </c>
      <c r="F183">
        <f t="shared" si="19"/>
        <v>8.474404893380969</v>
      </c>
      <c r="G183">
        <f t="shared" si="23"/>
        <v>109.16586280055296</v>
      </c>
      <c r="H183">
        <f t="shared" si="20"/>
        <v>1.3005029185211767</v>
      </c>
      <c r="I183">
        <f t="shared" si="26"/>
        <v>61.512085197470412</v>
      </c>
      <c r="J183">
        <f t="shared" si="24"/>
        <v>7.5362887996013761</v>
      </c>
    </row>
    <row r="184" spans="2:10">
      <c r="B184">
        <f t="shared" si="21"/>
        <v>0.43250000000000033</v>
      </c>
      <c r="C184">
        <f t="shared" si="25"/>
        <v>1</v>
      </c>
      <c r="D184">
        <f t="shared" si="22"/>
        <v>175.6983563204322</v>
      </c>
      <c r="E184">
        <f t="shared" si="18"/>
        <v>100</v>
      </c>
      <c r="F184">
        <f t="shared" si="19"/>
        <v>8</v>
      </c>
      <c r="G184">
        <f t="shared" si="23"/>
        <v>109.74275489565558</v>
      </c>
      <c r="H184">
        <f t="shared" si="20"/>
        <v>1.2987995900658156</v>
      </c>
      <c r="I184">
        <f t="shared" si="26"/>
        <v>61.431519991830903</v>
      </c>
      <c r="J184">
        <f t="shared" si="24"/>
        <v>7.5395165921011831</v>
      </c>
    </row>
    <row r="185" spans="2:10">
      <c r="B185">
        <f t="shared" si="21"/>
        <v>0.43500000000000033</v>
      </c>
      <c r="C185">
        <f t="shared" si="25"/>
        <v>2</v>
      </c>
      <c r="D185">
        <f t="shared" si="22"/>
        <v>175.6983563204322</v>
      </c>
      <c r="E185">
        <f t="shared" si="18"/>
        <v>100</v>
      </c>
      <c r="F185">
        <f t="shared" si="19"/>
        <v>8.4715181127608616</v>
      </c>
      <c r="G185">
        <f t="shared" si="23"/>
        <v>110.31872042350763</v>
      </c>
      <c r="H185">
        <f t="shared" si="20"/>
        <v>1.2970989973878693</v>
      </c>
      <c r="I185">
        <f t="shared" si="26"/>
        <v>61.351084184880939</v>
      </c>
      <c r="J185">
        <f t="shared" si="24"/>
        <v>7.5427392003267641</v>
      </c>
    </row>
    <row r="186" spans="2:10">
      <c r="B186">
        <f t="shared" si="21"/>
        <v>0.43750000000000033</v>
      </c>
      <c r="C186">
        <f t="shared" si="25"/>
        <v>3</v>
      </c>
      <c r="D186">
        <f t="shared" si="22"/>
        <v>175.6983563204322</v>
      </c>
      <c r="E186">
        <f t="shared" si="18"/>
        <v>100</v>
      </c>
      <c r="F186">
        <f t="shared" si="19"/>
        <v>8</v>
      </c>
      <c r="G186">
        <f t="shared" si="23"/>
        <v>110.89376087230227</v>
      </c>
      <c r="H186">
        <f t="shared" si="20"/>
        <v>1.295401136093304</v>
      </c>
      <c r="I186">
        <f t="shared" si="26"/>
        <v>61.270777568788489</v>
      </c>
      <c r="J186">
        <f t="shared" si="24"/>
        <v>7.5459566326047618</v>
      </c>
    </row>
    <row r="187" spans="2:10">
      <c r="B187">
        <f t="shared" si="21"/>
        <v>0.44000000000000034</v>
      </c>
      <c r="C187">
        <f t="shared" si="25"/>
        <v>0</v>
      </c>
      <c r="D187">
        <f t="shared" si="22"/>
        <v>178.15138919402355</v>
      </c>
      <c r="E187">
        <f t="shared" si="18"/>
        <v>100</v>
      </c>
      <c r="F187">
        <f t="shared" si="19"/>
        <v>8.4686405978192436</v>
      </c>
      <c r="G187">
        <f t="shared" si="23"/>
        <v>111.46787772784241</v>
      </c>
      <c r="H187">
        <f t="shared" si="20"/>
        <v>1.2937060017951485</v>
      </c>
      <c r="I187">
        <f t="shared" si="26"/>
        <v>61.190599936055563</v>
      </c>
      <c r="J187">
        <f t="shared" si="24"/>
        <v>7.5491688972484603</v>
      </c>
    </row>
    <row r="188" spans="2:10">
      <c r="B188">
        <f t="shared" si="21"/>
        <v>0.44250000000000034</v>
      </c>
      <c r="C188">
        <f t="shared" si="25"/>
        <v>1</v>
      </c>
      <c r="D188">
        <f t="shared" si="22"/>
        <v>178.15138919402355</v>
      </c>
      <c r="E188">
        <f t="shared" si="18"/>
        <v>100</v>
      </c>
      <c r="F188">
        <f t="shared" si="19"/>
        <v>8</v>
      </c>
      <c r="G188">
        <f t="shared" si="23"/>
        <v>112.04107247354457</v>
      </c>
      <c r="H188">
        <f t="shared" si="20"/>
        <v>1.2920135901134731</v>
      </c>
      <c r="I188">
        <f t="shared" si="26"/>
        <v>61.110551079517208</v>
      </c>
      <c r="J188">
        <f t="shared" si="24"/>
        <v>7.5523760025577769</v>
      </c>
    </row>
    <row r="189" spans="2:10">
      <c r="B189">
        <f t="shared" si="21"/>
        <v>0.44500000000000034</v>
      </c>
      <c r="C189">
        <f t="shared" si="25"/>
        <v>2</v>
      </c>
      <c r="D189">
        <f t="shared" si="22"/>
        <v>178.15138919402355</v>
      </c>
      <c r="E189">
        <f t="shared" si="18"/>
        <v>100</v>
      </c>
      <c r="F189">
        <f t="shared" si="19"/>
        <v>8.4657723188161391</v>
      </c>
      <c r="G189">
        <f t="shared" si="23"/>
        <v>112.61334659044272</v>
      </c>
      <c r="H189">
        <f t="shared" si="20"/>
        <v>1.2903238966753869</v>
      </c>
      <c r="I189">
        <f t="shared" si="26"/>
        <v>61.030630792341427</v>
      </c>
      <c r="J189">
        <f t="shared" si="24"/>
        <v>7.5555779568193113</v>
      </c>
    </row>
    <row r="190" spans="2:10">
      <c r="B190">
        <f t="shared" si="21"/>
        <v>0.44750000000000034</v>
      </c>
      <c r="C190">
        <f t="shared" si="25"/>
        <v>3</v>
      </c>
      <c r="D190">
        <f t="shared" si="22"/>
        <v>178.15138919402355</v>
      </c>
      <c r="E190">
        <f t="shared" si="18"/>
        <v>100</v>
      </c>
      <c r="F190">
        <f t="shared" si="19"/>
        <v>8</v>
      </c>
      <c r="G190">
        <f t="shared" si="23"/>
        <v>113.18470155719206</v>
      </c>
      <c r="H190">
        <f t="shared" si="20"/>
        <v>1.2886369171150192</v>
      </c>
      <c r="I190">
        <f t="shared" si="26"/>
        <v>60.950838868028228</v>
      </c>
      <c r="J190">
        <f t="shared" si="24"/>
        <v>7.5587747683063427</v>
      </c>
    </row>
    <row r="191" spans="2:10">
      <c r="B191">
        <f t="shared" si="21"/>
        <v>0.45000000000000034</v>
      </c>
      <c r="C191">
        <f t="shared" si="25"/>
        <v>0</v>
      </c>
      <c r="D191">
        <f t="shared" si="22"/>
        <v>180.55536141014309</v>
      </c>
      <c r="E191">
        <f t="shared" si="18"/>
        <v>100</v>
      </c>
      <c r="F191">
        <f t="shared" si="19"/>
        <v>8.4629132461070196</v>
      </c>
      <c r="G191">
        <f t="shared" si="23"/>
        <v>113.75513885007287</v>
      </c>
      <c r="H191">
        <f t="shared" si="20"/>
        <v>1.286952647073514</v>
      </c>
      <c r="I191">
        <f t="shared" si="26"/>
        <v>60.871175100409445</v>
      </c>
      <c r="J191">
        <f t="shared" si="24"/>
        <v>7.5619664452788697</v>
      </c>
    </row>
    <row r="192" spans="2:10">
      <c r="B192">
        <f t="shared" si="21"/>
        <v>0.45250000000000035</v>
      </c>
      <c r="C192">
        <f t="shared" si="25"/>
        <v>1</v>
      </c>
      <c r="D192">
        <f t="shared" si="22"/>
        <v>180.55536141014309</v>
      </c>
      <c r="E192">
        <f t="shared" si="18"/>
        <v>100</v>
      </c>
      <c r="F192">
        <f t="shared" si="19"/>
        <v>8</v>
      </c>
      <c r="G192">
        <f t="shared" si="23"/>
        <v>114.32465994299432</v>
      </c>
      <c r="H192">
        <f t="shared" si="20"/>
        <v>1.2852710821990148</v>
      </c>
      <c r="I192">
        <f t="shared" si="26"/>
        <v>60.791639283647967</v>
      </c>
      <c r="J192">
        <f t="shared" si="24"/>
        <v>7.5651529959836221</v>
      </c>
    </row>
    <row r="193" spans="2:10">
      <c r="B193">
        <f t="shared" si="21"/>
        <v>0.45500000000000035</v>
      </c>
      <c r="C193">
        <f t="shared" si="25"/>
        <v>2</v>
      </c>
      <c r="D193">
        <f t="shared" si="22"/>
        <v>180.55536141014309</v>
      </c>
      <c r="E193">
        <f t="shared" si="18"/>
        <v>100</v>
      </c>
      <c r="F193">
        <f t="shared" si="19"/>
        <v>8.460063350142514</v>
      </c>
      <c r="G193">
        <f t="shared" si="23"/>
        <v>114.89326630749828</v>
      </c>
      <c r="H193">
        <f t="shared" si="20"/>
        <v>1.2835922181466544</v>
      </c>
      <c r="I193">
        <f t="shared" si="26"/>
        <v>60.712231212237256</v>
      </c>
      <c r="J193">
        <f t="shared" si="24"/>
        <v>7.5683344286540812</v>
      </c>
    </row>
    <row r="194" spans="2:10">
      <c r="B194">
        <f t="shared" si="21"/>
        <v>0.45750000000000035</v>
      </c>
      <c r="C194">
        <f t="shared" si="25"/>
        <v>3</v>
      </c>
      <c r="D194">
        <f t="shared" si="22"/>
        <v>180.55536141014309</v>
      </c>
      <c r="E194">
        <f t="shared" si="18"/>
        <v>100</v>
      </c>
      <c r="F194">
        <f t="shared" si="19"/>
        <v>8</v>
      </c>
      <c r="G194">
        <f t="shared" si="23"/>
        <v>115.46095941276315</v>
      </c>
      <c r="H194">
        <f t="shared" si="20"/>
        <v>1.281916050578545</v>
      </c>
      <c r="I194">
        <f t="shared" si="26"/>
        <v>60.632950681000914</v>
      </c>
      <c r="J194">
        <f t="shared" si="24"/>
        <v>7.5715107515105089</v>
      </c>
    </row>
    <row r="195" spans="2:10">
      <c r="B195">
        <f t="shared" si="21"/>
        <v>0.46000000000000035</v>
      </c>
      <c r="C195">
        <f t="shared" si="25"/>
        <v>0</v>
      </c>
      <c r="D195">
        <f t="shared" si="22"/>
        <v>182.91125418194025</v>
      </c>
      <c r="E195">
        <f t="shared" si="18"/>
        <v>100</v>
      </c>
      <c r="F195">
        <f t="shared" si="19"/>
        <v>8.4572226014680929</v>
      </c>
      <c r="G195">
        <f t="shared" si="23"/>
        <v>116.02774072560761</v>
      </c>
      <c r="H195">
        <f t="shared" si="20"/>
        <v>1.2802425751637663</v>
      </c>
      <c r="I195">
        <f t="shared" si="26"/>
        <v>60.553797485092062</v>
      </c>
      <c r="J195">
        <f t="shared" si="24"/>
        <v>7.5746819727599632</v>
      </c>
    </row>
    <row r="196" spans="2:10">
      <c r="B196">
        <f t="shared" si="21"/>
        <v>0.46250000000000036</v>
      </c>
      <c r="C196">
        <f t="shared" si="25"/>
        <v>1</v>
      </c>
      <c r="D196">
        <f t="shared" si="22"/>
        <v>182.91125418194025</v>
      </c>
      <c r="E196">
        <f t="shared" si="18"/>
        <v>100</v>
      </c>
      <c r="F196">
        <f t="shared" si="19"/>
        <v>8</v>
      </c>
      <c r="G196">
        <f t="shared" si="23"/>
        <v>116.59361171049443</v>
      </c>
      <c r="H196">
        <f t="shared" si="20"/>
        <v>1.2785717875783527</v>
      </c>
      <c r="I196">
        <f t="shared" si="26"/>
        <v>60.474771419992798</v>
      </c>
      <c r="J196">
        <f t="shared" si="24"/>
        <v>7.5778481005963165</v>
      </c>
    </row>
    <row r="197" spans="2:10">
      <c r="B197">
        <f t="shared" si="21"/>
        <v>0.46500000000000036</v>
      </c>
      <c r="C197">
        <f t="shared" si="25"/>
        <v>2</v>
      </c>
      <c r="D197">
        <f t="shared" si="22"/>
        <v>182.91125418194025</v>
      </c>
      <c r="E197">
        <f t="shared" si="18"/>
        <v>100</v>
      </c>
      <c r="F197">
        <f t="shared" si="19"/>
        <v>8.4543909707237646</v>
      </c>
      <c r="G197">
        <f t="shared" si="23"/>
        <v>117.15857382953425</v>
      </c>
      <c r="H197">
        <f t="shared" si="20"/>
        <v>1.2769036835052852</v>
      </c>
      <c r="I197">
        <f t="shared" si="26"/>
        <v>60.395872281513775</v>
      </c>
      <c r="J197">
        <f t="shared" si="24"/>
        <v>7.5810091432002871</v>
      </c>
    </row>
    <row r="198" spans="2:10">
      <c r="B198">
        <f t="shared" si="21"/>
        <v>0.46750000000000036</v>
      </c>
      <c r="C198">
        <f t="shared" si="25"/>
        <v>3</v>
      </c>
      <c r="D198">
        <f t="shared" si="22"/>
        <v>182.91125418194025</v>
      </c>
      <c r="E198">
        <f t="shared" si="18"/>
        <v>100</v>
      </c>
      <c r="F198">
        <f t="shared" si="19"/>
        <v>8</v>
      </c>
      <c r="G198">
        <f t="shared" si="23"/>
        <v>117.72262854248936</v>
      </c>
      <c r="H198">
        <f t="shared" si="20"/>
        <v>1.275238258634477</v>
      </c>
      <c r="I198">
        <f t="shared" si="26"/>
        <v>60.31709986579353</v>
      </c>
      <c r="J198">
        <f t="shared" si="24"/>
        <v>7.5841651087394482</v>
      </c>
    </row>
    <row r="199" spans="2:10">
      <c r="B199">
        <f t="shared" si="21"/>
        <v>0.47000000000000036</v>
      </c>
      <c r="C199">
        <f t="shared" si="25"/>
        <v>0</v>
      </c>
      <c r="D199">
        <f t="shared" si="22"/>
        <v>185.22002909830147</v>
      </c>
      <c r="E199">
        <f t="shared" si="18"/>
        <v>100</v>
      </c>
      <c r="F199">
        <f t="shared" si="19"/>
        <v>8.4515684286437764</v>
      </c>
      <c r="G199">
        <f t="shared" si="23"/>
        <v>118.2857773067775</v>
      </c>
      <c r="H199">
        <f t="shared" si="20"/>
        <v>1.2735755086627645</v>
      </c>
      <c r="I199">
        <f t="shared" si="26"/>
        <v>60.238453969298064</v>
      </c>
      <c r="J199">
        <f t="shared" si="24"/>
        <v>7.5873160053682582</v>
      </c>
    </row>
    <row r="200" spans="2:10">
      <c r="B200">
        <f t="shared" si="21"/>
        <v>0.47250000000000036</v>
      </c>
      <c r="C200">
        <f t="shared" si="25"/>
        <v>1</v>
      </c>
      <c r="D200">
        <f t="shared" si="22"/>
        <v>185.22002909830147</v>
      </c>
      <c r="E200">
        <f t="shared" si="18"/>
        <v>100</v>
      </c>
      <c r="F200">
        <f t="shared" si="19"/>
        <v>8</v>
      </c>
      <c r="G200">
        <f t="shared" si="23"/>
        <v>118.84802157747556</v>
      </c>
      <c r="H200">
        <f t="shared" si="20"/>
        <v>1.2719154292938959</v>
      </c>
      <c r="I200">
        <f t="shared" si="26"/>
        <v>60.15993438882029</v>
      </c>
      <c r="J200">
        <f t="shared" si="24"/>
        <v>7.5904618412280769</v>
      </c>
    </row>
    <row r="201" spans="2:10">
      <c r="B201">
        <f t="shared" si="21"/>
        <v>0.47500000000000037</v>
      </c>
      <c r="C201">
        <f t="shared" si="25"/>
        <v>2</v>
      </c>
      <c r="D201">
        <f t="shared" si="22"/>
        <v>185.22002909830147</v>
      </c>
      <c r="E201">
        <f t="shared" si="18"/>
        <v>100</v>
      </c>
      <c r="F201">
        <f t="shared" si="19"/>
        <v>8.4487549460563116</v>
      </c>
      <c r="G201">
        <f t="shared" si="23"/>
        <v>119.4093628073234</v>
      </c>
      <c r="H201">
        <f t="shared" si="20"/>
        <v>1.2702580162385189</v>
      </c>
      <c r="I201">
        <f t="shared" si="26"/>
        <v>60.081540921479451</v>
      </c>
      <c r="J201">
        <f t="shared" si="24"/>
        <v>7.5936026244471879</v>
      </c>
    </row>
    <row r="202" spans="2:10">
      <c r="B202">
        <f t="shared" si="21"/>
        <v>0.47750000000000037</v>
      </c>
      <c r="C202">
        <f t="shared" si="25"/>
        <v>3</v>
      </c>
      <c r="D202">
        <f t="shared" si="22"/>
        <v>185.22002909830147</v>
      </c>
      <c r="E202">
        <f t="shared" si="18"/>
        <v>100</v>
      </c>
      <c r="F202">
        <f t="shared" si="19"/>
        <v>8</v>
      </c>
      <c r="G202">
        <f t="shared" si="23"/>
        <v>119.96980244672757</v>
      </c>
      <c r="H202">
        <f t="shared" si="20"/>
        <v>1.2686032652141717</v>
      </c>
      <c r="I202">
        <f t="shared" si="26"/>
        <v>60.003273364720727</v>
      </c>
      <c r="J202">
        <f t="shared" si="24"/>
        <v>7.5967383631408225</v>
      </c>
    </row>
    <row r="203" spans="2:10">
      <c r="B203">
        <f t="shared" si="21"/>
        <v>0.48000000000000037</v>
      </c>
      <c r="C203">
        <f t="shared" si="25"/>
        <v>0</v>
      </c>
      <c r="D203">
        <f t="shared" si="22"/>
        <v>187.48262851633544</v>
      </c>
      <c r="E203">
        <f t="shared" ref="E203:E266" si="27">IF(C203=0,MIN(($E$2*(D203-G202)+($E$3*F203)),$E$4),E202)</f>
        <v>100</v>
      </c>
      <c r="F203">
        <f t="shared" ref="F203:F266" si="28">IF(F202&gt;$F$2,$F$2,F202+$B$2*($D$2-G202))</f>
        <v>8.4459504938831813</v>
      </c>
      <c r="G203">
        <f t="shared" si="23"/>
        <v>120.52934194376508</v>
      </c>
      <c r="H203">
        <f t="shared" ref="H203:H266" si="29">$H$2*I203</f>
        <v>1.2669511719452689</v>
      </c>
      <c r="I203">
        <f t="shared" si="26"/>
        <v>59.925131516314508</v>
      </c>
      <c r="J203">
        <f t="shared" si="24"/>
        <v>7.5998690654111698</v>
      </c>
    </row>
    <row r="204" spans="2:10">
      <c r="B204">
        <f t="shared" ref="B204:B267" si="30">B203+$B$2</f>
        <v>0.48250000000000037</v>
      </c>
      <c r="C204">
        <f t="shared" si="25"/>
        <v>1</v>
      </c>
      <c r="D204">
        <f t="shared" ref="D204:D267" si="31">IF(C204=0,$D$3*$D$2+(1-$D$3)*D203,D203)</f>
        <v>187.48262851633544</v>
      </c>
      <c r="E204">
        <f t="shared" si="27"/>
        <v>100</v>
      </c>
      <c r="F204">
        <f t="shared" si="28"/>
        <v>8</v>
      </c>
      <c r="G204">
        <f t="shared" ref="G204:G267" si="32">G203+($B$2*H203/$G$2)-($G$3*G203)</f>
        <v>121.08798274418713</v>
      </c>
      <c r="H204">
        <f t="shared" si="29"/>
        <v>1.265301732163095</v>
      </c>
      <c r="I204">
        <f t="shared" si="26"/>
        <v>59.847115174356169</v>
      </c>
      <c r="J204">
        <f t="shared" ref="J204:J267" si="33">$J$2-$J$4*$J$5*I203-$J$3</f>
        <v>7.6029947393474195</v>
      </c>
    </row>
    <row r="205" spans="2:10">
      <c r="B205">
        <f t="shared" si="30"/>
        <v>0.48500000000000038</v>
      </c>
      <c r="C205">
        <f t="shared" ref="C205:C268" si="34">IF(C204=($C$2-1),0,C204+1)</f>
        <v>2</v>
      </c>
      <c r="D205">
        <f t="shared" si="31"/>
        <v>187.48262851633544</v>
      </c>
      <c r="E205">
        <f t="shared" si="27"/>
        <v>100</v>
      </c>
      <c r="F205">
        <f t="shared" si="28"/>
        <v>8.4431550431395319</v>
      </c>
      <c r="G205">
        <f t="shared" si="32"/>
        <v>121.64572629142285</v>
      </c>
      <c r="H205">
        <f t="shared" si="29"/>
        <v>1.2636549416057874</v>
      </c>
      <c r="I205">
        <f t="shared" ref="I205:I268" si="35">((0.01*E205*J205)-(G205*$I$4))/$I$2</f>
        <v>59.769224137265155</v>
      </c>
      <c r="J205">
        <f t="shared" si="33"/>
        <v>7.6061153930257532</v>
      </c>
    </row>
    <row r="206" spans="2:10">
      <c r="B206">
        <f t="shared" si="30"/>
        <v>0.48750000000000038</v>
      </c>
      <c r="C206">
        <f t="shared" si="34"/>
        <v>3</v>
      </c>
      <c r="D206">
        <f t="shared" si="31"/>
        <v>187.48262851633544</v>
      </c>
      <c r="E206">
        <f t="shared" si="27"/>
        <v>100</v>
      </c>
      <c r="F206">
        <f t="shared" si="28"/>
        <v>8</v>
      </c>
      <c r="G206">
        <f t="shared" si="32"/>
        <v>122.20257402658301</v>
      </c>
      <c r="H206">
        <f t="shared" si="29"/>
        <v>1.2620107960183318</v>
      </c>
      <c r="I206">
        <f t="shared" si="35"/>
        <v>59.691458203784883</v>
      </c>
      <c r="J206">
        <f t="shared" si="33"/>
        <v>7.6092310345093939</v>
      </c>
    </row>
    <row r="207" spans="2:10">
      <c r="B207">
        <f t="shared" si="30"/>
        <v>0.49000000000000038</v>
      </c>
      <c r="C207">
        <f t="shared" si="34"/>
        <v>0</v>
      </c>
      <c r="D207">
        <f t="shared" si="31"/>
        <v>189.69997594600875</v>
      </c>
      <c r="E207">
        <f t="shared" si="27"/>
        <v>100</v>
      </c>
      <c r="F207">
        <f t="shared" si="28"/>
        <v>8.4403685649335429</v>
      </c>
      <c r="G207">
        <f t="shared" si="32"/>
        <v>122.75852738846378</v>
      </c>
      <c r="H207">
        <f t="shared" si="29"/>
        <v>1.2603692911525448</v>
      </c>
      <c r="I207">
        <f t="shared" si="35"/>
        <v>59.613817172981847</v>
      </c>
      <c r="J207">
        <f t="shared" si="33"/>
        <v>7.6123416718486041</v>
      </c>
    </row>
    <row r="208" spans="2:10">
      <c r="B208">
        <f t="shared" si="30"/>
        <v>0.49250000000000038</v>
      </c>
      <c r="C208">
        <f t="shared" si="34"/>
        <v>1</v>
      </c>
      <c r="D208">
        <f t="shared" si="31"/>
        <v>189.69997594600875</v>
      </c>
      <c r="E208">
        <f t="shared" si="27"/>
        <v>100</v>
      </c>
      <c r="F208">
        <f t="shared" si="28"/>
        <v>8</v>
      </c>
      <c r="G208">
        <f t="shared" si="32"/>
        <v>123.31358781355041</v>
      </c>
      <c r="H208">
        <f t="shared" si="29"/>
        <v>1.258730422767069</v>
      </c>
      <c r="I208">
        <f t="shared" si="35"/>
        <v>59.536300844245375</v>
      </c>
      <c r="J208">
        <f t="shared" si="33"/>
        <v>7.6154473130807254</v>
      </c>
    </row>
    <row r="209" spans="2:10">
      <c r="B209">
        <f t="shared" si="30"/>
        <v>0.49500000000000038</v>
      </c>
      <c r="C209">
        <f t="shared" si="34"/>
        <v>2</v>
      </c>
      <c r="D209">
        <f t="shared" si="31"/>
        <v>189.69997594600875</v>
      </c>
      <c r="E209">
        <f t="shared" si="27"/>
        <v>100</v>
      </c>
      <c r="F209">
        <f t="shared" si="28"/>
        <v>8.4375910304661232</v>
      </c>
      <c r="G209">
        <f t="shared" si="32"/>
        <v>123.86775673602099</v>
      </c>
      <c r="H209">
        <f t="shared" si="29"/>
        <v>1.2570941866273584</v>
      </c>
      <c r="I209">
        <f t="shared" si="35"/>
        <v>59.458909017286992</v>
      </c>
      <c r="J209">
        <f t="shared" si="33"/>
        <v>7.6185479662301852</v>
      </c>
    </row>
    <row r="210" spans="2:10">
      <c r="B210">
        <f t="shared" si="30"/>
        <v>0.49750000000000039</v>
      </c>
      <c r="C210">
        <f t="shared" si="34"/>
        <v>3</v>
      </c>
      <c r="D210">
        <f t="shared" si="31"/>
        <v>189.69997594600875</v>
      </c>
      <c r="E210">
        <f t="shared" si="27"/>
        <v>100</v>
      </c>
      <c r="F210">
        <f t="shared" si="28"/>
        <v>8</v>
      </c>
      <c r="G210">
        <f t="shared" si="32"/>
        <v>124.42103558775008</v>
      </c>
      <c r="H210">
        <f t="shared" si="29"/>
        <v>1.2554605785056663</v>
      </c>
      <c r="I210">
        <f t="shared" si="35"/>
        <v>59.381641492139821</v>
      </c>
      <c r="J210">
        <f t="shared" si="33"/>
        <v>7.6216436393085196</v>
      </c>
    </row>
    <row r="211" spans="2:10">
      <c r="B211">
        <f t="shared" si="30"/>
        <v>0.50000000000000033</v>
      </c>
      <c r="C211">
        <f t="shared" si="34"/>
        <v>0</v>
      </c>
      <c r="D211">
        <f t="shared" si="31"/>
        <v>191.87297642708859</v>
      </c>
      <c r="E211">
        <f t="shared" si="27"/>
        <v>100</v>
      </c>
      <c r="F211">
        <f t="shared" si="28"/>
        <v>8.4348224110306251</v>
      </c>
      <c r="G211">
        <f t="shared" si="32"/>
        <v>124.97342579831249</v>
      </c>
      <c r="H211">
        <f t="shared" si="29"/>
        <v>1.2538295941810402</v>
      </c>
      <c r="I211">
        <f t="shared" si="35"/>
        <v>59.304498069158335</v>
      </c>
      <c r="J211">
        <f t="shared" si="33"/>
        <v>7.6247343403144079</v>
      </c>
    </row>
    <row r="212" spans="2:10">
      <c r="B212">
        <f t="shared" si="30"/>
        <v>0.50250000000000028</v>
      </c>
      <c r="C212">
        <f t="shared" si="34"/>
        <v>1</v>
      </c>
      <c r="D212">
        <f t="shared" si="31"/>
        <v>191.87297642708859</v>
      </c>
      <c r="E212">
        <f t="shared" si="27"/>
        <v>100</v>
      </c>
      <c r="F212">
        <f t="shared" si="28"/>
        <v>8</v>
      </c>
      <c r="G212">
        <f t="shared" si="32"/>
        <v>125.52492879498692</v>
      </c>
      <c r="H212">
        <f t="shared" si="29"/>
        <v>1.2522012294393023</v>
      </c>
      <c r="I212">
        <f t="shared" si="35"/>
        <v>59.227478549017441</v>
      </c>
      <c r="J212">
        <f t="shared" si="33"/>
        <v>7.6278200772336664</v>
      </c>
    </row>
    <row r="213" spans="2:10">
      <c r="B213">
        <f t="shared" si="30"/>
        <v>0.50500000000000023</v>
      </c>
      <c r="C213">
        <f t="shared" si="34"/>
        <v>2</v>
      </c>
      <c r="D213">
        <f t="shared" si="31"/>
        <v>191.87297642708859</v>
      </c>
      <c r="E213">
        <f t="shared" si="27"/>
        <v>100</v>
      </c>
      <c r="F213">
        <f t="shared" si="28"/>
        <v>8.4320626780125334</v>
      </c>
      <c r="G213">
        <f t="shared" si="32"/>
        <v>126.07554600275968</v>
      </c>
      <c r="H213">
        <f t="shared" si="29"/>
        <v>1.250575480073048</v>
      </c>
      <c r="I213">
        <f t="shared" si="35"/>
        <v>59.150582732712394</v>
      </c>
      <c r="J213">
        <f t="shared" si="33"/>
        <v>7.6309008580393023</v>
      </c>
    </row>
    <row r="214" spans="2:10">
      <c r="B214">
        <f t="shared" si="30"/>
        <v>0.50750000000000017</v>
      </c>
      <c r="C214">
        <f t="shared" si="34"/>
        <v>3</v>
      </c>
      <c r="D214">
        <f t="shared" si="31"/>
        <v>191.87297642708859</v>
      </c>
      <c r="E214">
        <f t="shared" si="27"/>
        <v>100</v>
      </c>
      <c r="F214">
        <f t="shared" si="28"/>
        <v>8</v>
      </c>
      <c r="G214">
        <f t="shared" si="32"/>
        <v>126.62527884432834</v>
      </c>
      <c r="H214">
        <f t="shared" si="29"/>
        <v>1.2489523418816271</v>
      </c>
      <c r="I214">
        <f t="shared" si="35"/>
        <v>59.073810421557965</v>
      </c>
      <c r="J214">
        <f t="shared" si="33"/>
        <v>7.6339766906915045</v>
      </c>
    </row>
    <row r="215" spans="2:10">
      <c r="B215">
        <f t="shared" si="30"/>
        <v>0.51000000000000012</v>
      </c>
      <c r="C215">
        <f t="shared" si="34"/>
        <v>0</v>
      </c>
      <c r="D215">
        <f t="shared" si="31"/>
        <v>194.00251689854682</v>
      </c>
      <c r="E215">
        <f t="shared" si="27"/>
        <v>100</v>
      </c>
      <c r="F215">
        <f t="shared" si="28"/>
        <v>8.4293118028891794</v>
      </c>
      <c r="G215">
        <f t="shared" si="32"/>
        <v>127.17412874010542</v>
      </c>
      <c r="H215">
        <f t="shared" si="29"/>
        <v>1.2473318106711369</v>
      </c>
      <c r="I215">
        <f t="shared" si="35"/>
        <v>58.997161417188039</v>
      </c>
      <c r="J215">
        <f t="shared" si="33"/>
        <v>7.6370475831376812</v>
      </c>
    </row>
    <row r="216" spans="2:10">
      <c r="B216">
        <f t="shared" si="30"/>
        <v>0.51250000000000007</v>
      </c>
      <c r="C216">
        <f t="shared" si="34"/>
        <v>1</v>
      </c>
      <c r="D216">
        <f t="shared" si="31"/>
        <v>194.00251689854682</v>
      </c>
      <c r="E216">
        <f t="shared" si="27"/>
        <v>100</v>
      </c>
      <c r="F216">
        <f t="shared" si="28"/>
        <v>8</v>
      </c>
      <c r="G216">
        <f t="shared" si="32"/>
        <v>127.72209710822209</v>
      </c>
      <c r="H216">
        <f t="shared" si="29"/>
        <v>1.2457138822544123</v>
      </c>
      <c r="I216">
        <f t="shared" si="35"/>
        <v>58.920635521555191</v>
      </c>
      <c r="J216">
        <f t="shared" si="33"/>
        <v>7.6401135433124789</v>
      </c>
    </row>
    <row r="217" spans="2:10">
      <c r="B217">
        <f t="shared" si="30"/>
        <v>0.51500000000000001</v>
      </c>
      <c r="C217">
        <f t="shared" si="34"/>
        <v>2</v>
      </c>
      <c r="D217">
        <f t="shared" si="31"/>
        <v>194.00251689854682</v>
      </c>
      <c r="E217">
        <f t="shared" si="27"/>
        <v>100</v>
      </c>
      <c r="F217">
        <f t="shared" si="28"/>
        <v>8.4265697572294442</v>
      </c>
      <c r="G217">
        <f t="shared" si="32"/>
        <v>128.26918536453181</v>
      </c>
      <c r="H217">
        <f t="shared" si="29"/>
        <v>1.2440985524510106</v>
      </c>
      <c r="I217">
        <f t="shared" si="35"/>
        <v>58.844232536929944</v>
      </c>
      <c r="J217">
        <f t="shared" si="33"/>
        <v>7.6431745791377921</v>
      </c>
    </row>
    <row r="218" spans="2:10">
      <c r="B218">
        <f t="shared" si="30"/>
        <v>0.51749999999999996</v>
      </c>
      <c r="C218">
        <f t="shared" si="34"/>
        <v>3</v>
      </c>
      <c r="D218">
        <f t="shared" si="31"/>
        <v>194.00251689854682</v>
      </c>
      <c r="E218">
        <f t="shared" si="27"/>
        <v>100</v>
      </c>
      <c r="F218">
        <f t="shared" si="28"/>
        <v>8</v>
      </c>
      <c r="G218">
        <f t="shared" si="32"/>
        <v>128.81539492261396</v>
      </c>
      <c r="H218">
        <f t="shared" si="29"/>
        <v>1.2424858170872071</v>
      </c>
      <c r="I218">
        <f t="shared" si="35"/>
        <v>58.767952265900597</v>
      </c>
      <c r="J218">
        <f t="shared" si="33"/>
        <v>7.6462306985228032</v>
      </c>
    </row>
    <row r="219" spans="2:10">
      <c r="B219">
        <f t="shared" si="30"/>
        <v>0.51999999999999991</v>
      </c>
      <c r="C219">
        <f t="shared" si="34"/>
        <v>0</v>
      </c>
      <c r="D219">
        <f t="shared" si="31"/>
        <v>196.08946656057589</v>
      </c>
      <c r="E219">
        <f t="shared" si="27"/>
        <v>100</v>
      </c>
      <c r="F219">
        <f t="shared" si="28"/>
        <v>8.423836512693466</v>
      </c>
      <c r="G219">
        <f t="shared" si="32"/>
        <v>129.36072719377754</v>
      </c>
      <c r="H219">
        <f t="shared" si="29"/>
        <v>1.2408756719959759</v>
      </c>
      <c r="I219">
        <f t="shared" si="35"/>
        <v>58.691794511372272</v>
      </c>
      <c r="J219">
        <f t="shared" si="33"/>
        <v>7.6492819093639763</v>
      </c>
    </row>
    <row r="220" spans="2:10">
      <c r="B220">
        <f t="shared" si="30"/>
        <v>0.52249999999999985</v>
      </c>
      <c r="C220">
        <f t="shared" si="34"/>
        <v>1</v>
      </c>
      <c r="D220">
        <f t="shared" si="31"/>
        <v>196.08946656057589</v>
      </c>
      <c r="E220">
        <f t="shared" si="27"/>
        <v>100</v>
      </c>
      <c r="F220">
        <f t="shared" si="28"/>
        <v>8</v>
      </c>
      <c r="G220">
        <f t="shared" si="32"/>
        <v>129.90518358706476</v>
      </c>
      <c r="H220">
        <f t="shared" si="29"/>
        <v>1.2392681130169887</v>
      </c>
      <c r="I220">
        <f t="shared" si="35"/>
        <v>58.615759076566896</v>
      </c>
      <c r="J220">
        <f t="shared" si="33"/>
        <v>7.6523282195451081</v>
      </c>
    </row>
    <row r="221" spans="2:10">
      <c r="B221">
        <f t="shared" si="30"/>
        <v>0.5249999999999998</v>
      </c>
      <c r="C221">
        <f t="shared" si="34"/>
        <v>2</v>
      </c>
      <c r="D221">
        <f t="shared" si="31"/>
        <v>196.08946656057589</v>
      </c>
      <c r="E221">
        <f t="shared" si="27"/>
        <v>100</v>
      </c>
      <c r="F221">
        <f t="shared" si="28"/>
        <v>8.4211120410323375</v>
      </c>
      <c r="G221">
        <f t="shared" si="32"/>
        <v>130.44876550925477</v>
      </c>
      <c r="H221">
        <f t="shared" si="29"/>
        <v>1.2376631359965964</v>
      </c>
      <c r="I221">
        <f t="shared" si="35"/>
        <v>58.539845765022299</v>
      </c>
      <c r="J221">
        <f t="shared" si="33"/>
        <v>7.6553696369373245</v>
      </c>
    </row>
    <row r="222" spans="2:10">
      <c r="B222">
        <f t="shared" si="30"/>
        <v>0.52749999999999975</v>
      </c>
      <c r="C222">
        <f t="shared" si="34"/>
        <v>3</v>
      </c>
      <c r="D222">
        <f t="shared" si="31"/>
        <v>196.08946656057589</v>
      </c>
      <c r="E222">
        <f t="shared" si="27"/>
        <v>100</v>
      </c>
      <c r="F222">
        <f t="shared" si="28"/>
        <v>8</v>
      </c>
      <c r="G222">
        <f t="shared" si="32"/>
        <v>130.9914743648672</v>
      </c>
      <c r="H222">
        <f t="shared" si="29"/>
        <v>1.2360607367878218</v>
      </c>
      <c r="I222">
        <f t="shared" si="35"/>
        <v>58.464054380591897</v>
      </c>
      <c r="J222">
        <f t="shared" si="33"/>
        <v>7.6584061693991075</v>
      </c>
    </row>
    <row r="223" spans="2:10">
      <c r="B223">
        <f t="shared" si="30"/>
        <v>0.52999999999999969</v>
      </c>
      <c r="C223">
        <f t="shared" si="34"/>
        <v>0</v>
      </c>
      <c r="D223">
        <f t="shared" si="31"/>
        <v>198.13467722936437</v>
      </c>
      <c r="E223">
        <f t="shared" si="27"/>
        <v>100</v>
      </c>
      <c r="F223">
        <f t="shared" si="28"/>
        <v>8.4183963140878326</v>
      </c>
      <c r="G223">
        <f t="shared" si="32"/>
        <v>131.53331155616584</v>
      </c>
      <c r="H223">
        <f t="shared" si="29"/>
        <v>1.2344609112503491</v>
      </c>
      <c r="I223">
        <f t="shared" si="35"/>
        <v>58.388384727444162</v>
      </c>
      <c r="J223">
        <f t="shared" si="33"/>
        <v>7.6614378247763248</v>
      </c>
    </row>
    <row r="224" spans="2:10">
      <c r="B224">
        <f t="shared" si="30"/>
        <v>0.53249999999999964</v>
      </c>
      <c r="C224">
        <f t="shared" si="34"/>
        <v>1</v>
      </c>
      <c r="D224">
        <f t="shared" si="31"/>
        <v>198.13467722936437</v>
      </c>
      <c r="E224">
        <f t="shared" si="27"/>
        <v>100</v>
      </c>
      <c r="F224">
        <f t="shared" si="28"/>
        <v>8</v>
      </c>
      <c r="G224">
        <f t="shared" si="32"/>
        <v>132.07427848316229</v>
      </c>
      <c r="H224">
        <f t="shared" si="29"/>
        <v>1.2328636552505101</v>
      </c>
      <c r="I224">
        <f t="shared" si="35"/>
        <v>58.312836610062021</v>
      </c>
      <c r="J224">
        <f t="shared" si="33"/>
        <v>7.6644646109022325</v>
      </c>
    </row>
    <row r="225" spans="2:10">
      <c r="B225">
        <f t="shared" si="30"/>
        <v>0.53499999999999959</v>
      </c>
      <c r="C225">
        <f t="shared" si="34"/>
        <v>2</v>
      </c>
      <c r="D225">
        <f t="shared" si="31"/>
        <v>198.13467722936437</v>
      </c>
      <c r="E225">
        <f t="shared" si="27"/>
        <v>100</v>
      </c>
      <c r="F225">
        <f t="shared" si="28"/>
        <v>8.4156893037920941</v>
      </c>
      <c r="G225">
        <f t="shared" si="32"/>
        <v>132.61437654361944</v>
      </c>
      <c r="H225">
        <f t="shared" si="29"/>
        <v>1.23126896466128</v>
      </c>
      <c r="I225">
        <f t="shared" si="35"/>
        <v>58.237409833242573</v>
      </c>
      <c r="J225">
        <f t="shared" si="33"/>
        <v>7.6674865355975186</v>
      </c>
    </row>
    <row r="226" spans="2:10">
      <c r="B226">
        <f t="shared" si="30"/>
        <v>0.53749999999999953</v>
      </c>
      <c r="C226">
        <f t="shared" si="34"/>
        <v>3</v>
      </c>
      <c r="D226">
        <f t="shared" si="31"/>
        <v>198.13467722936437</v>
      </c>
      <c r="E226">
        <f t="shared" si="27"/>
        <v>100</v>
      </c>
      <c r="F226">
        <f t="shared" si="28"/>
        <v>8</v>
      </c>
      <c r="G226">
        <f t="shared" si="32"/>
        <v>133.15360713305532</v>
      </c>
      <c r="H226">
        <f t="shared" si="29"/>
        <v>1.2296768353622587</v>
      </c>
      <c r="I226">
        <f t="shared" si="35"/>
        <v>58.162104202096323</v>
      </c>
      <c r="J226">
        <f t="shared" si="33"/>
        <v>7.6705036066702981</v>
      </c>
    </row>
    <row r="227" spans="2:10">
      <c r="B227">
        <f t="shared" si="30"/>
        <v>0.53999999999999948</v>
      </c>
      <c r="C227">
        <f t="shared" si="34"/>
        <v>0</v>
      </c>
      <c r="D227">
        <f t="shared" si="31"/>
        <v>200.13898368477709</v>
      </c>
      <c r="E227">
        <f t="shared" si="27"/>
        <v>100</v>
      </c>
      <c r="F227">
        <f t="shared" si="28"/>
        <v>8.4129909821673614</v>
      </c>
      <c r="G227">
        <f t="shared" si="32"/>
        <v>133.69197164474647</v>
      </c>
      <c r="H227">
        <f t="shared" si="29"/>
        <v>1.2280872632396644</v>
      </c>
      <c r="I227">
        <f t="shared" si="35"/>
        <v>58.086919522046756</v>
      </c>
      <c r="J227">
        <f t="shared" si="33"/>
        <v>7.6735158319161467</v>
      </c>
    </row>
    <row r="228" spans="2:10">
      <c r="B228">
        <f t="shared" si="30"/>
        <v>0.54249999999999943</v>
      </c>
      <c r="C228">
        <f t="shared" si="34"/>
        <v>1</v>
      </c>
      <c r="D228">
        <f t="shared" si="31"/>
        <v>200.13898368477709</v>
      </c>
      <c r="E228">
        <f t="shared" si="27"/>
        <v>100</v>
      </c>
      <c r="F228">
        <f t="shared" si="28"/>
        <v>8</v>
      </c>
      <c r="G228">
        <f t="shared" si="32"/>
        <v>134.22947146973169</v>
      </c>
      <c r="H228">
        <f t="shared" si="29"/>
        <v>1.2265002441863257</v>
      </c>
      <c r="I228">
        <f t="shared" si="35"/>
        <v>58.011855598830046</v>
      </c>
      <c r="J228">
        <f t="shared" si="33"/>
        <v>7.6765232191181294</v>
      </c>
    </row>
    <row r="229" spans="2:10">
      <c r="B229">
        <f t="shared" si="30"/>
        <v>0.54499999999999937</v>
      </c>
      <c r="C229">
        <f t="shared" si="34"/>
        <v>2</v>
      </c>
      <c r="D229">
        <f t="shared" si="31"/>
        <v>200.13898368477709</v>
      </c>
      <c r="E229">
        <f t="shared" si="27"/>
        <v>100</v>
      </c>
      <c r="F229">
        <f t="shared" si="28"/>
        <v>8.4103013213256705</v>
      </c>
      <c r="G229">
        <f t="shared" si="32"/>
        <v>134.76610799681555</v>
      </c>
      <c r="H229">
        <f t="shared" si="29"/>
        <v>1.2249157741016645</v>
      </c>
      <c r="I229">
        <f t="shared" si="35"/>
        <v>57.936912238494223</v>
      </c>
      <c r="J229">
        <f t="shared" si="33"/>
        <v>7.6795257760467983</v>
      </c>
    </row>
    <row r="230" spans="2:10">
      <c r="B230">
        <f t="shared" si="30"/>
        <v>0.54749999999999932</v>
      </c>
      <c r="C230">
        <f t="shared" si="34"/>
        <v>3</v>
      </c>
      <c r="D230">
        <f t="shared" si="31"/>
        <v>200.13898368477709</v>
      </c>
      <c r="E230">
        <f t="shared" si="27"/>
        <v>100</v>
      </c>
      <c r="F230">
        <f t="shared" si="28"/>
        <v>8</v>
      </c>
      <c r="G230">
        <f t="shared" si="32"/>
        <v>135.301882612572</v>
      </c>
      <c r="H230">
        <f t="shared" si="29"/>
        <v>1.2233338488916903</v>
      </c>
      <c r="I230">
        <f t="shared" si="35"/>
        <v>57.862089247398892</v>
      </c>
      <c r="J230">
        <f t="shared" si="33"/>
        <v>7.6825235104602321</v>
      </c>
    </row>
    <row r="231" spans="2:10">
      <c r="B231">
        <f t="shared" si="30"/>
        <v>0.54999999999999927</v>
      </c>
      <c r="C231">
        <f t="shared" si="34"/>
        <v>0</v>
      </c>
      <c r="D231">
        <f t="shared" si="31"/>
        <v>202.10320401108154</v>
      </c>
      <c r="E231">
        <f t="shared" si="27"/>
        <v>100</v>
      </c>
      <c r="F231">
        <f t="shared" si="28"/>
        <v>8.40762029346857</v>
      </c>
      <c r="G231">
        <f t="shared" si="32"/>
        <v>135.83679670134802</v>
      </c>
      <c r="H231">
        <f t="shared" si="29"/>
        <v>1.2217544644689875</v>
      </c>
      <c r="I231">
        <f t="shared" si="35"/>
        <v>57.787386432214653</v>
      </c>
      <c r="J231">
        <f t="shared" si="33"/>
        <v>7.6855164301040446</v>
      </c>
    </row>
    <row r="232" spans="2:10">
      <c r="B232">
        <f t="shared" si="30"/>
        <v>0.55249999999999921</v>
      </c>
      <c r="C232">
        <f t="shared" si="34"/>
        <v>1</v>
      </c>
      <c r="D232">
        <f t="shared" si="31"/>
        <v>202.10320401108154</v>
      </c>
      <c r="E232">
        <f t="shared" si="27"/>
        <v>100</v>
      </c>
      <c r="F232">
        <f t="shared" si="28"/>
        <v>8</v>
      </c>
      <c r="G232">
        <f t="shared" si="32"/>
        <v>136.37085164526704</v>
      </c>
      <c r="H232">
        <f t="shared" si="29"/>
        <v>1.2201776167527063</v>
      </c>
      <c r="I232">
        <f t="shared" si="35"/>
        <v>57.712803599922644</v>
      </c>
      <c r="J232">
        <f t="shared" si="33"/>
        <v>7.6885045427114136</v>
      </c>
    </row>
    <row r="233" spans="2:10">
      <c r="B233">
        <f t="shared" si="30"/>
        <v>0.55499999999999916</v>
      </c>
      <c r="C233">
        <f t="shared" si="34"/>
        <v>2</v>
      </c>
      <c r="D233">
        <f t="shared" si="31"/>
        <v>202.10320401108154</v>
      </c>
      <c r="E233">
        <f t="shared" si="27"/>
        <v>100</v>
      </c>
      <c r="F233">
        <f t="shared" si="28"/>
        <v>8.4049478708868328</v>
      </c>
      <c r="G233">
        <f t="shared" si="32"/>
        <v>136.90404882423275</v>
      </c>
      <c r="H233">
        <f t="shared" si="29"/>
        <v>1.2186033016685511</v>
      </c>
      <c r="I233">
        <f t="shared" si="35"/>
        <v>57.638340557814033</v>
      </c>
      <c r="J233">
        <f t="shared" si="33"/>
        <v>7.6914878560030946</v>
      </c>
    </row>
    <row r="234" spans="2:10">
      <c r="B234">
        <f t="shared" si="30"/>
        <v>0.55749999999999911</v>
      </c>
      <c r="C234">
        <f t="shared" si="34"/>
        <v>3</v>
      </c>
      <c r="D234">
        <f t="shared" si="31"/>
        <v>202.10320401108154</v>
      </c>
      <c r="E234">
        <f t="shared" si="27"/>
        <v>100</v>
      </c>
      <c r="F234">
        <f t="shared" si="28"/>
        <v>8</v>
      </c>
      <c r="G234">
        <f t="shared" si="32"/>
        <v>137.4363896159324</v>
      </c>
      <c r="H234">
        <f t="shared" si="29"/>
        <v>1.2170315151487687</v>
      </c>
      <c r="I234">
        <f t="shared" si="35"/>
        <v>57.563997113489414</v>
      </c>
      <c r="J234">
        <f t="shared" si="33"/>
        <v>7.6944663776874389</v>
      </c>
    </row>
    <row r="235" spans="2:10">
      <c r="B235">
        <f t="shared" si="30"/>
        <v>0.55999999999999905</v>
      </c>
      <c r="C235">
        <f t="shared" si="34"/>
        <v>0</v>
      </c>
      <c r="D235">
        <f t="shared" si="31"/>
        <v>204.02813993085994</v>
      </c>
      <c r="E235">
        <f t="shared" si="27"/>
        <v>100</v>
      </c>
      <c r="F235">
        <f t="shared" si="28"/>
        <v>8.402284025960169</v>
      </c>
      <c r="G235">
        <f t="shared" si="32"/>
        <v>137.96787539584057</v>
      </c>
      <c r="H235">
        <f t="shared" si="29"/>
        <v>1.215462253132142</v>
      </c>
      <c r="I235">
        <f t="shared" si="35"/>
        <v>57.489773074858519</v>
      </c>
      <c r="J235">
        <f t="shared" si="33"/>
        <v>7.6974401154604237</v>
      </c>
    </row>
    <row r="236" spans="2:10">
      <c r="B236">
        <f t="shared" si="30"/>
        <v>0.562499999999999</v>
      </c>
      <c r="C236">
        <f t="shared" si="34"/>
        <v>1</v>
      </c>
      <c r="D236">
        <f t="shared" si="31"/>
        <v>204.02813993085994</v>
      </c>
      <c r="E236">
        <f t="shared" si="27"/>
        <v>100</v>
      </c>
      <c r="F236">
        <f t="shared" si="28"/>
        <v>8</v>
      </c>
      <c r="G236">
        <f t="shared" si="32"/>
        <v>138.49850753722259</v>
      </c>
      <c r="H236">
        <f t="shared" si="29"/>
        <v>1.2138955115639736</v>
      </c>
      <c r="I236">
        <f t="shared" si="35"/>
        <v>57.415668250139497</v>
      </c>
      <c r="J236">
        <f t="shared" si="33"/>
        <v>7.7004090770056592</v>
      </c>
    </row>
    <row r="237" spans="2:10">
      <c r="B237">
        <f t="shared" si="30"/>
        <v>0.56499999999999895</v>
      </c>
      <c r="C237">
        <f t="shared" si="34"/>
        <v>2</v>
      </c>
      <c r="D237">
        <f t="shared" si="31"/>
        <v>204.02813993085994</v>
      </c>
      <c r="E237">
        <f t="shared" si="27"/>
        <v>100</v>
      </c>
      <c r="F237">
        <f t="shared" si="28"/>
        <v>8.3996287311569429</v>
      </c>
      <c r="G237">
        <f t="shared" si="32"/>
        <v>139.02828741113819</v>
      </c>
      <c r="H237">
        <f t="shared" si="29"/>
        <v>1.2123312863960816</v>
      </c>
      <c r="I237">
        <f t="shared" si="35"/>
        <v>57.341682447858631</v>
      </c>
      <c r="J237">
        <f t="shared" si="33"/>
        <v>7.7033732699944206</v>
      </c>
    </row>
    <row r="238" spans="2:10">
      <c r="B238">
        <f t="shared" si="30"/>
        <v>0.56749999999999889</v>
      </c>
      <c r="C238">
        <f t="shared" si="34"/>
        <v>3</v>
      </c>
      <c r="D238">
        <f t="shared" si="31"/>
        <v>204.02813993085994</v>
      </c>
      <c r="E238">
        <f t="shared" si="27"/>
        <v>100</v>
      </c>
      <c r="F238">
        <f t="shared" si="28"/>
        <v>8</v>
      </c>
      <c r="G238">
        <f t="shared" si="32"/>
        <v>139.55721638644494</v>
      </c>
      <c r="H238">
        <f t="shared" si="29"/>
        <v>1.2107695735867834</v>
      </c>
      <c r="I238">
        <f t="shared" si="35"/>
        <v>57.267815476849627</v>
      </c>
      <c r="J238">
        <f t="shared" si="33"/>
        <v>7.7063327020856551</v>
      </c>
    </row>
    <row r="239" spans="2:10">
      <c r="B239">
        <f t="shared" si="30"/>
        <v>0.56999999999999884</v>
      </c>
      <c r="C239">
        <f t="shared" si="34"/>
        <v>0</v>
      </c>
      <c r="D239">
        <f t="shared" si="31"/>
        <v>205.91457713224275</v>
      </c>
      <c r="E239">
        <f t="shared" si="27"/>
        <v>100</v>
      </c>
      <c r="F239">
        <f t="shared" si="28"/>
        <v>8.3969819590338872</v>
      </c>
      <c r="G239">
        <f t="shared" si="32"/>
        <v>140.08529582980185</v>
      </c>
      <c r="H239">
        <f t="shared" si="29"/>
        <v>1.2092103691008891</v>
      </c>
      <c r="I239">
        <f t="shared" si="35"/>
        <v>57.194067146253282</v>
      </c>
      <c r="J239">
        <f t="shared" si="33"/>
        <v>7.7092873809260141</v>
      </c>
    </row>
    <row r="240" spans="2:10">
      <c r="B240">
        <f t="shared" si="30"/>
        <v>0.57249999999999879</v>
      </c>
      <c r="C240">
        <f t="shared" si="34"/>
        <v>1</v>
      </c>
      <c r="D240">
        <f t="shared" si="31"/>
        <v>205.91457713224275</v>
      </c>
      <c r="E240">
        <f t="shared" si="27"/>
        <v>100</v>
      </c>
      <c r="F240">
        <f t="shared" si="28"/>
        <v>8</v>
      </c>
      <c r="G240">
        <f t="shared" si="32"/>
        <v>140.61252710567291</v>
      </c>
      <c r="H240">
        <f t="shared" si="29"/>
        <v>1.2076536689096911</v>
      </c>
      <c r="I240">
        <f t="shared" si="35"/>
        <v>57.120437265517005</v>
      </c>
      <c r="J240">
        <f t="shared" si="33"/>
        <v>7.7122373141498688</v>
      </c>
    </row>
    <row r="241" spans="2:10">
      <c r="B241">
        <f t="shared" si="30"/>
        <v>0.57499999999999873</v>
      </c>
      <c r="C241">
        <f t="shared" si="34"/>
        <v>2</v>
      </c>
      <c r="D241">
        <f t="shared" si="31"/>
        <v>205.91457713224275</v>
      </c>
      <c r="E241">
        <f t="shared" si="27"/>
        <v>100</v>
      </c>
      <c r="F241">
        <f t="shared" si="28"/>
        <v>8.3943436822358173</v>
      </c>
      <c r="G241">
        <f t="shared" si="32"/>
        <v>141.13891157633057</v>
      </c>
      <c r="H241">
        <f t="shared" si="29"/>
        <v>1.2060994689909499</v>
      </c>
      <c r="I241">
        <f t="shared" si="35"/>
        <v>57.046925644394136</v>
      </c>
      <c r="J241">
        <f t="shared" si="33"/>
        <v>7.7151825093793196</v>
      </c>
    </row>
    <row r="242" spans="2:10">
      <c r="B242">
        <f t="shared" si="30"/>
        <v>0.57749999999999868</v>
      </c>
      <c r="C242">
        <f t="shared" si="34"/>
        <v>3</v>
      </c>
      <c r="D242">
        <f t="shared" si="31"/>
        <v>205.91457713224275</v>
      </c>
      <c r="E242">
        <f t="shared" si="27"/>
        <v>100</v>
      </c>
      <c r="F242">
        <f t="shared" si="28"/>
        <v>8</v>
      </c>
      <c r="G242">
        <f t="shared" si="32"/>
        <v>141.66445060185933</v>
      </c>
      <c r="H242">
        <f t="shared" si="29"/>
        <v>1.2045477653288876</v>
      </c>
      <c r="I242">
        <f t="shared" si="35"/>
        <v>56.973532092943643</v>
      </c>
      <c r="J242">
        <f t="shared" si="33"/>
        <v>7.7181229742242348</v>
      </c>
    </row>
    <row r="243" spans="2:10">
      <c r="B243">
        <f t="shared" si="30"/>
        <v>0.57999999999999863</v>
      </c>
      <c r="C243">
        <f t="shared" si="34"/>
        <v>0</v>
      </c>
      <c r="D243">
        <f t="shared" si="31"/>
        <v>207.7632855895979</v>
      </c>
      <c r="E243">
        <f t="shared" si="27"/>
        <v>100</v>
      </c>
      <c r="F243">
        <f t="shared" si="28"/>
        <v>8.3917138734953518</v>
      </c>
      <c r="G243">
        <f t="shared" si="32"/>
        <v>142.18914554015916</v>
      </c>
      <c r="H243">
        <f t="shared" si="29"/>
        <v>1.2029985539141761</v>
      </c>
      <c r="I243">
        <f t="shared" si="35"/>
        <v>56.900256421529555</v>
      </c>
      <c r="J243">
        <f t="shared" si="33"/>
        <v>7.7210587162822542</v>
      </c>
    </row>
    <row r="244" spans="2:10">
      <c r="B244">
        <f t="shared" si="30"/>
        <v>0.58249999999999857</v>
      </c>
      <c r="C244">
        <f t="shared" si="34"/>
        <v>1</v>
      </c>
      <c r="D244">
        <f t="shared" si="31"/>
        <v>207.7632855895979</v>
      </c>
      <c r="E244">
        <f t="shared" si="27"/>
        <v>100</v>
      </c>
      <c r="F244">
        <f t="shared" si="28"/>
        <v>8</v>
      </c>
      <c r="G244">
        <f t="shared" si="32"/>
        <v>142.71299774694904</v>
      </c>
      <c r="H244">
        <f t="shared" si="29"/>
        <v>1.2014518307439275</v>
      </c>
      <c r="I244">
        <f t="shared" si="35"/>
        <v>56.827098440820507</v>
      </c>
      <c r="J244">
        <f t="shared" si="33"/>
        <v>7.7239897431388176</v>
      </c>
    </row>
    <row r="245" spans="2:10">
      <c r="B245">
        <f t="shared" si="30"/>
        <v>0.58499999999999852</v>
      </c>
      <c r="C245">
        <f t="shared" si="34"/>
        <v>2</v>
      </c>
      <c r="D245">
        <f t="shared" si="31"/>
        <v>207.7632855895979</v>
      </c>
      <c r="E245">
        <f t="shared" si="27"/>
        <v>100</v>
      </c>
      <c r="F245">
        <f t="shared" si="28"/>
        <v>8.3890925056326271</v>
      </c>
      <c r="G245">
        <f t="shared" si="32"/>
        <v>143.23600857577057</v>
      </c>
      <c r="H245">
        <f t="shared" si="29"/>
        <v>1.1999075918216817</v>
      </c>
      <c r="I245">
        <f t="shared" si="35"/>
        <v>56.754057961789172</v>
      </c>
      <c r="J245">
        <f t="shared" si="33"/>
        <v>7.7269160623671791</v>
      </c>
    </row>
    <row r="246" spans="2:10">
      <c r="B246">
        <f t="shared" si="30"/>
        <v>0.58749999999999847</v>
      </c>
      <c r="C246">
        <f t="shared" si="34"/>
        <v>3</v>
      </c>
      <c r="D246">
        <f t="shared" si="31"/>
        <v>207.7632855895979</v>
      </c>
      <c r="E246">
        <f t="shared" si="27"/>
        <v>100</v>
      </c>
      <c r="F246">
        <f t="shared" si="28"/>
        <v>8</v>
      </c>
      <c r="G246">
        <f t="shared" si="32"/>
        <v>143.75817937799127</v>
      </c>
      <c r="H246">
        <f t="shared" si="29"/>
        <v>1.1983658331573992</v>
      </c>
      <c r="I246">
        <f t="shared" si="35"/>
        <v>56.681134795711905</v>
      </c>
      <c r="J246">
        <f t="shared" si="33"/>
        <v>7.7298376815284335</v>
      </c>
    </row>
    <row r="247" spans="2:10">
      <c r="B247">
        <f t="shared" si="30"/>
        <v>0.58999999999999841</v>
      </c>
      <c r="C247">
        <f t="shared" si="34"/>
        <v>0</v>
      </c>
      <c r="D247">
        <f t="shared" si="31"/>
        <v>209.57501987780594</v>
      </c>
      <c r="E247">
        <f t="shared" si="27"/>
        <v>100</v>
      </c>
      <c r="F247">
        <f t="shared" si="28"/>
        <v>8.3864795515550217</v>
      </c>
      <c r="G247">
        <f t="shared" si="32"/>
        <v>144.27951150280828</v>
      </c>
      <c r="H247">
        <f t="shared" si="29"/>
        <v>1.1968265507674463</v>
      </c>
      <c r="I247">
        <f t="shared" si="35"/>
        <v>56.608328754168056</v>
      </c>
      <c r="J247">
        <f t="shared" si="33"/>
        <v>7.7327546081715237</v>
      </c>
    </row>
    <row r="248" spans="2:10">
      <c r="B248">
        <f t="shared" si="30"/>
        <v>0.59249999999999836</v>
      </c>
      <c r="C248">
        <f t="shared" si="34"/>
        <v>1</v>
      </c>
      <c r="D248">
        <f t="shared" si="31"/>
        <v>209.57501987780594</v>
      </c>
      <c r="E248">
        <f t="shared" si="27"/>
        <v>100</v>
      </c>
      <c r="F248">
        <f t="shared" si="28"/>
        <v>8</v>
      </c>
      <c r="G248">
        <f t="shared" si="32"/>
        <v>144.80000629725168</v>
      </c>
      <c r="H248">
        <f t="shared" si="29"/>
        <v>1.1952897406745906</v>
      </c>
      <c r="I248">
        <f t="shared" si="35"/>
        <v>56.535639649039737</v>
      </c>
      <c r="J248">
        <f t="shared" si="33"/>
        <v>7.7356668498332777</v>
      </c>
    </row>
    <row r="249" spans="2:10">
      <c r="B249">
        <f t="shared" si="30"/>
        <v>0.59499999999999831</v>
      </c>
      <c r="C249">
        <f t="shared" si="34"/>
        <v>2</v>
      </c>
      <c r="D249">
        <f t="shared" si="31"/>
        <v>209.57501987780594</v>
      </c>
      <c r="E249">
        <f t="shared" si="27"/>
        <v>100</v>
      </c>
      <c r="F249">
        <f t="shared" si="28"/>
        <v>8.3838749842568703</v>
      </c>
      <c r="G249">
        <f t="shared" si="32"/>
        <v>145.31966510618807</v>
      </c>
      <c r="H249">
        <f t="shared" si="29"/>
        <v>1.1937553989079861</v>
      </c>
      <c r="I249">
        <f t="shared" si="35"/>
        <v>56.463067292511134</v>
      </c>
      <c r="J249">
        <f t="shared" si="33"/>
        <v>7.7385744140384105</v>
      </c>
    </row>
    <row r="250" spans="2:10">
      <c r="B250">
        <f t="shared" si="30"/>
        <v>0.59749999999999825</v>
      </c>
      <c r="C250">
        <f t="shared" si="34"/>
        <v>3</v>
      </c>
      <c r="D250">
        <f t="shared" si="31"/>
        <v>209.57501987780594</v>
      </c>
      <c r="E250">
        <f t="shared" si="27"/>
        <v>100</v>
      </c>
      <c r="F250">
        <f t="shared" si="28"/>
        <v>8</v>
      </c>
      <c r="G250">
        <f t="shared" si="32"/>
        <v>145.83848927232398</v>
      </c>
      <c r="H250">
        <f t="shared" si="29"/>
        <v>1.1922235215031642</v>
      </c>
      <c r="I250">
        <f t="shared" si="35"/>
        <v>56.390611497068065</v>
      </c>
      <c r="J250">
        <f t="shared" si="33"/>
        <v>7.7414773082995545</v>
      </c>
    </row>
    <row r="251" spans="2:10">
      <c r="B251">
        <f t="shared" si="30"/>
        <v>0.5999999999999982</v>
      </c>
      <c r="C251">
        <f t="shared" si="34"/>
        <v>0</v>
      </c>
      <c r="D251">
        <f t="shared" si="31"/>
        <v>211.35051948024983</v>
      </c>
      <c r="E251">
        <f t="shared" si="27"/>
        <v>100</v>
      </c>
      <c r="F251">
        <f t="shared" si="28"/>
        <v>8.3812787768191903</v>
      </c>
      <c r="G251">
        <f t="shared" si="32"/>
        <v>146.35648013620937</v>
      </c>
      <c r="H251">
        <f t="shared" si="29"/>
        <v>1.1906941045020252</v>
      </c>
      <c r="I251">
        <f t="shared" si="35"/>
        <v>56.318272075497603</v>
      </c>
      <c r="J251">
        <f t="shared" si="33"/>
        <v>7.7443755401172769</v>
      </c>
    </row>
    <row r="252" spans="2:10">
      <c r="B252">
        <f t="shared" si="30"/>
        <v>0.60249999999999815</v>
      </c>
      <c r="C252">
        <f t="shared" si="34"/>
        <v>1</v>
      </c>
      <c r="D252">
        <f t="shared" si="31"/>
        <v>211.35051948024983</v>
      </c>
      <c r="E252">
        <f t="shared" si="27"/>
        <v>100</v>
      </c>
      <c r="F252">
        <f t="shared" si="28"/>
        <v>8</v>
      </c>
      <c r="G252">
        <f t="shared" si="32"/>
        <v>146.87363903624114</v>
      </c>
      <c r="H252">
        <f t="shared" si="29"/>
        <v>1.1891671439528255</v>
      </c>
      <c r="I252">
        <f t="shared" si="35"/>
        <v>56.24604884088744</v>
      </c>
      <c r="J252">
        <f t="shared" si="33"/>
        <v>7.747269116980096</v>
      </c>
    </row>
    <row r="253" spans="2:10">
      <c r="B253">
        <f t="shared" si="30"/>
        <v>0.60499999999999809</v>
      </c>
      <c r="C253">
        <f t="shared" si="34"/>
        <v>2</v>
      </c>
      <c r="D253">
        <f t="shared" si="31"/>
        <v>211.35051948024983</v>
      </c>
      <c r="E253">
        <f t="shared" si="27"/>
        <v>100</v>
      </c>
      <c r="F253">
        <f t="shared" si="28"/>
        <v>8.3786909024093976</v>
      </c>
      <c r="G253">
        <f t="shared" si="32"/>
        <v>147.38996730866651</v>
      </c>
      <c r="H253">
        <f t="shared" si="29"/>
        <v>1.1876426359101682</v>
      </c>
      <c r="I253">
        <f t="shared" si="35"/>
        <v>56.17394160662549</v>
      </c>
      <c r="J253">
        <f t="shared" si="33"/>
        <v>7.7501580463645023</v>
      </c>
    </row>
    <row r="254" spans="2:10">
      <c r="B254">
        <f t="shared" si="30"/>
        <v>0.60749999999999804</v>
      </c>
      <c r="C254">
        <f t="shared" si="34"/>
        <v>3</v>
      </c>
      <c r="D254">
        <f t="shared" si="31"/>
        <v>211.35051948024983</v>
      </c>
      <c r="E254">
        <f t="shared" si="27"/>
        <v>100</v>
      </c>
      <c r="F254">
        <f t="shared" si="28"/>
        <v>8</v>
      </c>
      <c r="G254">
        <f t="shared" si="32"/>
        <v>147.90546628758651</v>
      </c>
      <c r="H254">
        <f t="shared" si="29"/>
        <v>1.1861205764349947</v>
      </c>
      <c r="I254">
        <f t="shared" si="35"/>
        <v>56.101950186399421</v>
      </c>
      <c r="J254">
        <f t="shared" si="33"/>
        <v>7.75304233573498</v>
      </c>
    </row>
    <row r="255" spans="2:10">
      <c r="B255">
        <f t="shared" si="30"/>
        <v>0.60999999999999799</v>
      </c>
      <c r="C255">
        <f t="shared" si="34"/>
        <v>0</v>
      </c>
      <c r="D255">
        <f t="shared" si="31"/>
        <v>213.09050909064484</v>
      </c>
      <c r="E255">
        <f t="shared" si="27"/>
        <v>100</v>
      </c>
      <c r="F255">
        <f t="shared" si="28"/>
        <v>8.3761113342810347</v>
      </c>
      <c r="G255">
        <f t="shared" si="32"/>
        <v>148.42013730495941</v>
      </c>
      <c r="H255">
        <f t="shared" si="29"/>
        <v>1.1846009615945718</v>
      </c>
      <c r="I255">
        <f t="shared" si="35"/>
        <v>56.030074394196099</v>
      </c>
      <c r="J255">
        <f t="shared" si="33"/>
        <v>7.7559219925440228</v>
      </c>
    </row>
    <row r="256" spans="2:10">
      <c r="B256">
        <f t="shared" si="30"/>
        <v>0.61249999999999793</v>
      </c>
      <c r="C256">
        <f t="shared" si="34"/>
        <v>1</v>
      </c>
      <c r="D256">
        <f t="shared" si="31"/>
        <v>213.09050909064484</v>
      </c>
      <c r="E256">
        <f t="shared" si="27"/>
        <v>100</v>
      </c>
      <c r="F256">
        <f t="shared" si="28"/>
        <v>8</v>
      </c>
      <c r="G256">
        <f t="shared" si="32"/>
        <v>148.93398169060418</v>
      </c>
      <c r="H256">
        <f t="shared" si="29"/>
        <v>1.1830837874624838</v>
      </c>
      <c r="I256">
        <f t="shared" si="35"/>
        <v>55.958314044301218</v>
      </c>
      <c r="J256">
        <f t="shared" si="33"/>
        <v>7.7587970242321553</v>
      </c>
    </row>
    <row r="257" spans="2:10">
      <c r="B257">
        <f t="shared" si="30"/>
        <v>0.61499999999999788</v>
      </c>
      <c r="C257">
        <f t="shared" si="34"/>
        <v>2</v>
      </c>
      <c r="D257">
        <f t="shared" si="31"/>
        <v>213.09050909064484</v>
      </c>
      <c r="E257">
        <f t="shared" si="27"/>
        <v>100</v>
      </c>
      <c r="F257">
        <f t="shared" si="28"/>
        <v>8.3735400457734901</v>
      </c>
      <c r="G257">
        <f t="shared" si="32"/>
        <v>149.44700077220392</v>
      </c>
      <c r="H257">
        <f t="shared" si="29"/>
        <v>1.18156905011862</v>
      </c>
      <c r="I257">
        <f t="shared" si="35"/>
        <v>55.886668951298667</v>
      </c>
      <c r="J257">
        <f t="shared" si="33"/>
        <v>7.7616674382279509</v>
      </c>
    </row>
    <row r="258" spans="2:10">
      <c r="B258">
        <f t="shared" si="30"/>
        <v>0.61749999999999783</v>
      </c>
      <c r="C258">
        <f t="shared" si="34"/>
        <v>3</v>
      </c>
      <c r="D258">
        <f t="shared" si="31"/>
        <v>213.09050909064484</v>
      </c>
      <c r="E258">
        <f t="shared" si="27"/>
        <v>100</v>
      </c>
      <c r="F258">
        <f t="shared" si="28"/>
        <v>8</v>
      </c>
      <c r="G258">
        <f t="shared" si="32"/>
        <v>149.95919587530932</v>
      </c>
      <c r="H258">
        <f t="shared" si="29"/>
        <v>1.1800567456491673</v>
      </c>
      <c r="I258">
        <f t="shared" si="35"/>
        <v>55.815138930070205</v>
      </c>
      <c r="J258">
        <f t="shared" si="33"/>
        <v>7.7645332419480528</v>
      </c>
    </row>
    <row r="259" spans="2:10">
      <c r="B259">
        <f t="shared" si="30"/>
        <v>0.61999999999999778</v>
      </c>
      <c r="C259">
        <f t="shared" si="34"/>
        <v>0</v>
      </c>
      <c r="D259">
        <f t="shared" si="31"/>
        <v>214.79569890883195</v>
      </c>
      <c r="E259">
        <f t="shared" si="27"/>
        <v>100</v>
      </c>
      <c r="F259">
        <f t="shared" si="28"/>
        <v>8.3709770103117265</v>
      </c>
      <c r="G259">
        <f t="shared" si="32"/>
        <v>150.47056832334201</v>
      </c>
      <c r="H259">
        <f t="shared" si="29"/>
        <v>1.178546870146598</v>
      </c>
      <c r="I259">
        <f t="shared" si="35"/>
        <v>55.743723795794907</v>
      </c>
      <c r="J259">
        <f t="shared" si="33"/>
        <v>7.7673944427971922</v>
      </c>
    </row>
    <row r="260" spans="2:10">
      <c r="B260">
        <f t="shared" si="30"/>
        <v>0.62249999999999772</v>
      </c>
      <c r="C260">
        <f t="shared" si="34"/>
        <v>1</v>
      </c>
      <c r="D260">
        <f t="shared" si="31"/>
        <v>214.79569890883195</v>
      </c>
      <c r="E260">
        <f t="shared" si="27"/>
        <v>100</v>
      </c>
      <c r="F260">
        <f t="shared" si="28"/>
        <v>8</v>
      </c>
      <c r="G260">
        <f t="shared" si="32"/>
        <v>150.98111943759807</v>
      </c>
      <c r="H260">
        <f t="shared" si="29"/>
        <v>1.1770394197096603</v>
      </c>
      <c r="I260">
        <f t="shared" si="35"/>
        <v>55.672423363948646</v>
      </c>
      <c r="J260">
        <f t="shared" si="33"/>
        <v>7.7702510481682037</v>
      </c>
    </row>
    <row r="261" spans="2:10">
      <c r="B261">
        <f t="shared" si="30"/>
        <v>0.62499999999999767</v>
      </c>
      <c r="C261">
        <f t="shared" si="34"/>
        <v>2</v>
      </c>
      <c r="D261">
        <f t="shared" si="31"/>
        <v>214.79569890883195</v>
      </c>
      <c r="E261">
        <f t="shared" si="27"/>
        <v>100</v>
      </c>
      <c r="F261">
        <f t="shared" si="28"/>
        <v>8.3684222014060055</v>
      </c>
      <c r="G261">
        <f t="shared" si="32"/>
        <v>151.49085053725133</v>
      </c>
      <c r="H261">
        <f t="shared" si="29"/>
        <v>1.1755343904433693</v>
      </c>
      <c r="I261">
        <f t="shared" si="35"/>
        <v>55.601237450303756</v>
      </c>
      <c r="J261">
        <f t="shared" si="33"/>
        <v>7.7731030654420543</v>
      </c>
    </row>
    <row r="262" spans="2:10">
      <c r="B262">
        <f t="shared" si="30"/>
        <v>0.62749999999999762</v>
      </c>
      <c r="C262">
        <f t="shared" si="34"/>
        <v>3</v>
      </c>
      <c r="D262">
        <f t="shared" si="31"/>
        <v>214.79569890883195</v>
      </c>
      <c r="E262">
        <f t="shared" si="27"/>
        <v>100</v>
      </c>
      <c r="F262">
        <f t="shared" si="28"/>
        <v>8</v>
      </c>
      <c r="G262">
        <f t="shared" si="32"/>
        <v>151.99976293935694</v>
      </c>
      <c r="H262">
        <f t="shared" si="29"/>
        <v>1.1740317784589944</v>
      </c>
      <c r="I262">
        <f t="shared" si="35"/>
        <v>55.530165870928364</v>
      </c>
      <c r="J262">
        <f t="shared" si="33"/>
        <v>7.7759505019878503</v>
      </c>
    </row>
    <row r="263" spans="2:10">
      <c r="B263">
        <f t="shared" si="30"/>
        <v>0.62999999999999756</v>
      </c>
      <c r="C263">
        <f t="shared" si="34"/>
        <v>0</v>
      </c>
      <c r="D263">
        <f t="shared" si="31"/>
        <v>216.46678493065531</v>
      </c>
      <c r="E263">
        <f t="shared" si="27"/>
        <v>100</v>
      </c>
      <c r="F263">
        <f t="shared" si="28"/>
        <v>8.3658755926516069</v>
      </c>
      <c r="G263">
        <f t="shared" si="32"/>
        <v>152.5078579588546</v>
      </c>
      <c r="H263">
        <f t="shared" si="29"/>
        <v>1.1725315798740523</v>
      </c>
      <c r="I263">
        <f t="shared" si="35"/>
        <v>55.459208442186089</v>
      </c>
      <c r="J263">
        <f t="shared" si="33"/>
        <v>7.7787933651628656</v>
      </c>
    </row>
    <row r="264" spans="2:10">
      <c r="B264">
        <f t="shared" si="30"/>
        <v>0.63249999999999751</v>
      </c>
      <c r="C264">
        <f t="shared" si="34"/>
        <v>1</v>
      </c>
      <c r="D264">
        <f t="shared" si="31"/>
        <v>216.46678493065531</v>
      </c>
      <c r="E264">
        <f t="shared" si="27"/>
        <v>100</v>
      </c>
      <c r="F264">
        <f t="shared" si="28"/>
        <v>8</v>
      </c>
      <c r="G264">
        <f t="shared" si="32"/>
        <v>153.01513690857206</v>
      </c>
      <c r="H264">
        <f t="shared" si="29"/>
        <v>1.1710337908122945</v>
      </c>
      <c r="I264">
        <f t="shared" si="35"/>
        <v>55.38836498073546</v>
      </c>
      <c r="J264">
        <f t="shared" si="33"/>
        <v>7.7816316623125559</v>
      </c>
    </row>
    <row r="265" spans="2:10">
      <c r="B265">
        <f t="shared" si="30"/>
        <v>0.63499999999999746</v>
      </c>
      <c r="C265">
        <f t="shared" si="34"/>
        <v>2</v>
      </c>
      <c r="D265">
        <f t="shared" si="31"/>
        <v>216.46678493065531</v>
      </c>
      <c r="E265">
        <f t="shared" si="27"/>
        <v>100</v>
      </c>
      <c r="F265">
        <f t="shared" si="28"/>
        <v>8.3633371577285693</v>
      </c>
      <c r="G265">
        <f t="shared" si="32"/>
        <v>153.52160109922852</v>
      </c>
      <c r="H265">
        <f t="shared" si="29"/>
        <v>1.1695384074036996</v>
      </c>
      <c r="I265">
        <f t="shared" si="35"/>
        <v>55.317635303529535</v>
      </c>
      <c r="J265">
        <f t="shared" si="33"/>
        <v>7.784465400770582</v>
      </c>
    </row>
    <row r="266" spans="2:10">
      <c r="B266">
        <f t="shared" si="30"/>
        <v>0.6374999999999974</v>
      </c>
      <c r="C266">
        <f t="shared" si="34"/>
        <v>3</v>
      </c>
      <c r="D266">
        <f t="shared" si="31"/>
        <v>216.46678493065531</v>
      </c>
      <c r="E266">
        <f t="shared" si="27"/>
        <v>100</v>
      </c>
      <c r="F266">
        <f t="shared" si="28"/>
        <v>8</v>
      </c>
      <c r="G266">
        <f t="shared" si="32"/>
        <v>154.02725183943795</v>
      </c>
      <c r="H266">
        <f t="shared" si="29"/>
        <v>1.1680454257844599</v>
      </c>
      <c r="I266">
        <f t="shared" si="35"/>
        <v>55.247019227815258</v>
      </c>
      <c r="J266">
        <f t="shared" si="33"/>
        <v>7.7872945878588187</v>
      </c>
    </row>
    <row r="267" spans="2:10">
      <c r="B267">
        <f t="shared" si="30"/>
        <v>0.63999999999999735</v>
      </c>
      <c r="C267">
        <f t="shared" si="34"/>
        <v>0</v>
      </c>
      <c r="D267">
        <f t="shared" si="31"/>
        <v>218.10444923204221</v>
      </c>
      <c r="E267">
        <f t="shared" ref="E267:E330" si="36">IF(C267=0,MIN(($E$2*(D267-G266)+($E$3*F267)),$E$4),E266)</f>
        <v>100</v>
      </c>
      <c r="F267">
        <f t="shared" ref="F267:F330" si="37">IF(F266&gt;$F$2,$F$2,F266+$B$2*($D$2-G266))</f>
        <v>8.3608068704014045</v>
      </c>
      <c r="G267">
        <f t="shared" si="32"/>
        <v>154.53209043571252</v>
      </c>
      <c r="H267">
        <f t="shared" ref="H267:H330" si="38">$H$2*I267</f>
        <v>1.1665548420969756</v>
      </c>
      <c r="I267">
        <f t="shared" si="35"/>
        <v>55.176516571133213</v>
      </c>
      <c r="J267">
        <f t="shared" si="33"/>
        <v>7.7901192308873899</v>
      </c>
    </row>
    <row r="268" spans="2:10">
      <c r="B268">
        <f t="shared" ref="B268:B331" si="39">B267+$B$2</f>
        <v>0.6424999999999973</v>
      </c>
      <c r="C268">
        <f t="shared" si="34"/>
        <v>1</v>
      </c>
      <c r="D268">
        <f t="shared" ref="D268:D331" si="40">IF(C268=0,$D$3*$D$2+(1-$D$3)*D267,D267)</f>
        <v>218.10444923204221</v>
      </c>
      <c r="E268">
        <f t="shared" si="36"/>
        <v>100</v>
      </c>
      <c r="F268">
        <f t="shared" si="37"/>
        <v>8</v>
      </c>
      <c r="G268">
        <f t="shared" ref="G268:G331" si="41">G267+($B$2*H267/$G$2)-($G$3*G267)</f>
        <v>155.03611819246598</v>
      </c>
      <c r="H268">
        <f t="shared" si="38"/>
        <v>1.1650666524898412</v>
      </c>
      <c r="I268">
        <f t="shared" si="35"/>
        <v>55.106127151316969</v>
      </c>
      <c r="J268">
        <f t="shared" ref="J268:J331" si="42">$J$2-$J$4*$J$5*I267-$J$3</f>
        <v>7.7929393371546709</v>
      </c>
    </row>
    <row r="269" spans="2:10">
      <c r="B269">
        <f t="shared" si="39"/>
        <v>0.64499999999999724</v>
      </c>
      <c r="C269">
        <f t="shared" ref="C269:C332" si="43">IF(C268=($C$2-1),0,C268+1)</f>
        <v>2</v>
      </c>
      <c r="D269">
        <f t="shared" si="40"/>
        <v>218.10444923204221</v>
      </c>
      <c r="E269">
        <f t="shared" si="36"/>
        <v>100</v>
      </c>
      <c r="F269">
        <f t="shared" si="37"/>
        <v>8.3582847045188355</v>
      </c>
      <c r="G269">
        <f t="shared" si="41"/>
        <v>155.53933641201698</v>
      </c>
      <c r="H269">
        <f t="shared" si="38"/>
        <v>1.1635808531178382</v>
      </c>
      <c r="I269">
        <f t="shared" ref="I269:I332" si="44">((0.01*E269*J269)-(G269*$I$4))/$I$2</f>
        <v>55.035850786492716</v>
      </c>
      <c r="J269">
        <f t="shared" si="42"/>
        <v>7.7957549139473201</v>
      </c>
    </row>
    <row r="270" spans="2:10">
      <c r="B270">
        <f t="shared" si="39"/>
        <v>0.64749999999999719</v>
      </c>
      <c r="C270">
        <f t="shared" si="43"/>
        <v>3</v>
      </c>
      <c r="D270">
        <f t="shared" si="40"/>
        <v>218.10444923204221</v>
      </c>
      <c r="E270">
        <f t="shared" si="36"/>
        <v>100</v>
      </c>
      <c r="F270">
        <f t="shared" si="37"/>
        <v>8</v>
      </c>
      <c r="G270">
        <f t="shared" si="41"/>
        <v>156.04174639459251</v>
      </c>
      <c r="H270">
        <f t="shared" si="38"/>
        <v>1.1620974401419235</v>
      </c>
      <c r="I270">
        <f t="shared" si="44"/>
        <v>54.965687295078745</v>
      </c>
      <c r="J270">
        <f t="shared" si="42"/>
        <v>7.7985659685402915</v>
      </c>
    </row>
    <row r="271" spans="2:10">
      <c r="B271">
        <f t="shared" si="39"/>
        <v>0.64999999999999714</v>
      </c>
      <c r="C271">
        <f t="shared" si="43"/>
        <v>0</v>
      </c>
      <c r="D271">
        <f t="shared" si="40"/>
        <v>219.70936024740138</v>
      </c>
      <c r="E271">
        <f t="shared" si="36"/>
        <v>100</v>
      </c>
      <c r="F271">
        <f t="shared" si="37"/>
        <v>8.3557706340135187</v>
      </c>
      <c r="G271">
        <f t="shared" si="41"/>
        <v>156.54334943833118</v>
      </c>
      <c r="H271">
        <f t="shared" si="38"/>
        <v>1.1606164097292193</v>
      </c>
      <c r="I271">
        <f t="shared" si="44"/>
        <v>54.89563649578497</v>
      </c>
      <c r="J271">
        <f t="shared" si="42"/>
        <v>7.8013725081968506</v>
      </c>
    </row>
    <row r="272" spans="2:10">
      <c r="B272">
        <f t="shared" si="39"/>
        <v>0.65249999999999708</v>
      </c>
      <c r="C272">
        <f t="shared" si="43"/>
        <v>1</v>
      </c>
      <c r="D272">
        <f t="shared" si="40"/>
        <v>219.70936024740138</v>
      </c>
      <c r="E272">
        <f t="shared" si="36"/>
        <v>100</v>
      </c>
      <c r="F272">
        <f t="shared" si="37"/>
        <v>8</v>
      </c>
      <c r="G272">
        <f t="shared" si="41"/>
        <v>157.04414683928664</v>
      </c>
      <c r="H272">
        <f t="shared" si="38"/>
        <v>1.1591377580530056</v>
      </c>
      <c r="I272">
        <f t="shared" si="44"/>
        <v>54.825698207612518</v>
      </c>
      <c r="J272">
        <f t="shared" si="42"/>
        <v>7.8041745401686011</v>
      </c>
    </row>
    <row r="273" spans="2:10">
      <c r="B273">
        <f t="shared" si="39"/>
        <v>0.65499999999999703</v>
      </c>
      <c r="C273">
        <f t="shared" si="43"/>
        <v>2</v>
      </c>
      <c r="D273">
        <f t="shared" si="40"/>
        <v>219.70936024740138</v>
      </c>
      <c r="E273">
        <f t="shared" si="36"/>
        <v>100</v>
      </c>
      <c r="F273">
        <f t="shared" si="37"/>
        <v>8.3532646329017837</v>
      </c>
      <c r="G273">
        <f t="shared" si="41"/>
        <v>157.54413989143089</v>
      </c>
      <c r="H273">
        <f t="shared" si="38"/>
        <v>1.1576614812927077</v>
      </c>
      <c r="I273">
        <f t="shared" si="44"/>
        <v>54.755872249853233</v>
      </c>
      <c r="J273">
        <f t="shared" si="42"/>
        <v>7.8069720716954993</v>
      </c>
    </row>
    <row r="274" spans="2:10">
      <c r="B274">
        <f t="shared" si="39"/>
        <v>0.65749999999999698</v>
      </c>
      <c r="C274">
        <f t="shared" si="43"/>
        <v>3</v>
      </c>
      <c r="D274">
        <f t="shared" si="40"/>
        <v>219.70936024740138</v>
      </c>
      <c r="E274">
        <f t="shared" si="36"/>
        <v>100</v>
      </c>
      <c r="F274">
        <f t="shared" si="37"/>
        <v>8</v>
      </c>
      <c r="G274">
        <f t="shared" si="41"/>
        <v>158.04332988665763</v>
      </c>
      <c r="H274">
        <f t="shared" si="38"/>
        <v>1.156187575633886</v>
      </c>
      <c r="I274">
        <f t="shared" si="44"/>
        <v>54.686158442089102</v>
      </c>
      <c r="J274">
        <f t="shared" si="42"/>
        <v>7.8097651100058698</v>
      </c>
    </row>
    <row r="275" spans="2:10">
      <c r="B275">
        <f t="shared" si="39"/>
        <v>0.65999999999999692</v>
      </c>
      <c r="C275">
        <f t="shared" si="43"/>
        <v>0</v>
      </c>
      <c r="D275">
        <f t="shared" si="40"/>
        <v>221.28217304245337</v>
      </c>
      <c r="E275">
        <f t="shared" si="36"/>
        <v>100</v>
      </c>
      <c r="F275">
        <f t="shared" si="37"/>
        <v>8.3507666752833565</v>
      </c>
      <c r="G275">
        <f t="shared" si="41"/>
        <v>158.54171811478562</v>
      </c>
      <c r="H275">
        <f t="shared" si="38"/>
        <v>1.1547160372682308</v>
      </c>
      <c r="I275">
        <f t="shared" si="44"/>
        <v>54.61655660419207</v>
      </c>
      <c r="J275">
        <f t="shared" si="42"/>
        <v>7.8125536623164358</v>
      </c>
    </row>
    <row r="276" spans="2:10">
      <c r="B276">
        <f t="shared" si="39"/>
        <v>0.66249999999999687</v>
      </c>
      <c r="C276">
        <f t="shared" si="43"/>
        <v>1</v>
      </c>
      <c r="D276">
        <f t="shared" si="40"/>
        <v>221.28217304245337</v>
      </c>
      <c r="E276">
        <f t="shared" si="36"/>
        <v>100</v>
      </c>
      <c r="F276">
        <f t="shared" si="37"/>
        <v>8</v>
      </c>
      <c r="G276">
        <f t="shared" si="41"/>
        <v>159.03930586356196</v>
      </c>
      <c r="H276">
        <f t="shared" si="38"/>
        <v>1.153246862393545</v>
      </c>
      <c r="I276">
        <f t="shared" si="44"/>
        <v>54.547066556323195</v>
      </c>
      <c r="J276">
        <f t="shared" si="42"/>
        <v>7.8153377358323173</v>
      </c>
    </row>
    <row r="277" spans="2:10">
      <c r="B277">
        <f t="shared" si="39"/>
        <v>0.66499999999999682</v>
      </c>
      <c r="C277">
        <f t="shared" si="43"/>
        <v>2</v>
      </c>
      <c r="D277">
        <f t="shared" si="40"/>
        <v>221.28217304245337</v>
      </c>
      <c r="E277">
        <f t="shared" si="36"/>
        <v>100</v>
      </c>
      <c r="F277">
        <f t="shared" si="37"/>
        <v>8.3482767353410949</v>
      </c>
      <c r="G277">
        <f t="shared" si="41"/>
        <v>159.5360944186655</v>
      </c>
      <c r="H277">
        <f t="shared" si="38"/>
        <v>1.1517800472137416</v>
      </c>
      <c r="I277">
        <f t="shared" si="44"/>
        <v>54.477688118932512</v>
      </c>
      <c r="J277">
        <f t="shared" si="42"/>
        <v>7.8181173377470721</v>
      </c>
    </row>
    <row r="278" spans="2:10">
      <c r="B278">
        <f t="shared" si="39"/>
        <v>0.66749999999999676</v>
      </c>
      <c r="C278">
        <f t="shared" si="43"/>
        <v>3</v>
      </c>
      <c r="D278">
        <f t="shared" si="40"/>
        <v>221.28217304245337</v>
      </c>
      <c r="E278">
        <f t="shared" si="36"/>
        <v>100</v>
      </c>
      <c r="F278">
        <f t="shared" si="37"/>
        <v>8</v>
      </c>
      <c r="G278">
        <f t="shared" si="41"/>
        <v>160.03208506371007</v>
      </c>
      <c r="H278">
        <f t="shared" si="38"/>
        <v>1.1503155879388285</v>
      </c>
      <c r="I278">
        <f t="shared" si="44"/>
        <v>54.40842111275839</v>
      </c>
      <c r="J278">
        <f t="shared" si="42"/>
        <v>7.8208924752426991</v>
      </c>
    </row>
    <row r="279" spans="2:10">
      <c r="B279">
        <f t="shared" si="39"/>
        <v>0.66999999999999671</v>
      </c>
      <c r="C279">
        <f t="shared" si="43"/>
        <v>0</v>
      </c>
      <c r="D279">
        <f t="shared" si="40"/>
        <v>222.8235295816043</v>
      </c>
      <c r="E279">
        <f t="shared" si="36"/>
        <v>100</v>
      </c>
      <c r="F279">
        <f t="shared" si="37"/>
        <v>8.3457947873407257</v>
      </c>
      <c r="G279">
        <f t="shared" si="41"/>
        <v>160.52727908024787</v>
      </c>
      <c r="H279">
        <f t="shared" si="38"/>
        <v>1.1488534807849025</v>
      </c>
      <c r="I279">
        <f t="shared" si="44"/>
        <v>54.339265358827134</v>
      </c>
      <c r="J279">
        <f t="shared" si="42"/>
        <v>7.8236631554896654</v>
      </c>
    </row>
    <row r="280" spans="2:10">
      <c r="B280">
        <f t="shared" si="39"/>
        <v>0.67249999999999666</v>
      </c>
      <c r="C280">
        <f t="shared" si="43"/>
        <v>1</v>
      </c>
      <c r="D280">
        <f t="shared" si="40"/>
        <v>222.8235295816043</v>
      </c>
      <c r="E280">
        <f t="shared" si="36"/>
        <v>100</v>
      </c>
      <c r="F280">
        <f t="shared" si="37"/>
        <v>8</v>
      </c>
      <c r="G280">
        <f t="shared" si="41"/>
        <v>161.02167774777277</v>
      </c>
      <c r="H280">
        <f t="shared" si="38"/>
        <v>1.1473937219741361</v>
      </c>
      <c r="I280">
        <f t="shared" si="44"/>
        <v>54.270220678452461</v>
      </c>
      <c r="J280">
        <f t="shared" si="42"/>
        <v>7.8264293856469145</v>
      </c>
    </row>
    <row r="281" spans="2:10">
      <c r="B281">
        <f t="shared" si="39"/>
        <v>0.6749999999999966</v>
      </c>
      <c r="C281">
        <f t="shared" si="43"/>
        <v>2</v>
      </c>
      <c r="D281">
        <f t="shared" si="40"/>
        <v>222.8235295816043</v>
      </c>
      <c r="E281">
        <f t="shared" si="36"/>
        <v>100</v>
      </c>
      <c r="F281">
        <f t="shared" si="37"/>
        <v>8.3433208056305688</v>
      </c>
      <c r="G281">
        <f t="shared" si="41"/>
        <v>161.51528234372356</v>
      </c>
      <c r="H281">
        <f t="shared" si="38"/>
        <v>1.1459363077347711</v>
      </c>
      <c r="I281">
        <f t="shared" si="44"/>
        <v>54.201286893235149</v>
      </c>
      <c r="J281">
        <f t="shared" si="42"/>
        <v>7.8291911728619006</v>
      </c>
    </row>
    <row r="282" spans="2:10">
      <c r="B282">
        <f t="shared" si="39"/>
        <v>0.67749999999999655</v>
      </c>
      <c r="C282">
        <f t="shared" si="43"/>
        <v>3</v>
      </c>
      <c r="D282">
        <f t="shared" si="40"/>
        <v>222.8235295816043</v>
      </c>
      <c r="E282">
        <f t="shared" si="36"/>
        <v>100</v>
      </c>
      <c r="F282">
        <f t="shared" si="37"/>
        <v>8</v>
      </c>
      <c r="G282">
        <f t="shared" si="41"/>
        <v>162.00809414348728</v>
      </c>
      <c r="H282">
        <f t="shared" si="38"/>
        <v>1.1444812343011068</v>
      </c>
      <c r="I282">
        <f t="shared" si="44"/>
        <v>54.132463825062487</v>
      </c>
      <c r="J282">
        <f t="shared" si="42"/>
        <v>7.8319485242705937</v>
      </c>
    </row>
    <row r="283" spans="2:10">
      <c r="B283">
        <f t="shared" si="39"/>
        <v>0.6799999999999965</v>
      </c>
      <c r="C283">
        <f t="shared" si="43"/>
        <v>0</v>
      </c>
      <c r="D283">
        <f t="shared" si="40"/>
        <v>224.33405898997222</v>
      </c>
      <c r="E283">
        <f t="shared" si="36"/>
        <v>100</v>
      </c>
      <c r="F283">
        <f t="shared" si="37"/>
        <v>8.3408547646412821</v>
      </c>
      <c r="G283">
        <f t="shared" si="41"/>
        <v>162.50011442040255</v>
      </c>
      <c r="H283">
        <f t="shared" si="38"/>
        <v>1.1430284979134897</v>
      </c>
      <c r="I283">
        <f t="shared" si="44"/>
        <v>54.063751296107782</v>
      </c>
      <c r="J283">
        <f t="shared" si="42"/>
        <v>7.8347014469974994</v>
      </c>
    </row>
    <row r="284" spans="2:10">
      <c r="B284">
        <f t="shared" si="39"/>
        <v>0.68249999999999644</v>
      </c>
      <c r="C284">
        <f t="shared" si="43"/>
        <v>1</v>
      </c>
      <c r="D284">
        <f t="shared" si="40"/>
        <v>224.33405898997222</v>
      </c>
      <c r="E284">
        <f t="shared" si="36"/>
        <v>100</v>
      </c>
      <c r="F284">
        <f t="shared" si="37"/>
        <v>8</v>
      </c>
      <c r="G284">
        <f t="shared" si="41"/>
        <v>162.99134444576288</v>
      </c>
      <c r="H284">
        <f t="shared" si="38"/>
        <v>1.1415780948183065</v>
      </c>
      <c r="I284">
        <f t="shared" si="44"/>
        <v>53.995149128830036</v>
      </c>
      <c r="J284">
        <f t="shared" si="42"/>
        <v>7.8374499481556885</v>
      </c>
    </row>
    <row r="285" spans="2:10">
      <c r="B285">
        <f t="shared" si="39"/>
        <v>0.68499999999999639</v>
      </c>
      <c r="C285">
        <f t="shared" si="43"/>
        <v>2</v>
      </c>
      <c r="D285">
        <f t="shared" si="40"/>
        <v>224.33405898997222</v>
      </c>
      <c r="E285">
        <f t="shared" si="36"/>
        <v>100</v>
      </c>
      <c r="F285">
        <f t="shared" si="37"/>
        <v>8.3383966388855928</v>
      </c>
      <c r="G285">
        <f t="shared" si="41"/>
        <v>163.48178548881984</v>
      </c>
      <c r="H285">
        <f t="shared" si="38"/>
        <v>1.1401300212679719</v>
      </c>
      <c r="I285">
        <f t="shared" si="44"/>
        <v>53.926657145973373</v>
      </c>
      <c r="J285">
        <f t="shared" si="42"/>
        <v>7.8401940348467996</v>
      </c>
    </row>
    <row r="286" spans="2:10">
      <c r="B286">
        <f t="shared" si="39"/>
        <v>0.68749999999999634</v>
      </c>
      <c r="C286">
        <f t="shared" si="43"/>
        <v>3</v>
      </c>
      <c r="D286">
        <f t="shared" si="40"/>
        <v>224.33405898997222</v>
      </c>
      <c r="E286">
        <f t="shared" si="36"/>
        <v>100</v>
      </c>
      <c r="F286">
        <f t="shared" si="37"/>
        <v>8</v>
      </c>
      <c r="G286">
        <f t="shared" si="41"/>
        <v>163.97143881678639</v>
      </c>
      <c r="H286">
        <f t="shared" si="38"/>
        <v>1.1386842735209182</v>
      </c>
      <c r="I286">
        <f t="shared" si="44"/>
        <v>53.85827517056655</v>
      </c>
      <c r="J286">
        <f t="shared" si="42"/>
        <v>7.8429337141610649</v>
      </c>
    </row>
    <row r="287" spans="2:10">
      <c r="B287">
        <f t="shared" si="39"/>
        <v>0.68999999999999628</v>
      </c>
      <c r="C287">
        <f t="shared" si="43"/>
        <v>0</v>
      </c>
      <c r="D287">
        <f t="shared" si="40"/>
        <v>225.81437781017277</v>
      </c>
      <c r="E287">
        <f t="shared" si="36"/>
        <v>100</v>
      </c>
      <c r="F287">
        <f t="shared" si="37"/>
        <v>8.3359464029580348</v>
      </c>
      <c r="G287">
        <f t="shared" si="41"/>
        <v>164.46030569484026</v>
      </c>
      <c r="H287">
        <f t="shared" si="38"/>
        <v>1.1372408478415903</v>
      </c>
      <c r="I287">
        <f t="shared" si="44"/>
        <v>53.790003025922701</v>
      </c>
      <c r="J287">
        <f t="shared" si="42"/>
        <v>7.8456689931773376</v>
      </c>
    </row>
    <row r="288" spans="2:10">
      <c r="B288">
        <f t="shared" si="39"/>
        <v>0.69249999999999623</v>
      </c>
      <c r="C288">
        <f t="shared" si="43"/>
        <v>1</v>
      </c>
      <c r="D288">
        <f t="shared" si="40"/>
        <v>225.81437781017277</v>
      </c>
      <c r="E288">
        <f t="shared" si="36"/>
        <v>100</v>
      </c>
      <c r="F288">
        <f t="shared" si="37"/>
        <v>8</v>
      </c>
      <c r="G288">
        <f t="shared" si="41"/>
        <v>164.94838738612711</v>
      </c>
      <c r="H288">
        <f t="shared" si="38"/>
        <v>1.135799740500431</v>
      </c>
      <c r="I288">
        <f t="shared" si="44"/>
        <v>53.721840535638634</v>
      </c>
      <c r="J288">
        <f t="shared" si="42"/>
        <v>7.8483998789630913</v>
      </c>
    </row>
    <row r="289" spans="2:10">
      <c r="B289">
        <f t="shared" si="39"/>
        <v>0.69499999999999618</v>
      </c>
      <c r="C289">
        <f t="shared" si="43"/>
        <v>2</v>
      </c>
      <c r="D289">
        <f t="shared" si="40"/>
        <v>225.81437781017277</v>
      </c>
      <c r="E289">
        <f t="shared" si="36"/>
        <v>100</v>
      </c>
      <c r="F289">
        <f t="shared" si="37"/>
        <v>8.333504031534682</v>
      </c>
      <c r="G289">
        <f t="shared" si="41"/>
        <v>165.43568515176372</v>
      </c>
      <c r="H289">
        <f t="shared" si="38"/>
        <v>1.134360947773873</v>
      </c>
      <c r="I289">
        <f t="shared" si="44"/>
        <v>53.653787523594517</v>
      </c>
      <c r="J289">
        <f t="shared" si="42"/>
        <v>7.8511263785744543</v>
      </c>
    </row>
    <row r="290" spans="2:10">
      <c r="B290">
        <f t="shared" si="39"/>
        <v>0.69749999999999612</v>
      </c>
      <c r="C290">
        <f t="shared" si="43"/>
        <v>3</v>
      </c>
      <c r="D290">
        <f t="shared" si="40"/>
        <v>225.81437781017277</v>
      </c>
      <c r="E290">
        <f t="shared" si="36"/>
        <v>100</v>
      </c>
      <c r="F290">
        <f t="shared" si="37"/>
        <v>8</v>
      </c>
      <c r="G290">
        <f t="shared" si="41"/>
        <v>165.92220025084148</v>
      </c>
      <c r="H290">
        <f t="shared" si="38"/>
        <v>1.1329244659443309</v>
      </c>
      <c r="I290">
        <f t="shared" si="44"/>
        <v>53.58584381395341</v>
      </c>
      <c r="J290">
        <f t="shared" si="42"/>
        <v>7.8538484990562196</v>
      </c>
    </row>
    <row r="291" spans="2:10">
      <c r="B291">
        <f t="shared" si="39"/>
        <v>0.69999999999999607</v>
      </c>
      <c r="C291">
        <f t="shared" si="43"/>
        <v>0</v>
      </c>
      <c r="D291">
        <f t="shared" si="40"/>
        <v>227.26509025396933</v>
      </c>
      <c r="E291">
        <f t="shared" si="36"/>
        <v>100</v>
      </c>
      <c r="F291">
        <f t="shared" si="37"/>
        <v>8.3310694993728962</v>
      </c>
      <c r="G291">
        <f t="shared" si="41"/>
        <v>166.40793394042942</v>
      </c>
      <c r="H291">
        <f t="shared" si="38"/>
        <v>1.1314902913001883</v>
      </c>
      <c r="I291">
        <f t="shared" si="44"/>
        <v>53.518009231160725</v>
      </c>
      <c r="J291">
        <f t="shared" si="42"/>
        <v>7.8565662474418634</v>
      </c>
    </row>
    <row r="292" spans="2:10">
      <c r="B292">
        <f t="shared" si="39"/>
        <v>0.70249999999999602</v>
      </c>
      <c r="C292">
        <f t="shared" si="43"/>
        <v>1</v>
      </c>
      <c r="D292">
        <f t="shared" si="40"/>
        <v>227.26509025396933</v>
      </c>
      <c r="E292">
        <f t="shared" si="36"/>
        <v>100</v>
      </c>
      <c r="F292">
        <f t="shared" si="37"/>
        <v>8</v>
      </c>
      <c r="G292">
        <f t="shared" si="41"/>
        <v>166.8928874755776</v>
      </c>
      <c r="H292">
        <f t="shared" si="38"/>
        <v>1.1300584201357924</v>
      </c>
      <c r="I292">
        <f t="shared" si="44"/>
        <v>53.450283599943937</v>
      </c>
      <c r="J292">
        <f t="shared" si="42"/>
        <v>7.8592796307535711</v>
      </c>
    </row>
    <row r="293" spans="2:10">
      <c r="B293">
        <f t="shared" si="39"/>
        <v>0.70499999999999596</v>
      </c>
      <c r="C293">
        <f t="shared" si="43"/>
        <v>2</v>
      </c>
      <c r="D293">
        <f t="shared" si="40"/>
        <v>227.26509025396933</v>
      </c>
      <c r="E293">
        <f t="shared" si="36"/>
        <v>100</v>
      </c>
      <c r="F293">
        <f t="shared" si="37"/>
        <v>8.3286427813110553</v>
      </c>
      <c r="G293">
        <f t="shared" si="41"/>
        <v>167.37706210932024</v>
      </c>
      <c r="H293">
        <f t="shared" si="38"/>
        <v>1.1286288487514404</v>
      </c>
      <c r="I293">
        <f t="shared" si="44"/>
        <v>53.382666745311951</v>
      </c>
      <c r="J293">
        <f t="shared" si="42"/>
        <v>7.8619886560022429</v>
      </c>
    </row>
    <row r="294" spans="2:10">
      <c r="B294">
        <f t="shared" si="39"/>
        <v>0.70749999999999591</v>
      </c>
      <c r="C294">
        <f t="shared" si="43"/>
        <v>3</v>
      </c>
      <c r="D294">
        <f t="shared" si="40"/>
        <v>227.26509025396933</v>
      </c>
      <c r="E294">
        <f t="shared" si="36"/>
        <v>100</v>
      </c>
      <c r="F294">
        <f t="shared" si="37"/>
        <v>8</v>
      </c>
      <c r="G294">
        <f t="shared" si="41"/>
        <v>167.86045909267906</v>
      </c>
      <c r="H294">
        <f t="shared" si="38"/>
        <v>1.1272015734533725</v>
      </c>
      <c r="I294">
        <f t="shared" si="44"/>
        <v>53.315158492554751</v>
      </c>
      <c r="J294">
        <f t="shared" si="42"/>
        <v>7.8646933301875208</v>
      </c>
    </row>
    <row r="295" spans="2:10">
      <c r="B295">
        <f t="shared" si="39"/>
        <v>0.70999999999999586</v>
      </c>
      <c r="C295">
        <f t="shared" si="43"/>
        <v>0</v>
      </c>
      <c r="D295">
        <f t="shared" si="40"/>
        <v>228.68678844888996</v>
      </c>
      <c r="E295">
        <f t="shared" si="36"/>
        <v>100</v>
      </c>
      <c r="F295">
        <f t="shared" si="37"/>
        <v>8.3262238522683027</v>
      </c>
      <c r="G295">
        <f t="shared" si="41"/>
        <v>168.34307967466643</v>
      </c>
      <c r="H295">
        <f t="shared" si="38"/>
        <v>1.1257765905537629</v>
      </c>
      <c r="I295">
        <f t="shared" si="44"/>
        <v>53.247758667243019</v>
      </c>
      <c r="J295">
        <f t="shared" si="42"/>
        <v>7.867393660297811</v>
      </c>
    </row>
    <row r="296" spans="2:10">
      <c r="B296">
        <f t="shared" si="39"/>
        <v>0.7124999999999958</v>
      </c>
      <c r="C296">
        <f t="shared" si="43"/>
        <v>1</v>
      </c>
      <c r="D296">
        <f t="shared" si="40"/>
        <v>228.68678844888996</v>
      </c>
      <c r="E296">
        <f t="shared" si="36"/>
        <v>100</v>
      </c>
      <c r="F296">
        <f t="shared" si="37"/>
        <v>8</v>
      </c>
      <c r="G296">
        <f t="shared" si="41"/>
        <v>168.82492510228869</v>
      </c>
      <c r="H296">
        <f t="shared" si="38"/>
        <v>1.1243538963707047</v>
      </c>
      <c r="I296">
        <f t="shared" si="44"/>
        <v>53.180467095227378</v>
      </c>
      <c r="J296">
        <f t="shared" si="42"/>
        <v>7.8700896533102789</v>
      </c>
    </row>
    <row r="297" spans="2:10">
      <c r="B297">
        <f t="shared" si="39"/>
        <v>0.71499999999999575</v>
      </c>
      <c r="C297">
        <f t="shared" si="43"/>
        <v>2</v>
      </c>
      <c r="D297">
        <f t="shared" si="40"/>
        <v>228.68678844888996</v>
      </c>
      <c r="E297">
        <f t="shared" si="36"/>
        <v>100</v>
      </c>
      <c r="F297">
        <f t="shared" si="37"/>
        <v>8.3238126872442777</v>
      </c>
      <c r="G297">
        <f t="shared" si="41"/>
        <v>169.30599662054928</v>
      </c>
      <c r="H297">
        <f t="shared" si="38"/>
        <v>1.1229334872282102</v>
      </c>
      <c r="I297">
        <f t="shared" si="44"/>
        <v>53.113283602638418</v>
      </c>
      <c r="J297">
        <f t="shared" si="42"/>
        <v>7.8727813161909044</v>
      </c>
    </row>
    <row r="298" spans="2:10">
      <c r="B298">
        <f t="shared" si="39"/>
        <v>0.7174999999999957</v>
      </c>
      <c r="C298">
        <f t="shared" si="43"/>
        <v>3</v>
      </c>
      <c r="D298">
        <f t="shared" si="40"/>
        <v>228.68678844888996</v>
      </c>
      <c r="E298">
        <f t="shared" si="36"/>
        <v>100</v>
      </c>
      <c r="F298">
        <f t="shared" si="37"/>
        <v>8</v>
      </c>
      <c r="G298">
        <f t="shared" si="41"/>
        <v>169.78629547245203</v>
      </c>
      <c r="H298">
        <f t="shared" si="38"/>
        <v>1.121515359456192</v>
      </c>
      <c r="I298">
        <f t="shared" si="44"/>
        <v>53.046208015885817</v>
      </c>
      <c r="J298">
        <f t="shared" si="42"/>
        <v>7.8754686558944638</v>
      </c>
    </row>
    <row r="299" spans="2:10">
      <c r="B299">
        <f t="shared" si="39"/>
        <v>0.71999999999999564</v>
      </c>
      <c r="C299">
        <f t="shared" si="43"/>
        <v>0</v>
      </c>
      <c r="D299">
        <f t="shared" si="40"/>
        <v>230.08005267991217</v>
      </c>
      <c r="E299">
        <f t="shared" si="36"/>
        <v>100</v>
      </c>
      <c r="F299">
        <f t="shared" si="37"/>
        <v>8.3214092613188697</v>
      </c>
      <c r="G299">
        <f t="shared" si="41"/>
        <v>170.26582289900426</v>
      </c>
      <c r="H299">
        <f t="shared" si="38"/>
        <v>1.1200995093904584</v>
      </c>
      <c r="I299">
        <f t="shared" si="44"/>
        <v>52.979240161658097</v>
      </c>
      <c r="J299">
        <f t="shared" si="42"/>
        <v>7.8781516793645672</v>
      </c>
    </row>
    <row r="300" spans="2:10">
      <c r="B300">
        <f t="shared" si="39"/>
        <v>0.72249999999999559</v>
      </c>
      <c r="C300">
        <f t="shared" si="43"/>
        <v>1</v>
      </c>
      <c r="D300">
        <f t="shared" si="40"/>
        <v>230.08005267991217</v>
      </c>
      <c r="E300">
        <f t="shared" si="36"/>
        <v>100</v>
      </c>
      <c r="F300">
        <f t="shared" si="37"/>
        <v>8</v>
      </c>
      <c r="G300">
        <f t="shared" si="41"/>
        <v>170.74458013922015</v>
      </c>
      <c r="H300">
        <f t="shared" si="38"/>
        <v>1.1186859333727035</v>
      </c>
      <c r="I300">
        <f t="shared" si="44"/>
        <v>52.912379866922187</v>
      </c>
      <c r="J300">
        <f t="shared" si="42"/>
        <v>7.8808303935336763</v>
      </c>
    </row>
    <row r="301" spans="2:10">
      <c r="B301">
        <f t="shared" si="39"/>
        <v>0.72499999999999554</v>
      </c>
      <c r="C301">
        <f t="shared" si="43"/>
        <v>2</v>
      </c>
      <c r="D301">
        <f t="shared" si="40"/>
        <v>230.08005267991217</v>
      </c>
      <c r="E301">
        <f t="shared" si="36"/>
        <v>100</v>
      </c>
      <c r="F301">
        <f t="shared" si="37"/>
        <v>8.3190135496519488</v>
      </c>
      <c r="G301">
        <f t="shared" si="41"/>
        <v>171.22256843012383</v>
      </c>
      <c r="H301">
        <f t="shared" si="38"/>
        <v>1.1172746277504964</v>
      </c>
      <c r="I301">
        <f t="shared" si="44"/>
        <v>52.845626958922878</v>
      </c>
      <c r="J301">
        <f t="shared" si="42"/>
        <v>7.8835048053231134</v>
      </c>
    </row>
    <row r="302" spans="2:10">
      <c r="B302">
        <f t="shared" si="39"/>
        <v>0.72749999999999548</v>
      </c>
      <c r="C302">
        <f t="shared" si="43"/>
        <v>3</v>
      </c>
      <c r="D302">
        <f t="shared" si="40"/>
        <v>230.08005267991217</v>
      </c>
      <c r="E302">
        <f t="shared" si="36"/>
        <v>100</v>
      </c>
      <c r="F302">
        <f t="shared" si="37"/>
        <v>8</v>
      </c>
      <c r="G302">
        <f t="shared" si="41"/>
        <v>171.69978900675258</v>
      </c>
      <c r="H302">
        <f t="shared" si="38"/>
        <v>1.1158655888772722</v>
      </c>
      <c r="I302">
        <f t="shared" si="44"/>
        <v>52.778981265182438</v>
      </c>
      <c r="J302">
        <f t="shared" si="42"/>
        <v>7.8861749216430859</v>
      </c>
    </row>
    <row r="303" spans="2:10">
      <c r="B303">
        <f t="shared" si="39"/>
        <v>0.72999999999999543</v>
      </c>
      <c r="C303">
        <f t="shared" si="43"/>
        <v>0</v>
      </c>
      <c r="D303">
        <f t="shared" si="40"/>
        <v>231.44545162631394</v>
      </c>
      <c r="E303">
        <f t="shared" si="36"/>
        <v>100</v>
      </c>
      <c r="F303">
        <f t="shared" si="37"/>
        <v>8.3166255274831187</v>
      </c>
      <c r="G303">
        <f t="shared" si="41"/>
        <v>172.17624310216007</v>
      </c>
      <c r="H303">
        <f t="shared" si="38"/>
        <v>1.1144588131123239</v>
      </c>
      <c r="I303">
        <f t="shared" si="44"/>
        <v>52.71244261350018</v>
      </c>
      <c r="J303">
        <f t="shared" si="42"/>
        <v>7.8888407493927026</v>
      </c>
    </row>
    <row r="304" spans="2:10">
      <c r="B304">
        <f t="shared" si="39"/>
        <v>0.73249999999999538</v>
      </c>
      <c r="C304">
        <f t="shared" si="43"/>
        <v>1</v>
      </c>
      <c r="D304">
        <f t="shared" si="40"/>
        <v>231.44545162631394</v>
      </c>
      <c r="E304">
        <f t="shared" si="36"/>
        <v>100</v>
      </c>
      <c r="F304">
        <f t="shared" si="37"/>
        <v>8</v>
      </c>
      <c r="G304">
        <f t="shared" si="41"/>
        <v>172.65193194741948</v>
      </c>
      <c r="H304">
        <f t="shared" si="38"/>
        <v>1.1130542968207915</v>
      </c>
      <c r="I304">
        <f t="shared" si="44"/>
        <v>52.646010831951997</v>
      </c>
      <c r="J304">
        <f t="shared" si="42"/>
        <v>7.8915022954599934</v>
      </c>
    </row>
    <row r="305" spans="2:10">
      <c r="B305">
        <f t="shared" si="39"/>
        <v>0.73499999999999532</v>
      </c>
      <c r="C305">
        <f t="shared" si="43"/>
        <v>2</v>
      </c>
      <c r="D305">
        <f t="shared" si="40"/>
        <v>231.44545162631394</v>
      </c>
      <c r="E305">
        <f t="shared" si="36"/>
        <v>100</v>
      </c>
      <c r="F305">
        <f t="shared" si="37"/>
        <v>8.3142451701314517</v>
      </c>
      <c r="G305">
        <f t="shared" si="41"/>
        <v>173.12685677162673</v>
      </c>
      <c r="H305">
        <f t="shared" si="38"/>
        <v>1.1116520363736533</v>
      </c>
      <c r="I305">
        <f t="shared" si="44"/>
        <v>52.579685748889908</v>
      </c>
      <c r="J305">
        <f t="shared" si="42"/>
        <v>7.8941595667219211</v>
      </c>
    </row>
    <row r="306" spans="2:10">
      <c r="B306">
        <f t="shared" si="39"/>
        <v>0.73749999999999527</v>
      </c>
      <c r="C306">
        <f t="shared" si="43"/>
        <v>3</v>
      </c>
      <c r="D306">
        <f t="shared" si="40"/>
        <v>231.44545162631394</v>
      </c>
      <c r="E306">
        <f t="shared" si="36"/>
        <v>100</v>
      </c>
      <c r="F306">
        <f t="shared" si="37"/>
        <v>8</v>
      </c>
      <c r="G306">
        <f t="shared" si="41"/>
        <v>173.60101880190368</v>
      </c>
      <c r="H306">
        <f t="shared" si="38"/>
        <v>1.1102520281477151</v>
      </c>
      <c r="I306">
        <f t="shared" si="44"/>
        <v>52.513467192941569</v>
      </c>
      <c r="J306">
        <f t="shared" si="42"/>
        <v>7.8968125700444034</v>
      </c>
    </row>
    <row r="307" spans="2:10">
      <c r="B307">
        <f t="shared" si="39"/>
        <v>0.73999999999999522</v>
      </c>
      <c r="C307">
        <f t="shared" si="43"/>
        <v>0</v>
      </c>
      <c r="D307">
        <f t="shared" si="40"/>
        <v>232.78354259378767</v>
      </c>
      <c r="E307">
        <f t="shared" si="36"/>
        <v>100</v>
      </c>
      <c r="F307">
        <f t="shared" si="37"/>
        <v>8.3118724529952406</v>
      </c>
      <c r="G307">
        <f t="shared" si="41"/>
        <v>174.07441926340118</v>
      </c>
      <c r="H307">
        <f t="shared" si="38"/>
        <v>1.1088542685256046</v>
      </c>
      <c r="I307">
        <f t="shared" si="44"/>
        <v>52.447354993010009</v>
      </c>
      <c r="J307">
        <f t="shared" si="42"/>
        <v>7.8994613122823374</v>
      </c>
    </row>
    <row r="308" spans="2:10">
      <c r="B308">
        <f t="shared" si="39"/>
        <v>0.74249999999999516</v>
      </c>
      <c r="C308">
        <f t="shared" si="43"/>
        <v>1</v>
      </c>
      <c r="D308">
        <f t="shared" si="40"/>
        <v>232.78354259378767</v>
      </c>
      <c r="E308">
        <f t="shared" si="36"/>
        <v>100</v>
      </c>
      <c r="F308">
        <f t="shared" si="37"/>
        <v>8</v>
      </c>
      <c r="G308">
        <f t="shared" si="41"/>
        <v>174.54705937930245</v>
      </c>
      <c r="H308">
        <f t="shared" si="38"/>
        <v>1.1074587538957559</v>
      </c>
      <c r="I308">
        <f t="shared" si="44"/>
        <v>52.381348978272896</v>
      </c>
      <c r="J308">
        <f t="shared" si="42"/>
        <v>7.9021058002795996</v>
      </c>
    </row>
    <row r="309" spans="2:10">
      <c r="B309">
        <f t="shared" si="39"/>
        <v>0.74499999999999511</v>
      </c>
      <c r="C309">
        <f t="shared" si="43"/>
        <v>2</v>
      </c>
      <c r="D309">
        <f t="shared" si="40"/>
        <v>232.78354259378767</v>
      </c>
      <c r="E309">
        <f t="shared" si="36"/>
        <v>100</v>
      </c>
      <c r="F309">
        <f t="shared" si="37"/>
        <v>8.3095073515517441</v>
      </c>
      <c r="G309">
        <f t="shared" si="41"/>
        <v>175.01894037082602</v>
      </c>
      <c r="H309">
        <f t="shared" si="38"/>
        <v>1.1060654806524075</v>
      </c>
      <c r="I309">
        <f t="shared" si="44"/>
        <v>52.315448978182431</v>
      </c>
      <c r="J309">
        <f t="shared" si="42"/>
        <v>7.9047460408690835</v>
      </c>
    </row>
    <row r="310" spans="2:10">
      <c r="B310">
        <f t="shared" si="39"/>
        <v>0.74749999999999506</v>
      </c>
      <c r="C310">
        <f t="shared" si="43"/>
        <v>3</v>
      </c>
      <c r="D310">
        <f t="shared" si="40"/>
        <v>232.78354259378767</v>
      </c>
      <c r="E310">
        <f t="shared" si="36"/>
        <v>100</v>
      </c>
      <c r="F310">
        <f t="shared" si="37"/>
        <v>8</v>
      </c>
      <c r="G310">
        <f t="shared" si="41"/>
        <v>175.49006345722898</v>
      </c>
      <c r="H310">
        <f t="shared" si="38"/>
        <v>1.104674445195587</v>
      </c>
      <c r="I310">
        <f t="shared" si="44"/>
        <v>52.249654822464613</v>
      </c>
      <c r="J310">
        <f t="shared" si="42"/>
        <v>7.9073820408727027</v>
      </c>
    </row>
    <row r="311" spans="2:10">
      <c r="B311">
        <f t="shared" si="39"/>
        <v>0.749999999999995</v>
      </c>
      <c r="C311">
        <f t="shared" si="43"/>
        <v>0</v>
      </c>
      <c r="D311">
        <f t="shared" si="40"/>
        <v>234.09487174191193</v>
      </c>
      <c r="E311">
        <f t="shared" si="36"/>
        <v>100</v>
      </c>
      <c r="F311">
        <f t="shared" si="37"/>
        <v>8.307149841356928</v>
      </c>
      <c r="G311">
        <f t="shared" si="41"/>
        <v>175.96042985581016</v>
      </c>
      <c r="H311">
        <f t="shared" si="38"/>
        <v>1.1032856439311038</v>
      </c>
      <c r="I311">
        <f t="shared" si="44"/>
        <v>52.183966341118968</v>
      </c>
      <c r="J311">
        <f t="shared" si="42"/>
        <v>7.9100138071014143</v>
      </c>
    </row>
    <row r="312" spans="2:10">
      <c r="B312">
        <f t="shared" si="39"/>
        <v>0.75249999999999495</v>
      </c>
      <c r="C312">
        <f t="shared" si="43"/>
        <v>1</v>
      </c>
      <c r="D312">
        <f t="shared" si="40"/>
        <v>234.09487174191193</v>
      </c>
      <c r="E312">
        <f t="shared" si="36"/>
        <v>100</v>
      </c>
      <c r="F312">
        <f t="shared" si="37"/>
        <v>8</v>
      </c>
      <c r="G312">
        <f t="shared" si="41"/>
        <v>176.43004078191322</v>
      </c>
      <c r="H312">
        <f t="shared" si="38"/>
        <v>1.1018990732705416</v>
      </c>
      <c r="I312">
        <f t="shared" si="44"/>
        <v>52.118383364418079</v>
      </c>
      <c r="J312">
        <f t="shared" si="42"/>
        <v>7.9126413463552403</v>
      </c>
    </row>
    <row r="313" spans="2:10">
      <c r="B313">
        <f t="shared" si="39"/>
        <v>0.7549999999999949</v>
      </c>
      <c r="C313">
        <f t="shared" si="43"/>
        <v>2</v>
      </c>
      <c r="D313">
        <f t="shared" si="40"/>
        <v>234.09487174191193</v>
      </c>
      <c r="E313">
        <f t="shared" si="36"/>
        <v>100</v>
      </c>
      <c r="F313">
        <f t="shared" si="37"/>
        <v>8.3047998980452178</v>
      </c>
      <c r="G313">
        <f t="shared" si="41"/>
        <v>176.89889744892983</v>
      </c>
      <c r="H313">
        <f t="shared" si="38"/>
        <v>1.100514729631247</v>
      </c>
      <c r="I313">
        <f t="shared" si="44"/>
        <v>52.052905722907134</v>
      </c>
      <c r="J313">
        <f t="shared" si="42"/>
        <v>7.9152646654232761</v>
      </c>
    </row>
    <row r="314" spans="2:10">
      <c r="B314">
        <f t="shared" si="39"/>
        <v>0.75749999999999484</v>
      </c>
      <c r="C314">
        <f t="shared" si="43"/>
        <v>3</v>
      </c>
      <c r="D314">
        <f t="shared" si="40"/>
        <v>234.09487174191193</v>
      </c>
      <c r="E314">
        <f t="shared" si="36"/>
        <v>100</v>
      </c>
      <c r="F314">
        <f t="shared" si="37"/>
        <v>8</v>
      </c>
      <c r="G314">
        <f t="shared" si="41"/>
        <v>177.36700106830278</v>
      </c>
      <c r="H314">
        <f t="shared" si="38"/>
        <v>1.0991326094363199</v>
      </c>
      <c r="I314">
        <f t="shared" si="44"/>
        <v>51.987533247403441</v>
      </c>
      <c r="J314">
        <f t="shared" si="42"/>
        <v>7.917883771083714</v>
      </c>
    </row>
    <row r="315" spans="2:10">
      <c r="B315">
        <f t="shared" si="39"/>
        <v>0.75999999999999479</v>
      </c>
      <c r="C315">
        <f t="shared" si="43"/>
        <v>0</v>
      </c>
      <c r="D315">
        <f t="shared" si="40"/>
        <v>235.3799743070737</v>
      </c>
      <c r="E315">
        <f t="shared" si="36"/>
        <v>100</v>
      </c>
      <c r="F315">
        <f t="shared" si="37"/>
        <v>8.3024574973292431</v>
      </c>
      <c r="G315">
        <f t="shared" si="41"/>
        <v>177.8343528495291</v>
      </c>
      <c r="H315">
        <f t="shared" si="38"/>
        <v>1.0977527091146064</v>
      </c>
      <c r="I315">
        <f t="shared" si="44"/>
        <v>51.922265768996105</v>
      </c>
      <c r="J315">
        <f t="shared" si="42"/>
        <v>7.9204986701038624</v>
      </c>
    </row>
    <row r="316" spans="2:10">
      <c r="B316">
        <f t="shared" si="39"/>
        <v>0.76249999999999474</v>
      </c>
      <c r="C316">
        <f t="shared" si="43"/>
        <v>1</v>
      </c>
      <c r="D316">
        <f t="shared" si="40"/>
        <v>235.3799743070737</v>
      </c>
      <c r="E316">
        <f t="shared" si="36"/>
        <v>100</v>
      </c>
      <c r="F316">
        <f t="shared" si="37"/>
        <v>8</v>
      </c>
      <c r="G316">
        <f t="shared" si="41"/>
        <v>178.30095400016322</v>
      </c>
      <c r="H316">
        <f t="shared" si="38"/>
        <v>1.0963750251006874</v>
      </c>
      <c r="I316">
        <f t="shared" si="44"/>
        <v>51.857103119045469</v>
      </c>
      <c r="J316">
        <f t="shared" si="42"/>
        <v>7.9231093692401551</v>
      </c>
    </row>
    <row r="317" spans="2:10">
      <c r="B317">
        <f t="shared" si="39"/>
        <v>0.76499999999999468</v>
      </c>
      <c r="C317">
        <f t="shared" si="43"/>
        <v>2</v>
      </c>
      <c r="D317">
        <f t="shared" si="40"/>
        <v>235.3799743070737</v>
      </c>
      <c r="E317">
        <f t="shared" si="36"/>
        <v>100</v>
      </c>
      <c r="F317">
        <f t="shared" si="37"/>
        <v>8.3001226149995926</v>
      </c>
      <c r="G317">
        <f t="shared" si="41"/>
        <v>178.76680572582009</v>
      </c>
      <c r="H317">
        <f t="shared" si="38"/>
        <v>1.0949995538348716</v>
      </c>
      <c r="I317">
        <f t="shared" si="44"/>
        <v>51.792045129182789</v>
      </c>
      <c r="J317">
        <f t="shared" si="42"/>
        <v>7.9257158752381809</v>
      </c>
    </row>
    <row r="318" spans="2:10">
      <c r="B318">
        <f t="shared" si="39"/>
        <v>0.76749999999999463</v>
      </c>
      <c r="C318">
        <f t="shared" si="43"/>
        <v>3</v>
      </c>
      <c r="D318">
        <f t="shared" si="40"/>
        <v>235.3799743070737</v>
      </c>
      <c r="E318">
        <f t="shared" si="36"/>
        <v>100</v>
      </c>
      <c r="F318">
        <f t="shared" si="37"/>
        <v>8</v>
      </c>
      <c r="G318">
        <f t="shared" si="41"/>
        <v>179.23190923017825</v>
      </c>
      <c r="H318">
        <f t="shared" si="38"/>
        <v>1.0936262917631834</v>
      </c>
      <c r="I318">
        <f t="shared" si="44"/>
        <v>51.727091631309676</v>
      </c>
      <c r="J318">
        <f t="shared" si="42"/>
        <v>7.9283181948326877</v>
      </c>
    </row>
    <row r="319" spans="2:10">
      <c r="B319">
        <f t="shared" si="39"/>
        <v>0.76999999999999458</v>
      </c>
      <c r="C319">
        <f t="shared" si="43"/>
        <v>0</v>
      </c>
      <c r="D319">
        <f t="shared" si="40"/>
        <v>236.63937482093223</v>
      </c>
      <c r="E319">
        <f t="shared" si="36"/>
        <v>100</v>
      </c>
      <c r="F319">
        <f t="shared" si="37"/>
        <v>8.2977952269245545</v>
      </c>
      <c r="G319">
        <f t="shared" si="41"/>
        <v>179.69626571498296</v>
      </c>
      <c r="H319">
        <f t="shared" si="38"/>
        <v>1.0922552353373569</v>
      </c>
      <c r="I319">
        <f t="shared" si="44"/>
        <v>51.662242457597806</v>
      </c>
      <c r="J319">
        <f t="shared" si="42"/>
        <v>7.9309163347476126</v>
      </c>
    </row>
    <row r="320" spans="2:10">
      <c r="B320">
        <f t="shared" si="39"/>
        <v>0.77249999999999452</v>
      </c>
      <c r="C320">
        <f t="shared" si="43"/>
        <v>1</v>
      </c>
      <c r="D320">
        <f t="shared" si="40"/>
        <v>236.63937482093223</v>
      </c>
      <c r="E320">
        <f t="shared" si="36"/>
        <v>100</v>
      </c>
      <c r="F320">
        <f t="shared" si="37"/>
        <v>8</v>
      </c>
      <c r="G320">
        <f t="shared" si="41"/>
        <v>180.15987638004935</v>
      </c>
      <c r="H320">
        <f t="shared" si="38"/>
        <v>1.0908863810148246</v>
      </c>
      <c r="I320">
        <f t="shared" si="44"/>
        <v>51.597497440488368</v>
      </c>
      <c r="J320">
        <f t="shared" si="42"/>
        <v>7.9335103016960886</v>
      </c>
    </row>
    <row r="321" spans="2:10">
      <c r="B321">
        <f t="shared" si="39"/>
        <v>0.77499999999999447</v>
      </c>
      <c r="C321">
        <f t="shared" si="43"/>
        <v>2</v>
      </c>
      <c r="D321">
        <f t="shared" si="40"/>
        <v>236.63937482093223</v>
      </c>
      <c r="E321">
        <f t="shared" si="36"/>
        <v>100</v>
      </c>
      <c r="F321">
        <f t="shared" si="37"/>
        <v>8.295475309049877</v>
      </c>
      <c r="G321">
        <f t="shared" si="41"/>
        <v>180.62274242326549</v>
      </c>
      <c r="H321">
        <f t="shared" si="38"/>
        <v>1.0895197252587077</v>
      </c>
      <c r="I321">
        <f t="shared" si="44"/>
        <v>51.532856412691615</v>
      </c>
      <c r="J321">
        <f t="shared" si="42"/>
        <v>7.9361001023804647</v>
      </c>
    </row>
    <row r="322" spans="2:10">
      <c r="B322">
        <f t="shared" si="39"/>
        <v>0.77749999999999442</v>
      </c>
      <c r="C322">
        <f t="shared" si="43"/>
        <v>3</v>
      </c>
      <c r="D322">
        <f t="shared" si="40"/>
        <v>236.63937482093223</v>
      </c>
      <c r="E322">
        <f t="shared" si="36"/>
        <v>100</v>
      </c>
      <c r="F322">
        <f t="shared" si="37"/>
        <v>8</v>
      </c>
      <c r="G322">
        <f t="shared" si="41"/>
        <v>181.08486504059542</v>
      </c>
      <c r="H322">
        <f t="shared" si="38"/>
        <v>1.0881552645378108</v>
      </c>
      <c r="I322">
        <f t="shared" si="44"/>
        <v>51.468319207186653</v>
      </c>
      <c r="J322">
        <f t="shared" si="42"/>
        <v>7.9386857434923357</v>
      </c>
    </row>
    <row r="323" spans="2:10">
      <c r="B323">
        <f t="shared" si="39"/>
        <v>0.77999999999999436</v>
      </c>
      <c r="C323">
        <f t="shared" si="43"/>
        <v>0</v>
      </c>
      <c r="D323">
        <f t="shared" si="40"/>
        <v>237.87358732451361</v>
      </c>
      <c r="E323">
        <f t="shared" si="36"/>
        <v>100</v>
      </c>
      <c r="F323">
        <f t="shared" si="37"/>
        <v>8.293162837398512</v>
      </c>
      <c r="G323">
        <f t="shared" si="41"/>
        <v>181.54624542608232</v>
      </c>
      <c r="H323">
        <f t="shared" si="38"/>
        <v>1.0867929953266067</v>
      </c>
      <c r="I323">
        <f t="shared" si="44"/>
        <v>51.403885657220641</v>
      </c>
      <c r="J323">
        <f t="shared" si="42"/>
        <v>7.9412672317125335</v>
      </c>
    </row>
    <row r="324" spans="2:10">
      <c r="B324">
        <f t="shared" si="39"/>
        <v>0.78249999999999431</v>
      </c>
      <c r="C324">
        <f t="shared" si="43"/>
        <v>1</v>
      </c>
      <c r="D324">
        <f t="shared" si="40"/>
        <v>237.87358732451361</v>
      </c>
      <c r="E324">
        <f t="shared" si="36"/>
        <v>100</v>
      </c>
      <c r="F324">
        <f t="shared" si="37"/>
        <v>8</v>
      </c>
      <c r="G324">
        <f t="shared" si="41"/>
        <v>182.00688477185162</v>
      </c>
      <c r="H324">
        <f t="shared" si="38"/>
        <v>1.0854329141052348</v>
      </c>
      <c r="I324">
        <f t="shared" si="44"/>
        <v>51.339555596308784</v>
      </c>
      <c r="J324">
        <f t="shared" si="42"/>
        <v>7.9438445737111749</v>
      </c>
    </row>
    <row r="325" spans="2:10">
      <c r="B325">
        <f t="shared" si="39"/>
        <v>0.78499999999999426</v>
      </c>
      <c r="C325">
        <f t="shared" si="43"/>
        <v>2</v>
      </c>
      <c r="D325">
        <f t="shared" si="40"/>
        <v>237.87358732451361</v>
      </c>
      <c r="E325">
        <f t="shared" si="36"/>
        <v>100</v>
      </c>
      <c r="F325">
        <f t="shared" si="37"/>
        <v>8.2908577880703707</v>
      </c>
      <c r="G325">
        <f t="shared" si="41"/>
        <v>182.466784268114</v>
      </c>
      <c r="H325">
        <f t="shared" si="38"/>
        <v>1.0840750173594824</v>
      </c>
      <c r="I325">
        <f t="shared" si="44"/>
        <v>51.275328858233436</v>
      </c>
      <c r="J325">
        <f t="shared" si="42"/>
        <v>7.9464177761476478</v>
      </c>
    </row>
    <row r="326" spans="2:10">
      <c r="B326">
        <f t="shared" si="39"/>
        <v>0.7874999999999942</v>
      </c>
      <c r="C326">
        <f t="shared" si="43"/>
        <v>3</v>
      </c>
      <c r="D326">
        <f t="shared" si="40"/>
        <v>237.87358732451361</v>
      </c>
      <c r="E326">
        <f t="shared" si="36"/>
        <v>100</v>
      </c>
      <c r="F326">
        <f t="shared" si="37"/>
        <v>8</v>
      </c>
      <c r="G326">
        <f t="shared" si="41"/>
        <v>182.92594510316849</v>
      </c>
      <c r="H326">
        <f t="shared" si="38"/>
        <v>1.0827193015807874</v>
      </c>
      <c r="I326">
        <f t="shared" si="44"/>
        <v>51.211205277044201</v>
      </c>
      <c r="J326">
        <f t="shared" si="42"/>
        <v>7.948986845670662</v>
      </c>
    </row>
    <row r="327" spans="2:10">
      <c r="B327">
        <f t="shared" si="39"/>
        <v>0.78999999999999415</v>
      </c>
      <c r="C327">
        <f t="shared" si="43"/>
        <v>0</v>
      </c>
      <c r="D327">
        <f t="shared" si="40"/>
        <v>239.08311557802335</v>
      </c>
      <c r="E327">
        <f t="shared" si="36"/>
        <v>100</v>
      </c>
      <c r="F327">
        <f t="shared" si="37"/>
        <v>8.2885601372420794</v>
      </c>
      <c r="G327">
        <f t="shared" si="41"/>
        <v>183.38436846340556</v>
      </c>
      <c r="H327">
        <f t="shared" si="38"/>
        <v>1.0813657632662179</v>
      </c>
      <c r="I327">
        <f t="shared" si="44"/>
        <v>51.147184687056964</v>
      </c>
      <c r="J327">
        <f t="shared" si="42"/>
        <v>7.9515517889182323</v>
      </c>
    </row>
    <row r="328" spans="2:10">
      <c r="B328">
        <f t="shared" si="39"/>
        <v>0.7924999999999941</v>
      </c>
      <c r="C328">
        <f t="shared" si="43"/>
        <v>1</v>
      </c>
      <c r="D328">
        <f t="shared" si="40"/>
        <v>239.08311557802335</v>
      </c>
      <c r="E328">
        <f t="shared" si="36"/>
        <v>100</v>
      </c>
      <c r="F328">
        <f t="shared" si="37"/>
        <v>8</v>
      </c>
      <c r="G328">
        <f t="shared" si="41"/>
        <v>183.84205553331017</v>
      </c>
      <c r="H328">
        <f t="shared" si="38"/>
        <v>1.0800143989184703</v>
      </c>
      <c r="I328">
        <f t="shared" si="44"/>
        <v>51.083266922853866</v>
      </c>
      <c r="J328">
        <f t="shared" si="42"/>
        <v>7.9541126125177222</v>
      </c>
    </row>
    <row r="329" spans="2:10">
      <c r="B329">
        <f t="shared" si="39"/>
        <v>0.79499999999999404</v>
      </c>
      <c r="C329">
        <f t="shared" si="43"/>
        <v>2</v>
      </c>
      <c r="D329">
        <f t="shared" si="40"/>
        <v>239.08311557802335</v>
      </c>
      <c r="E329">
        <f t="shared" si="36"/>
        <v>100</v>
      </c>
      <c r="F329">
        <f t="shared" si="37"/>
        <v>8.2862698611667245</v>
      </c>
      <c r="G329">
        <f t="shared" si="41"/>
        <v>184.29900749546488</v>
      </c>
      <c r="H329">
        <f t="shared" si="38"/>
        <v>1.0786652050458583</v>
      </c>
      <c r="I329">
        <f t="shared" si="44"/>
        <v>51.019451819282715</v>
      </c>
      <c r="J329">
        <f t="shared" si="42"/>
        <v>7.9566693230858458</v>
      </c>
    </row>
    <row r="330" spans="2:10">
      <c r="B330">
        <f t="shared" si="39"/>
        <v>0.79749999999999399</v>
      </c>
      <c r="C330">
        <f t="shared" si="43"/>
        <v>3</v>
      </c>
      <c r="D330">
        <f t="shared" si="40"/>
        <v>239.08311557802335</v>
      </c>
      <c r="E330">
        <f t="shared" si="36"/>
        <v>100</v>
      </c>
      <c r="F330">
        <f t="shared" si="37"/>
        <v>8</v>
      </c>
      <c r="G330">
        <f t="shared" si="41"/>
        <v>184.75522553055276</v>
      </c>
      <c r="H330">
        <f t="shared" si="38"/>
        <v>1.0773181781623027</v>
      </c>
      <c r="I330">
        <f t="shared" si="44"/>
        <v>50.955739211456525</v>
      </c>
      <c r="J330">
        <f t="shared" si="42"/>
        <v>7.9592219272286915</v>
      </c>
    </row>
    <row r="331" spans="2:10">
      <c r="B331">
        <f t="shared" si="39"/>
        <v>0.79999999999999394</v>
      </c>
      <c r="C331">
        <f t="shared" si="43"/>
        <v>0</v>
      </c>
      <c r="D331">
        <f t="shared" si="40"/>
        <v>240.2684532664629</v>
      </c>
      <c r="E331">
        <f t="shared" ref="E331:E394" si="45">IF(C331=0,MIN(($E$2*(D331-G330)+($E$3*F331)),$E$4),E330)</f>
        <v>100</v>
      </c>
      <c r="F331">
        <f t="shared" ref="F331:F394" si="46">IF(F330&gt;$F$2,$F$2,F330+$B$2*($D$2-G330))</f>
        <v>8.2839869361736174</v>
      </c>
      <c r="G331">
        <f t="shared" si="41"/>
        <v>185.21071081736065</v>
      </c>
      <c r="H331">
        <f t="shared" ref="H331:H394" si="47">$H$2*I331</f>
        <v>1.0759733147873247</v>
      </c>
      <c r="I331">
        <f t="shared" si="44"/>
        <v>50.89212893475321</v>
      </c>
      <c r="J331">
        <f t="shared" si="42"/>
        <v>7.9617704315417388</v>
      </c>
    </row>
    <row r="332" spans="2:10">
      <c r="B332">
        <f t="shared" ref="B332:B395" si="48">B331+$B$2</f>
        <v>0.80249999999999388</v>
      </c>
      <c r="C332">
        <f t="shared" si="43"/>
        <v>1</v>
      </c>
      <c r="D332">
        <f t="shared" ref="D332:D395" si="49">IF(C332=0,$D$3*$D$2+(1-$D$3)*D331,D331)</f>
        <v>240.2684532664629</v>
      </c>
      <c r="E332">
        <f t="shared" si="45"/>
        <v>100</v>
      </c>
      <c r="F332">
        <f t="shared" si="46"/>
        <v>8</v>
      </c>
      <c r="G332">
        <f t="shared" ref="G332:G395" si="50">G331+($B$2*H331/$G$2)-($G$3*G331)</f>
        <v>185.66546453278207</v>
      </c>
      <c r="H332">
        <f t="shared" si="47"/>
        <v>1.0746306114460347</v>
      </c>
      <c r="I332">
        <f t="shared" si="44"/>
        <v>50.828620824815033</v>
      </c>
      <c r="J332">
        <f t="shared" ref="J332:J395" si="51">$J$2-$J$4*$J$5*I331-$J$3</f>
        <v>7.9643148426098715</v>
      </c>
    </row>
    <row r="333" spans="2:10">
      <c r="B333">
        <f t="shared" si="48"/>
        <v>0.80499999999999383</v>
      </c>
      <c r="C333">
        <f t="shared" ref="C333:C396" si="52">IF(C332=($C$2-1),0,C332+1)</f>
        <v>2</v>
      </c>
      <c r="D333">
        <f t="shared" si="49"/>
        <v>240.2684532664629</v>
      </c>
      <c r="E333">
        <f t="shared" si="45"/>
        <v>100</v>
      </c>
      <c r="F333">
        <f t="shared" si="46"/>
        <v>8.2817113386680443</v>
      </c>
      <c r="G333">
        <f t="shared" si="50"/>
        <v>186.11948785182025</v>
      </c>
      <c r="H333">
        <f t="shared" si="47"/>
        <v>1.0732900646691241</v>
      </c>
      <c r="I333">
        <f t="shared" ref="I333:I396" si="53">((0.01*E333*J333)-(G333*$I$4))/$I$2</f>
        <v>50.765214717548254</v>
      </c>
      <c r="J333">
        <f t="shared" si="51"/>
        <v>7.9668551670073988</v>
      </c>
    </row>
    <row r="334" spans="2:10">
      <c r="B334">
        <f t="shared" si="48"/>
        <v>0.80749999999999378</v>
      </c>
      <c r="C334">
        <f t="shared" si="52"/>
        <v>3</v>
      </c>
      <c r="D334">
        <f t="shared" si="49"/>
        <v>240.2684532664629</v>
      </c>
      <c r="E334">
        <f t="shared" si="45"/>
        <v>100</v>
      </c>
      <c r="F334">
        <f t="shared" si="46"/>
        <v>8</v>
      </c>
      <c r="G334">
        <f t="shared" si="50"/>
        <v>186.57278194759124</v>
      </c>
      <c r="H334">
        <f t="shared" si="47"/>
        <v>1.0719516709928574</v>
      </c>
      <c r="I334">
        <f t="shared" si="53"/>
        <v>50.7019104491227</v>
      </c>
      <c r="J334">
        <f t="shared" si="51"/>
        <v>7.9693914112980693</v>
      </c>
    </row>
    <row r="335" spans="2:10">
      <c r="B335">
        <f t="shared" si="48"/>
        <v>0.80999999999999373</v>
      </c>
      <c r="C335">
        <f t="shared" si="52"/>
        <v>0</v>
      </c>
      <c r="D335">
        <f t="shared" si="49"/>
        <v>241.43008420113364</v>
      </c>
      <c r="E335">
        <f t="shared" si="45"/>
        <v>100</v>
      </c>
      <c r="F335">
        <f t="shared" si="46"/>
        <v>8.2794430451310213</v>
      </c>
      <c r="G335">
        <f t="shared" si="50"/>
        <v>187.02534799132687</v>
      </c>
      <c r="H335">
        <f t="shared" si="47"/>
        <v>1.0706154269590622</v>
      </c>
      <c r="I335">
        <f t="shared" si="53"/>
        <v>50.638707855971361</v>
      </c>
      <c r="J335">
        <f t="shared" si="51"/>
        <v>7.9719235820350924</v>
      </c>
    </row>
    <row r="336" spans="2:10">
      <c r="B336">
        <f t="shared" si="48"/>
        <v>0.81249999999999367</v>
      </c>
      <c r="C336">
        <f t="shared" si="52"/>
        <v>1</v>
      </c>
      <c r="D336">
        <f t="shared" si="49"/>
        <v>241.43008420113364</v>
      </c>
      <c r="E336">
        <f t="shared" si="45"/>
        <v>100</v>
      </c>
      <c r="F336">
        <f t="shared" si="46"/>
        <v>8</v>
      </c>
      <c r="G336">
        <f t="shared" si="50"/>
        <v>187.47718715237784</v>
      </c>
      <c r="H336">
        <f t="shared" si="47"/>
        <v>1.0692813291151186</v>
      </c>
      <c r="I336">
        <f t="shared" si="53"/>
        <v>50.57560677478984</v>
      </c>
      <c r="J336">
        <f t="shared" si="51"/>
        <v>7.9744516857611458</v>
      </c>
    </row>
    <row r="337" spans="2:10">
      <c r="B337">
        <f t="shared" si="48"/>
        <v>0.81499999999999362</v>
      </c>
      <c r="C337">
        <f t="shared" si="52"/>
        <v>2</v>
      </c>
      <c r="D337">
        <f t="shared" si="49"/>
        <v>241.43008420113364</v>
      </c>
      <c r="E337">
        <f t="shared" si="45"/>
        <v>100</v>
      </c>
      <c r="F337">
        <f t="shared" si="46"/>
        <v>8.2771820321190557</v>
      </c>
      <c r="G337">
        <f t="shared" si="50"/>
        <v>187.92830059821671</v>
      </c>
      <c r="H337">
        <f t="shared" si="47"/>
        <v>1.067949374013955</v>
      </c>
      <c r="I337">
        <f t="shared" si="53"/>
        <v>50.512607042536139</v>
      </c>
      <c r="J337">
        <f t="shared" si="51"/>
        <v>7.9769757290084069</v>
      </c>
    </row>
    <row r="338" spans="2:10">
      <c r="B338">
        <f t="shared" si="48"/>
        <v>0.81749999999999357</v>
      </c>
      <c r="C338">
        <f t="shared" si="52"/>
        <v>3</v>
      </c>
      <c r="D338">
        <f t="shared" si="49"/>
        <v>241.43008420113364</v>
      </c>
      <c r="E338">
        <f t="shared" si="45"/>
        <v>100</v>
      </c>
      <c r="F338">
        <f t="shared" si="46"/>
        <v>8</v>
      </c>
      <c r="G338">
        <f t="shared" si="50"/>
        <v>188.37868949444092</v>
      </c>
      <c r="H338">
        <f t="shared" si="47"/>
        <v>1.0666195582140339</v>
      </c>
      <c r="I338">
        <f t="shared" si="53"/>
        <v>50.44970849643007</v>
      </c>
      <c r="J338">
        <f t="shared" si="51"/>
        <v>7.9794957182985549</v>
      </c>
    </row>
    <row r="339" spans="2:10">
      <c r="B339">
        <f t="shared" si="48"/>
        <v>0.81999999999999351</v>
      </c>
      <c r="C339">
        <f t="shared" si="52"/>
        <v>0</v>
      </c>
      <c r="D339">
        <f t="shared" si="49"/>
        <v>242.56848251711097</v>
      </c>
      <c r="E339">
        <f t="shared" si="45"/>
        <v>100</v>
      </c>
      <c r="F339">
        <f t="shared" si="46"/>
        <v>8.274928276263898</v>
      </c>
      <c r="G339">
        <f t="shared" si="50"/>
        <v>188.8283550047758</v>
      </c>
      <c r="H339">
        <f t="shared" si="47"/>
        <v>1.0652918782793463</v>
      </c>
      <c r="I339">
        <f t="shared" si="53"/>
        <v>50.386910973952887</v>
      </c>
      <c r="J339">
        <f t="shared" si="51"/>
        <v>7.9820116601427973</v>
      </c>
    </row>
    <row r="340" spans="2:10">
      <c r="B340">
        <f t="shared" si="48"/>
        <v>0.82249999999999346</v>
      </c>
      <c r="C340">
        <f t="shared" si="52"/>
        <v>1</v>
      </c>
      <c r="D340">
        <f t="shared" si="49"/>
        <v>242.56848251711097</v>
      </c>
      <c r="E340">
        <f t="shared" si="45"/>
        <v>100</v>
      </c>
      <c r="F340">
        <f t="shared" si="46"/>
        <v>8</v>
      </c>
      <c r="G340">
        <f t="shared" si="50"/>
        <v>189.27729829107759</v>
      </c>
      <c r="H340">
        <f t="shared" si="47"/>
        <v>1.0639663307794021</v>
      </c>
      <c r="I340">
        <f t="shared" si="53"/>
        <v>50.324214312846905</v>
      </c>
      <c r="J340">
        <f t="shared" si="51"/>
        <v>7.9845235610418843</v>
      </c>
    </row>
    <row r="341" spans="2:10">
      <c r="B341">
        <f t="shared" si="48"/>
        <v>0.82499999999999341</v>
      </c>
      <c r="C341">
        <f t="shared" si="52"/>
        <v>2</v>
      </c>
      <c r="D341">
        <f t="shared" si="49"/>
        <v>242.56848251711097</v>
      </c>
      <c r="E341">
        <f t="shared" si="45"/>
        <v>100</v>
      </c>
      <c r="F341">
        <f t="shared" si="46"/>
        <v>8.2726817542723055</v>
      </c>
      <c r="G341">
        <f t="shared" si="50"/>
        <v>189.72552051333639</v>
      </c>
      <c r="H341">
        <f t="shared" si="47"/>
        <v>1.0626429122892207</v>
      </c>
      <c r="I341">
        <f t="shared" si="53"/>
        <v>50.261618351115033</v>
      </c>
      <c r="J341">
        <f t="shared" si="51"/>
        <v>7.9870314274861229</v>
      </c>
    </row>
    <row r="342" spans="2:10">
      <c r="B342">
        <f t="shared" si="48"/>
        <v>0.82749999999999335</v>
      </c>
      <c r="C342">
        <f t="shared" si="52"/>
        <v>3</v>
      </c>
      <c r="D342">
        <f t="shared" si="49"/>
        <v>242.56848251711097</v>
      </c>
      <c r="E342">
        <f t="shared" si="45"/>
        <v>100</v>
      </c>
      <c r="F342">
        <f t="shared" si="46"/>
        <v>8</v>
      </c>
      <c r="G342">
        <f t="shared" si="50"/>
        <v>190.1730228296793</v>
      </c>
      <c r="H342">
        <f t="shared" si="47"/>
        <v>1.0613216193893225</v>
      </c>
      <c r="I342">
        <f t="shared" si="53"/>
        <v>50.199122927020341</v>
      </c>
      <c r="J342">
        <f t="shared" si="51"/>
        <v>7.9895352659553982</v>
      </c>
    </row>
    <row r="343" spans="2:10">
      <c r="B343">
        <f t="shared" si="48"/>
        <v>0.8299999999999933</v>
      </c>
      <c r="C343">
        <f t="shared" si="52"/>
        <v>0</v>
      </c>
      <c r="D343">
        <f t="shared" si="49"/>
        <v>243.68411286676874</v>
      </c>
      <c r="E343">
        <f t="shared" si="45"/>
        <v>100</v>
      </c>
      <c r="F343">
        <f t="shared" si="46"/>
        <v>8.2704424429258019</v>
      </c>
      <c r="G343">
        <f t="shared" si="50"/>
        <v>190.61980639637318</v>
      </c>
      <c r="H343">
        <f t="shared" si="47"/>
        <v>1.06000244866572</v>
      </c>
      <c r="I343">
        <f t="shared" si="53"/>
        <v>50.136727879085726</v>
      </c>
      <c r="J343">
        <f t="shared" si="51"/>
        <v>7.9920350829191857</v>
      </c>
    </row>
    <row r="344" spans="2:10">
      <c r="B344">
        <f t="shared" si="48"/>
        <v>0.83249999999999325</v>
      </c>
      <c r="C344">
        <f t="shared" si="52"/>
        <v>1</v>
      </c>
      <c r="D344">
        <f t="shared" si="49"/>
        <v>243.68411286676874</v>
      </c>
      <c r="E344">
        <f t="shared" si="45"/>
        <v>100</v>
      </c>
      <c r="F344">
        <f t="shared" si="46"/>
        <v>8</v>
      </c>
      <c r="G344">
        <f t="shared" si="50"/>
        <v>191.06587236782784</v>
      </c>
      <c r="H344">
        <f t="shared" si="47"/>
        <v>1.0586853967099092</v>
      </c>
      <c r="I344">
        <f t="shared" si="53"/>
        <v>50.07443304609339</v>
      </c>
      <c r="J344">
        <f t="shared" si="51"/>
        <v>7.9945308848365713</v>
      </c>
    </row>
    <row r="345" spans="2:10">
      <c r="B345">
        <f t="shared" si="48"/>
        <v>0.83499999999999319</v>
      </c>
      <c r="C345">
        <f t="shared" si="52"/>
        <v>2</v>
      </c>
      <c r="D345">
        <f t="shared" si="49"/>
        <v>243.68411286676874</v>
      </c>
      <c r="E345">
        <f t="shared" si="45"/>
        <v>100</v>
      </c>
      <c r="F345">
        <f t="shared" si="46"/>
        <v>8.2682103190804312</v>
      </c>
      <c r="G345">
        <f t="shared" si="50"/>
        <v>191.51122189659893</v>
      </c>
      <c r="H345">
        <f t="shared" si="47"/>
        <v>1.0573704601188607</v>
      </c>
      <c r="I345">
        <f t="shared" si="53"/>
        <v>50.012238267084484</v>
      </c>
      <c r="J345">
        <f t="shared" si="51"/>
        <v>7.9970226781562648</v>
      </c>
    </row>
    <row r="346" spans="2:10">
      <c r="B346">
        <f t="shared" si="48"/>
        <v>0.83749999999999314</v>
      </c>
      <c r="C346">
        <f t="shared" si="52"/>
        <v>3</v>
      </c>
      <c r="D346">
        <f t="shared" si="49"/>
        <v>243.68411286676874</v>
      </c>
      <c r="E346">
        <f t="shared" si="45"/>
        <v>100</v>
      </c>
      <c r="F346">
        <f t="shared" si="46"/>
        <v>8</v>
      </c>
      <c r="G346">
        <f t="shared" si="50"/>
        <v>191.95585613339094</v>
      </c>
      <c r="H346">
        <f t="shared" si="47"/>
        <v>1.0560576354950102</v>
      </c>
      <c r="I346">
        <f t="shared" si="53"/>
        <v>49.9501433813587</v>
      </c>
      <c r="J346">
        <f t="shared" si="51"/>
        <v>7.9995104693166201</v>
      </c>
    </row>
    <row r="347" spans="2:10">
      <c r="B347">
        <f t="shared" si="48"/>
        <v>0.83999999999999309</v>
      </c>
      <c r="C347">
        <f t="shared" si="52"/>
        <v>0</v>
      </c>
      <c r="D347">
        <f t="shared" si="49"/>
        <v>244.77743060943337</v>
      </c>
      <c r="E347">
        <f t="shared" si="45"/>
        <v>100</v>
      </c>
      <c r="F347">
        <f t="shared" si="46"/>
        <v>8.2659853596665229</v>
      </c>
      <c r="G347">
        <f t="shared" si="50"/>
        <v>192.39977622706022</v>
      </c>
      <c r="H347">
        <f t="shared" si="47"/>
        <v>1.0547469194462513</v>
      </c>
      <c r="I347">
        <f t="shared" si="53"/>
        <v>49.888148228473824</v>
      </c>
      <c r="J347">
        <f t="shared" si="51"/>
        <v>8.001994264745651</v>
      </c>
    </row>
    <row r="348" spans="2:10">
      <c r="B348">
        <f t="shared" si="48"/>
        <v>0.84249999999999303</v>
      </c>
      <c r="C348">
        <f t="shared" si="52"/>
        <v>1</v>
      </c>
      <c r="D348">
        <f t="shared" si="49"/>
        <v>244.77743060943337</v>
      </c>
      <c r="E348">
        <f t="shared" si="45"/>
        <v>100</v>
      </c>
      <c r="F348">
        <f t="shared" si="46"/>
        <v>8</v>
      </c>
      <c r="G348">
        <f t="shared" si="50"/>
        <v>192.84298332461779</v>
      </c>
      <c r="H348">
        <f t="shared" si="47"/>
        <v>1.0534383085859256</v>
      </c>
      <c r="I348">
        <f t="shared" si="53"/>
        <v>49.826252648245351</v>
      </c>
      <c r="J348">
        <f t="shared" si="51"/>
        <v>8.0044740708610469</v>
      </c>
    </row>
    <row r="349" spans="2:10">
      <c r="B349">
        <f t="shared" si="48"/>
        <v>0.84499999999999298</v>
      </c>
      <c r="C349">
        <f t="shared" si="52"/>
        <v>2</v>
      </c>
      <c r="D349">
        <f t="shared" si="49"/>
        <v>244.77743060943337</v>
      </c>
      <c r="E349">
        <f t="shared" si="45"/>
        <v>100</v>
      </c>
      <c r="F349">
        <f t="shared" si="46"/>
        <v>8.2637675416884555</v>
      </c>
      <c r="G349">
        <f t="shared" si="50"/>
        <v>193.28547857123255</v>
      </c>
      <c r="H349">
        <f t="shared" si="47"/>
        <v>1.052131799532813</v>
      </c>
      <c r="I349">
        <f t="shared" si="53"/>
        <v>49.764456480745999</v>
      </c>
      <c r="J349">
        <f t="shared" si="51"/>
        <v>8.0069498940701855</v>
      </c>
    </row>
    <row r="350" spans="2:10">
      <c r="B350">
        <f t="shared" si="48"/>
        <v>0.84749999999999293</v>
      </c>
      <c r="C350">
        <f t="shared" si="52"/>
        <v>3</v>
      </c>
      <c r="D350">
        <f t="shared" si="49"/>
        <v>244.77743060943337</v>
      </c>
      <c r="E350">
        <f t="shared" si="45"/>
        <v>100</v>
      </c>
      <c r="F350">
        <f t="shared" si="46"/>
        <v>8</v>
      </c>
      <c r="G350">
        <f t="shared" si="50"/>
        <v>193.72726311023396</v>
      </c>
      <c r="H350">
        <f t="shared" si="47"/>
        <v>1.0508273889111257</v>
      </c>
      <c r="I350">
        <f t="shared" si="53"/>
        <v>49.702759566305424</v>
      </c>
      <c r="J350">
        <f t="shared" si="51"/>
        <v>8.0094217407701596</v>
      </c>
    </row>
    <row r="351" spans="2:10">
      <c r="B351">
        <f t="shared" si="48"/>
        <v>0.84999999999999287</v>
      </c>
      <c r="C351">
        <f t="shared" si="52"/>
        <v>0</v>
      </c>
      <c r="D351">
        <f t="shared" si="49"/>
        <v>245.84888199724472</v>
      </c>
      <c r="E351">
        <f t="shared" si="45"/>
        <v>100</v>
      </c>
      <c r="F351">
        <f t="shared" si="46"/>
        <v>8.2615568422244152</v>
      </c>
      <c r="G351">
        <f t="shared" si="50"/>
        <v>194.16833808311529</v>
      </c>
      <c r="H351">
        <f t="shared" si="47"/>
        <v>1.0495250733504966</v>
      </c>
      <c r="I351">
        <f t="shared" si="53"/>
        <v>49.641161745509685</v>
      </c>
      <c r="J351">
        <f t="shared" si="51"/>
        <v>8.0118896173477836</v>
      </c>
    </row>
    <row r="352" spans="2:10">
      <c r="B352">
        <f t="shared" si="48"/>
        <v>0.85249999999999282</v>
      </c>
      <c r="C352">
        <f t="shared" si="52"/>
        <v>1</v>
      </c>
      <c r="D352">
        <f t="shared" si="49"/>
        <v>245.84888199724472</v>
      </c>
      <c r="E352">
        <f t="shared" si="45"/>
        <v>100</v>
      </c>
      <c r="F352">
        <f t="shared" si="46"/>
        <v>8</v>
      </c>
      <c r="G352">
        <f t="shared" si="50"/>
        <v>194.60870462953631</v>
      </c>
      <c r="H352">
        <f t="shared" si="47"/>
        <v>1.0482248494859723</v>
      </c>
      <c r="I352">
        <f t="shared" si="53"/>
        <v>49.57966285920088</v>
      </c>
      <c r="J352">
        <f t="shared" si="51"/>
        <v>8.0143535301796121</v>
      </c>
    </row>
    <row r="353" spans="2:10">
      <c r="B353">
        <f t="shared" si="48"/>
        <v>0.85499999999999277</v>
      </c>
      <c r="C353">
        <f t="shared" si="52"/>
        <v>2</v>
      </c>
      <c r="D353">
        <f t="shared" si="49"/>
        <v>245.84888199724472</v>
      </c>
      <c r="E353">
        <f t="shared" si="45"/>
        <v>100</v>
      </c>
      <c r="F353">
        <f t="shared" si="46"/>
        <v>8.2593532384261596</v>
      </c>
      <c r="G353">
        <f t="shared" si="50"/>
        <v>195.04836388732636</v>
      </c>
      <c r="H353">
        <f t="shared" si="47"/>
        <v>1.0469267139580045</v>
      </c>
      <c r="I353">
        <f t="shared" si="53"/>
        <v>49.518262748476779</v>
      </c>
      <c r="J353">
        <f t="shared" si="51"/>
        <v>8.0168134856319639</v>
      </c>
    </row>
    <row r="354" spans="2:10">
      <c r="B354">
        <f t="shared" si="48"/>
        <v>0.85749999999999271</v>
      </c>
      <c r="C354">
        <f t="shared" si="52"/>
        <v>3</v>
      </c>
      <c r="D354">
        <f t="shared" si="49"/>
        <v>245.84888199724472</v>
      </c>
      <c r="E354">
        <f t="shared" si="45"/>
        <v>100</v>
      </c>
      <c r="F354">
        <f t="shared" si="46"/>
        <v>8</v>
      </c>
      <c r="G354">
        <f t="shared" si="50"/>
        <v>195.48731699248731</v>
      </c>
      <c r="H354">
        <f t="shared" si="47"/>
        <v>1.0456306634124406</v>
      </c>
      <c r="I354">
        <f t="shared" si="53"/>
        <v>49.456961254690356</v>
      </c>
      <c r="J354">
        <f t="shared" si="51"/>
        <v>8.0192694900609283</v>
      </c>
    </row>
    <row r="355" spans="2:10">
      <c r="B355">
        <f t="shared" si="48"/>
        <v>0.85999999999999266</v>
      </c>
      <c r="C355">
        <f t="shared" si="52"/>
        <v>0</v>
      </c>
      <c r="D355">
        <f t="shared" si="49"/>
        <v>246.89890435729984</v>
      </c>
      <c r="E355">
        <f t="shared" si="45"/>
        <v>100</v>
      </c>
      <c r="F355">
        <f t="shared" si="46"/>
        <v>8.2571567075187815</v>
      </c>
      <c r="G355">
        <f t="shared" si="50"/>
        <v>195.92556507919639</v>
      </c>
      <c r="H355">
        <f t="shared" si="47"/>
        <v>1.0443366945005139</v>
      </c>
      <c r="I355">
        <f t="shared" si="53"/>
        <v>49.395758219449327</v>
      </c>
      <c r="J355">
        <f t="shared" si="51"/>
        <v>8.0217215498123853</v>
      </c>
    </row>
    <row r="356" spans="2:10">
      <c r="B356">
        <f t="shared" si="48"/>
        <v>0.86249999999999261</v>
      </c>
      <c r="C356">
        <f t="shared" si="52"/>
        <v>1</v>
      </c>
      <c r="D356">
        <f t="shared" si="49"/>
        <v>246.89890435729984</v>
      </c>
      <c r="E356">
        <f t="shared" si="45"/>
        <v>100</v>
      </c>
      <c r="F356">
        <f t="shared" si="46"/>
        <v>8</v>
      </c>
      <c r="G356">
        <f t="shared" si="50"/>
        <v>196.36310927980924</v>
      </c>
      <c r="H356">
        <f t="shared" si="47"/>
        <v>1.0430448038788389</v>
      </c>
      <c r="I356">
        <f t="shared" si="53"/>
        <v>49.334653484615934</v>
      </c>
      <c r="J356">
        <f t="shared" si="51"/>
        <v>8.0241696712220261</v>
      </c>
    </row>
    <row r="357" spans="2:10">
      <c r="B357">
        <f t="shared" si="48"/>
        <v>0.86499999999999255</v>
      </c>
      <c r="C357">
        <f t="shared" si="52"/>
        <v>2</v>
      </c>
      <c r="D357">
        <f t="shared" si="49"/>
        <v>246.89890435729984</v>
      </c>
      <c r="E357">
        <f t="shared" si="45"/>
        <v>100</v>
      </c>
      <c r="F357">
        <f t="shared" si="46"/>
        <v>8.2549672268004777</v>
      </c>
      <c r="G357">
        <f t="shared" si="50"/>
        <v>196.79995072486275</v>
      </c>
      <c r="H357">
        <f t="shared" si="47"/>
        <v>1.0417549882093973</v>
      </c>
      <c r="I357">
        <f t="shared" si="53"/>
        <v>49.273646892306289</v>
      </c>
      <c r="J357">
        <f t="shared" si="51"/>
        <v>8.0266138606153632</v>
      </c>
    </row>
    <row r="358" spans="2:10">
      <c r="B358">
        <f t="shared" si="48"/>
        <v>0.8674999999999925</v>
      </c>
      <c r="C358">
        <f t="shared" si="52"/>
        <v>3</v>
      </c>
      <c r="D358">
        <f t="shared" si="49"/>
        <v>246.89890435729984</v>
      </c>
      <c r="E358">
        <f t="shared" si="45"/>
        <v>100</v>
      </c>
      <c r="F358">
        <f t="shared" si="46"/>
        <v>8</v>
      </c>
      <c r="G358">
        <f t="shared" si="50"/>
        <v>197.23609054307806</v>
      </c>
      <c r="H358">
        <f t="shared" si="47"/>
        <v>1.0404672441595333</v>
      </c>
      <c r="I358">
        <f t="shared" si="53"/>
        <v>49.212738284890136</v>
      </c>
      <c r="J358">
        <f t="shared" si="51"/>
        <v>8.0290541243077485</v>
      </c>
    </row>
    <row r="359" spans="2:10">
      <c r="B359">
        <f t="shared" si="48"/>
        <v>0.86999999999999245</v>
      </c>
      <c r="C359">
        <f t="shared" si="52"/>
        <v>0</v>
      </c>
      <c r="D359">
        <f t="shared" si="49"/>
        <v>247.92792627015385</v>
      </c>
      <c r="E359">
        <f t="shared" si="45"/>
        <v>100</v>
      </c>
      <c r="F359">
        <f t="shared" si="46"/>
        <v>8.2527847736423041</v>
      </c>
      <c r="G359">
        <f t="shared" si="50"/>
        <v>197.67152986136338</v>
      </c>
      <c r="H359">
        <f t="shared" si="47"/>
        <v>1.0391815684019445</v>
      </c>
      <c r="I359">
        <f t="shared" si="53"/>
        <v>49.151927504990418</v>
      </c>
      <c r="J359">
        <f t="shared" si="51"/>
        <v>8.0314904686043942</v>
      </c>
    </row>
    <row r="360" spans="2:10">
      <c r="B360">
        <f t="shared" si="48"/>
        <v>0.87249999999999239</v>
      </c>
      <c r="C360">
        <f t="shared" si="52"/>
        <v>1</v>
      </c>
      <c r="D360">
        <f t="shared" si="49"/>
        <v>247.92792627015385</v>
      </c>
      <c r="E360">
        <f t="shared" si="45"/>
        <v>100</v>
      </c>
      <c r="F360">
        <f t="shared" si="46"/>
        <v>8</v>
      </c>
      <c r="G360">
        <f t="shared" si="50"/>
        <v>198.10626980481698</v>
      </c>
      <c r="H360">
        <f t="shared" si="47"/>
        <v>1.0378979576146716</v>
      </c>
      <c r="I360">
        <f t="shared" si="53"/>
        <v>49.09121439548283</v>
      </c>
      <c r="J360">
        <f t="shared" si="51"/>
        <v>8.033922899800384</v>
      </c>
    </row>
    <row r="361" spans="2:10">
      <c r="B361">
        <f t="shared" si="48"/>
        <v>0.87499999999999234</v>
      </c>
      <c r="C361">
        <f t="shared" si="52"/>
        <v>2</v>
      </c>
      <c r="D361">
        <f t="shared" si="49"/>
        <v>247.92792627015385</v>
      </c>
      <c r="E361">
        <f t="shared" si="45"/>
        <v>100</v>
      </c>
      <c r="F361">
        <f t="shared" si="46"/>
        <v>8.2506093254879573</v>
      </c>
      <c r="G361">
        <f t="shared" si="50"/>
        <v>198.54031149673006</v>
      </c>
      <c r="H361">
        <f t="shared" si="47"/>
        <v>1.0366164084810909</v>
      </c>
      <c r="I361">
        <f t="shared" si="53"/>
        <v>49.030598799495387</v>
      </c>
      <c r="J361">
        <f t="shared" si="51"/>
        <v>8.0363514241806868</v>
      </c>
    </row>
    <row r="362" spans="2:10">
      <c r="B362">
        <f t="shared" si="48"/>
        <v>0.87749999999999229</v>
      </c>
      <c r="C362">
        <f t="shared" si="52"/>
        <v>3</v>
      </c>
      <c r="D362">
        <f t="shared" si="49"/>
        <v>247.92792627015385</v>
      </c>
      <c r="E362">
        <f t="shared" si="45"/>
        <v>100</v>
      </c>
      <c r="F362">
        <f t="shared" si="46"/>
        <v>8</v>
      </c>
      <c r="G362">
        <f t="shared" si="50"/>
        <v>198.97365605858965</v>
      </c>
      <c r="H362">
        <f t="shared" si="47"/>
        <v>1.0353369176899059</v>
      </c>
      <c r="I362">
        <f t="shared" si="53"/>
        <v>48.970080560408128</v>
      </c>
      <c r="J362">
        <f t="shared" si="51"/>
        <v>8.0387760480201838</v>
      </c>
    </row>
    <row r="363" spans="2:10">
      <c r="B363">
        <f t="shared" si="48"/>
        <v>0.87999999999999223</v>
      </c>
      <c r="C363">
        <f t="shared" si="52"/>
        <v>0</v>
      </c>
      <c r="D363">
        <f t="shared" si="49"/>
        <v>248.93636774475078</v>
      </c>
      <c r="E363">
        <f t="shared" si="45"/>
        <v>100</v>
      </c>
      <c r="F363">
        <f t="shared" si="46"/>
        <v>8.2484408598535257</v>
      </c>
      <c r="G363">
        <f t="shared" si="50"/>
        <v>199.40630461008158</v>
      </c>
      <c r="H363">
        <f t="shared" si="47"/>
        <v>1.0340594819351387</v>
      </c>
      <c r="I363">
        <f t="shared" si="53"/>
        <v>48.90965952185261</v>
      </c>
      <c r="J363">
        <f t="shared" si="51"/>
        <v>8.041196777583675</v>
      </c>
    </row>
    <row r="364" spans="2:10">
      <c r="B364">
        <f t="shared" si="48"/>
        <v>0.88249999999999218</v>
      </c>
      <c r="C364">
        <f t="shared" si="52"/>
        <v>1</v>
      </c>
      <c r="D364">
        <f t="shared" si="49"/>
        <v>248.93636774475078</v>
      </c>
      <c r="E364">
        <f t="shared" si="45"/>
        <v>100</v>
      </c>
      <c r="F364">
        <f t="shared" si="46"/>
        <v>8</v>
      </c>
      <c r="G364">
        <f t="shared" si="50"/>
        <v>199.83825826909325</v>
      </c>
      <c r="H364">
        <f t="shared" si="47"/>
        <v>1.0327840979161211</v>
      </c>
      <c r="I364">
        <f t="shared" si="53"/>
        <v>48.849335527711546</v>
      </c>
      <c r="J364">
        <f t="shared" si="51"/>
        <v>8.043613619125896</v>
      </c>
    </row>
    <row r="365" spans="2:10">
      <c r="B365">
        <f t="shared" si="48"/>
        <v>0.88499999999999213</v>
      </c>
      <c r="C365">
        <f t="shared" si="52"/>
        <v>2</v>
      </c>
      <c r="D365">
        <f t="shared" si="49"/>
        <v>248.93636774475078</v>
      </c>
      <c r="E365">
        <f t="shared" si="45"/>
        <v>100</v>
      </c>
      <c r="F365">
        <f t="shared" si="46"/>
        <v>8.2462793543272674</v>
      </c>
      <c r="G365">
        <f t="shared" si="50"/>
        <v>200.26951815171654</v>
      </c>
      <c r="H365">
        <f t="shared" si="47"/>
        <v>1.0315107623374857</v>
      </c>
      <c r="I365">
        <f t="shared" si="53"/>
        <v>48.789108422118382</v>
      </c>
      <c r="J365">
        <f t="shared" si="51"/>
        <v>8.0460265788915386</v>
      </c>
    </row>
    <row r="366" spans="2:10">
      <c r="B366">
        <f t="shared" si="48"/>
        <v>0.88749999999999207</v>
      </c>
      <c r="C366">
        <f t="shared" si="52"/>
        <v>3</v>
      </c>
      <c r="D366">
        <f t="shared" si="49"/>
        <v>248.93636774475078</v>
      </c>
      <c r="E366">
        <f t="shared" si="45"/>
        <v>100</v>
      </c>
      <c r="F366">
        <f t="shared" si="46"/>
        <v>8</v>
      </c>
      <c r="G366">
        <f t="shared" si="50"/>
        <v>200.70008537225084</v>
      </c>
      <c r="H366">
        <f t="shared" si="47"/>
        <v>1.0302394719091588</v>
      </c>
      <c r="I366">
        <f t="shared" si="53"/>
        <v>48.728978049456941</v>
      </c>
      <c r="J366">
        <f t="shared" si="51"/>
        <v>8.0484356631152654</v>
      </c>
    </row>
    <row r="367" spans="2:10">
      <c r="B367">
        <f t="shared" si="48"/>
        <v>0.88999999999999202</v>
      </c>
      <c r="C367">
        <f t="shared" si="52"/>
        <v>0</v>
      </c>
      <c r="D367">
        <f t="shared" si="49"/>
        <v>249.92464038985577</v>
      </c>
      <c r="E367">
        <f t="shared" si="45"/>
        <v>100</v>
      </c>
      <c r="F367">
        <f t="shared" si="46"/>
        <v>8.2441247865693725</v>
      </c>
      <c r="G367">
        <f t="shared" si="50"/>
        <v>201.12996104320575</v>
      </c>
      <c r="H367">
        <f t="shared" si="47"/>
        <v>1.02897022334635</v>
      </c>
      <c r="I367">
        <f t="shared" si="53"/>
        <v>48.66894425436093</v>
      </c>
      <c r="J367">
        <f t="shared" si="51"/>
        <v>8.050840878021722</v>
      </c>
    </row>
    <row r="368" spans="2:10">
      <c r="B368">
        <f t="shared" si="48"/>
        <v>0.89249999999999197</v>
      </c>
      <c r="C368">
        <f t="shared" si="52"/>
        <v>1</v>
      </c>
      <c r="D368">
        <f t="shared" si="49"/>
        <v>249.92464038985577</v>
      </c>
      <c r="E368">
        <f t="shared" si="45"/>
        <v>100</v>
      </c>
      <c r="F368">
        <f t="shared" si="46"/>
        <v>8</v>
      </c>
      <c r="G368">
        <f t="shared" si="50"/>
        <v>201.5591462753041</v>
      </c>
      <c r="H368">
        <f t="shared" si="47"/>
        <v>1.0277030133695457</v>
      </c>
      <c r="I368">
        <f t="shared" si="53"/>
        <v>48.609006881713661</v>
      </c>
      <c r="J368">
        <f t="shared" si="51"/>
        <v>8.0532422298255621</v>
      </c>
    </row>
    <row r="369" spans="2:10">
      <c r="B369">
        <f t="shared" si="48"/>
        <v>0.89499999999999191</v>
      </c>
      <c r="C369">
        <f t="shared" si="52"/>
        <v>2</v>
      </c>
      <c r="D369">
        <f t="shared" si="49"/>
        <v>249.92464038985577</v>
      </c>
      <c r="E369">
        <f t="shared" si="45"/>
        <v>100</v>
      </c>
      <c r="F369">
        <f t="shared" si="46"/>
        <v>8.241977134311739</v>
      </c>
      <c r="G369">
        <f t="shared" si="50"/>
        <v>201.98764217748464</v>
      </c>
      <c r="H369">
        <f t="shared" si="47"/>
        <v>1.026437838704499</v>
      </c>
      <c r="I369">
        <f t="shared" si="53"/>
        <v>48.549165776647527</v>
      </c>
      <c r="J369">
        <f t="shared" si="51"/>
        <v>8.0556397247314528</v>
      </c>
    </row>
    <row r="370" spans="2:10">
      <c r="B370">
        <f t="shared" si="48"/>
        <v>0.89749999999999186</v>
      </c>
      <c r="C370">
        <f t="shared" si="52"/>
        <v>3</v>
      </c>
      <c r="D370">
        <f t="shared" si="49"/>
        <v>249.92464038985577</v>
      </c>
      <c r="E370">
        <f t="shared" si="45"/>
        <v>100</v>
      </c>
      <c r="F370">
        <f t="shared" si="46"/>
        <v>8</v>
      </c>
      <c r="G370">
        <f t="shared" si="50"/>
        <v>202.41544985690513</v>
      </c>
      <c r="H370">
        <f t="shared" si="47"/>
        <v>1.025174696082223</v>
      </c>
      <c r="I370">
        <f t="shared" si="53"/>
        <v>48.489420784543739</v>
      </c>
      <c r="J370">
        <f t="shared" si="51"/>
        <v>8.0580333689340993</v>
      </c>
    </row>
    <row r="371" spans="2:10">
      <c r="B371">
        <f t="shared" si="48"/>
        <v>0.89999999999999181</v>
      </c>
      <c r="C371">
        <f t="shared" si="52"/>
        <v>0</v>
      </c>
      <c r="D371">
        <f t="shared" si="49"/>
        <v>250.89314758205867</v>
      </c>
      <c r="E371">
        <f t="shared" si="45"/>
        <v>100</v>
      </c>
      <c r="F371">
        <f t="shared" si="46"/>
        <v>8.2398363753577364</v>
      </c>
      <c r="G371">
        <f t="shared" si="50"/>
        <v>202.84257041894494</v>
      </c>
      <c r="H371">
        <f t="shared" si="47"/>
        <v>1.0239135822389784</v>
      </c>
      <c r="I371">
        <f t="shared" si="53"/>
        <v>48.429771751031709</v>
      </c>
      <c r="J371">
        <f t="shared" si="51"/>
        <v>8.0604231686182501</v>
      </c>
    </row>
    <row r="372" spans="2:10">
      <c r="B372">
        <f t="shared" si="48"/>
        <v>0.90249999999999175</v>
      </c>
      <c r="C372">
        <f t="shared" si="52"/>
        <v>1</v>
      </c>
      <c r="D372">
        <f t="shared" si="49"/>
        <v>250.89314758205867</v>
      </c>
      <c r="E372">
        <f t="shared" si="45"/>
        <v>100</v>
      </c>
      <c r="F372">
        <f t="shared" si="46"/>
        <v>8</v>
      </c>
      <c r="G372">
        <f t="shared" si="50"/>
        <v>203.26900496720822</v>
      </c>
      <c r="H372">
        <f t="shared" si="47"/>
        <v>1.0226544939162721</v>
      </c>
      <c r="I372">
        <f t="shared" si="53"/>
        <v>48.370218521988953</v>
      </c>
      <c r="J372">
        <f t="shared" si="51"/>
        <v>8.0628091299587314</v>
      </c>
    </row>
    <row r="373" spans="2:10">
      <c r="B373">
        <f t="shared" si="48"/>
        <v>0.9049999999999917</v>
      </c>
      <c r="C373">
        <f t="shared" si="52"/>
        <v>2</v>
      </c>
      <c r="D373">
        <f t="shared" si="49"/>
        <v>250.89314758205867</v>
      </c>
      <c r="E373">
        <f t="shared" si="45"/>
        <v>100</v>
      </c>
      <c r="F373">
        <f t="shared" si="46"/>
        <v>8.2377024875819789</v>
      </c>
      <c r="G373">
        <f t="shared" si="50"/>
        <v>203.69475460352646</v>
      </c>
      <c r="H373">
        <f t="shared" si="47"/>
        <v>1.0213974278608404</v>
      </c>
      <c r="I373">
        <f t="shared" si="53"/>
        <v>48.310760943540394</v>
      </c>
      <c r="J373">
        <f t="shared" si="51"/>
        <v>8.0651912591204411</v>
      </c>
    </row>
    <row r="374" spans="2:10">
      <c r="B374">
        <f t="shared" si="48"/>
        <v>0.90749999999999165</v>
      </c>
      <c r="C374">
        <f t="shared" si="52"/>
        <v>3</v>
      </c>
      <c r="D374">
        <f t="shared" si="49"/>
        <v>250.89314758205867</v>
      </c>
      <c r="E374">
        <f t="shared" si="45"/>
        <v>100</v>
      </c>
      <c r="F374">
        <f t="shared" si="46"/>
        <v>8</v>
      </c>
      <c r="G374">
        <f t="shared" si="50"/>
        <v>204.11982042796149</v>
      </c>
      <c r="H374">
        <f t="shared" si="47"/>
        <v>1.0201423808246481</v>
      </c>
      <c r="I374">
        <f t="shared" si="53"/>
        <v>48.251398862058196</v>
      </c>
      <c r="J374">
        <f t="shared" si="51"/>
        <v>8.0675695622583845</v>
      </c>
    </row>
    <row r="375" spans="2:10">
      <c r="B375">
        <f t="shared" si="48"/>
        <v>0.90999999999999159</v>
      </c>
      <c r="C375">
        <f t="shared" si="52"/>
        <v>0</v>
      </c>
      <c r="D375">
        <f t="shared" si="49"/>
        <v>251.84228463041751</v>
      </c>
      <c r="E375">
        <f t="shared" si="45"/>
        <v>100</v>
      </c>
      <c r="F375">
        <f t="shared" si="46"/>
        <v>8.2355754489300956</v>
      </c>
      <c r="G375">
        <f t="shared" si="50"/>
        <v>204.54420353880832</v>
      </c>
      <c r="H375">
        <f t="shared" si="47"/>
        <v>1.0188893495648745</v>
      </c>
      <c r="I375">
        <f t="shared" si="53"/>
        <v>48.192132124161191</v>
      </c>
      <c r="J375">
        <f t="shared" si="51"/>
        <v>8.0699440455176727</v>
      </c>
    </row>
    <row r="376" spans="2:10">
      <c r="B376">
        <f t="shared" si="48"/>
        <v>0.91249999999999154</v>
      </c>
      <c r="C376">
        <f t="shared" si="52"/>
        <v>1</v>
      </c>
      <c r="D376">
        <f t="shared" si="49"/>
        <v>251.84228463041751</v>
      </c>
      <c r="E376">
        <f t="shared" si="45"/>
        <v>100</v>
      </c>
      <c r="F376">
        <f t="shared" si="46"/>
        <v>8</v>
      </c>
      <c r="G376">
        <f t="shared" si="50"/>
        <v>204.96790503259791</v>
      </c>
      <c r="H376">
        <f t="shared" si="47"/>
        <v>1.017638330843909</v>
      </c>
      <c r="I376">
        <f t="shared" si="53"/>
        <v>48.13296057671463</v>
      </c>
      <c r="J376">
        <f t="shared" si="51"/>
        <v>8.0723147150335528</v>
      </c>
    </row>
    <row r="377" spans="2:10">
      <c r="B377">
        <f t="shared" si="48"/>
        <v>0.91499999999999149</v>
      </c>
      <c r="C377">
        <f t="shared" si="52"/>
        <v>2</v>
      </c>
      <c r="D377">
        <f t="shared" si="49"/>
        <v>251.84228463041751</v>
      </c>
      <c r="E377">
        <f t="shared" si="45"/>
        <v>100</v>
      </c>
      <c r="F377">
        <f t="shared" si="46"/>
        <v>8.2334552374185055</v>
      </c>
      <c r="G377">
        <f t="shared" si="50"/>
        <v>205.39092600410007</v>
      </c>
      <c r="H377">
        <f t="shared" si="47"/>
        <v>1.0163893214293394</v>
      </c>
      <c r="I377">
        <f t="shared" si="53"/>
        <v>48.073884066829663</v>
      </c>
      <c r="J377">
        <f t="shared" si="51"/>
        <v>8.0746815769314146</v>
      </c>
    </row>
    <row r="378" spans="2:10">
      <c r="B378">
        <f t="shared" si="48"/>
        <v>0.91749999999999143</v>
      </c>
      <c r="C378">
        <f t="shared" si="52"/>
        <v>3</v>
      </c>
      <c r="D378">
        <f t="shared" si="49"/>
        <v>251.84228463041751</v>
      </c>
      <c r="E378">
        <f t="shared" si="45"/>
        <v>100</v>
      </c>
      <c r="F378">
        <f t="shared" si="46"/>
        <v>8</v>
      </c>
      <c r="G378">
        <f t="shared" si="50"/>
        <v>205.81326754632624</v>
      </c>
      <c r="H378">
        <f t="shared" si="47"/>
        <v>1.0151423180939472</v>
      </c>
      <c r="I378">
        <f t="shared" si="53"/>
        <v>48.014902441863072</v>
      </c>
      <c r="J378">
        <f t="shared" si="51"/>
        <v>8.0770446373268143</v>
      </c>
    </row>
    <row r="379" spans="2:10">
      <c r="B379">
        <f t="shared" si="48"/>
        <v>0.91999999999999138</v>
      </c>
      <c r="C379">
        <f t="shared" si="52"/>
        <v>0</v>
      </c>
      <c r="D379">
        <f t="shared" si="49"/>
        <v>252.77243893780917</v>
      </c>
      <c r="E379">
        <f t="shared" si="45"/>
        <v>100</v>
      </c>
      <c r="F379">
        <f t="shared" si="46"/>
        <v>8.2313418311341842</v>
      </c>
      <c r="G379">
        <f t="shared" si="50"/>
        <v>206.23493075053236</v>
      </c>
      <c r="H379">
        <f t="shared" si="47"/>
        <v>1.0138973176156947</v>
      </c>
      <c r="I379">
        <f t="shared" si="53"/>
        <v>47.956015549416684</v>
      </c>
      <c r="J379">
        <f t="shared" si="51"/>
        <v>8.0794039023254776</v>
      </c>
    </row>
    <row r="380" spans="2:10">
      <c r="B380">
        <f t="shared" si="48"/>
        <v>0.92249999999999133</v>
      </c>
      <c r="C380">
        <f t="shared" si="52"/>
        <v>1</v>
      </c>
      <c r="D380">
        <f t="shared" si="49"/>
        <v>252.77243893780917</v>
      </c>
      <c r="E380">
        <f t="shared" si="45"/>
        <v>100</v>
      </c>
      <c r="F380">
        <f t="shared" si="46"/>
        <v>8</v>
      </c>
      <c r="G380">
        <f t="shared" si="50"/>
        <v>206.6559167062216</v>
      </c>
      <c r="H380">
        <f t="shared" si="47"/>
        <v>1.0126543167777216</v>
      </c>
      <c r="I380">
        <f t="shared" si="53"/>
        <v>47.897223237337236</v>
      </c>
      <c r="J380">
        <f t="shared" si="51"/>
        <v>8.0817593780233317</v>
      </c>
    </row>
    <row r="381" spans="2:10">
      <c r="B381">
        <f t="shared" si="48"/>
        <v>0.92499999999999127</v>
      </c>
      <c r="C381">
        <f t="shared" si="52"/>
        <v>2</v>
      </c>
      <c r="D381">
        <f t="shared" si="49"/>
        <v>252.77243893780917</v>
      </c>
      <c r="E381">
        <f t="shared" si="45"/>
        <v>100</v>
      </c>
      <c r="F381">
        <f t="shared" si="46"/>
        <v>8.2292352082344458</v>
      </c>
      <c r="G381">
        <f t="shared" si="50"/>
        <v>207.07622650114735</v>
      </c>
      <c r="H381">
        <f t="shared" si="47"/>
        <v>1.0114133123683333</v>
      </c>
      <c r="I381">
        <f t="shared" si="53"/>
        <v>47.838525353715781</v>
      </c>
      <c r="J381">
        <f t="shared" si="51"/>
        <v>8.0841110705065109</v>
      </c>
    </row>
    <row r="382" spans="2:10">
      <c r="B382">
        <f t="shared" si="48"/>
        <v>0.92749999999999122</v>
      </c>
      <c r="C382">
        <f t="shared" si="52"/>
        <v>3</v>
      </c>
      <c r="D382">
        <f t="shared" si="49"/>
        <v>252.77243893780917</v>
      </c>
      <c r="E382">
        <f t="shared" si="45"/>
        <v>100</v>
      </c>
      <c r="F382">
        <f t="shared" si="46"/>
        <v>8</v>
      </c>
      <c r="G382">
        <f t="shared" si="50"/>
        <v>207.49586122131583</v>
      </c>
      <c r="H382">
        <f t="shared" si="47"/>
        <v>1.0101743011809932</v>
      </c>
      <c r="I382">
        <f t="shared" si="53"/>
        <v>47.779921746887311</v>
      </c>
      <c r="J382">
        <f t="shared" si="51"/>
        <v>8.0864589858513689</v>
      </c>
    </row>
    <row r="383" spans="2:10">
      <c r="B383">
        <f t="shared" si="48"/>
        <v>0.92999999999999117</v>
      </c>
      <c r="C383">
        <f t="shared" si="52"/>
        <v>0</v>
      </c>
      <c r="D383">
        <f t="shared" si="49"/>
        <v>253.683990159053</v>
      </c>
      <c r="E383">
        <f t="shared" si="45"/>
        <v>100</v>
      </c>
      <c r="F383">
        <f t="shared" si="46"/>
        <v>8.2271353469467101</v>
      </c>
      <c r="G383">
        <f t="shared" si="50"/>
        <v>207.91482195098902</v>
      </c>
      <c r="H383">
        <f t="shared" si="47"/>
        <v>1.0089372800143155</v>
      </c>
      <c r="I383">
        <f t="shared" si="53"/>
        <v>47.721412265430502</v>
      </c>
      <c r="J383">
        <f t="shared" si="51"/>
        <v>8.0888031301245071</v>
      </c>
    </row>
    <row r="384" spans="2:10">
      <c r="B384">
        <f t="shared" si="48"/>
        <v>0.93249999999999111</v>
      </c>
      <c r="C384">
        <f t="shared" si="52"/>
        <v>1</v>
      </c>
      <c r="D384">
        <f t="shared" si="49"/>
        <v>253.683990159053</v>
      </c>
      <c r="E384">
        <f t="shared" si="45"/>
        <v>100</v>
      </c>
      <c r="F384">
        <f t="shared" si="46"/>
        <v>8</v>
      </c>
      <c r="G384">
        <f t="shared" si="50"/>
        <v>208.33310977268744</v>
      </c>
      <c r="H384">
        <f t="shared" si="47"/>
        <v>1.0077022456720566</v>
      </c>
      <c r="I384">
        <f t="shared" si="53"/>
        <v>47.662996758167182</v>
      </c>
      <c r="J384">
        <f t="shared" si="51"/>
        <v>8.0911435093827802</v>
      </c>
    </row>
    <row r="385" spans="2:10">
      <c r="B385">
        <f t="shared" si="48"/>
        <v>0.93499999999999106</v>
      </c>
      <c r="C385">
        <f t="shared" si="52"/>
        <v>2</v>
      </c>
      <c r="D385">
        <f t="shared" si="49"/>
        <v>253.683990159053</v>
      </c>
      <c r="E385">
        <f t="shared" si="45"/>
        <v>100</v>
      </c>
      <c r="F385">
        <f t="shared" si="46"/>
        <v>8.2250422255682807</v>
      </c>
      <c r="G385">
        <f t="shared" si="50"/>
        <v>208.75072576719288</v>
      </c>
      <c r="H385">
        <f t="shared" si="47"/>
        <v>1.0064691949631053</v>
      </c>
      <c r="I385">
        <f t="shared" si="53"/>
        <v>47.604675074162003</v>
      </c>
      <c r="J385">
        <f t="shared" si="51"/>
        <v>8.0934801296733134</v>
      </c>
    </row>
    <row r="386" spans="2:10">
      <c r="B386">
        <f t="shared" si="48"/>
        <v>0.93749999999999101</v>
      </c>
      <c r="C386">
        <f t="shared" si="52"/>
        <v>3</v>
      </c>
      <c r="D386">
        <f t="shared" si="49"/>
        <v>253.683990159053</v>
      </c>
      <c r="E386">
        <f t="shared" si="45"/>
        <v>100</v>
      </c>
      <c r="F386">
        <f t="shared" si="46"/>
        <v>8</v>
      </c>
      <c r="G386">
        <f t="shared" si="50"/>
        <v>209.16767101355131</v>
      </c>
      <c r="H386">
        <f t="shared" si="47"/>
        <v>1.0052381247014759</v>
      </c>
      <c r="I386">
        <f t="shared" si="53"/>
        <v>47.546447062721988</v>
      </c>
      <c r="J386">
        <f t="shared" si="51"/>
        <v>8.0958129970335193</v>
      </c>
    </row>
    <row r="387" spans="2:10">
      <c r="B387">
        <f t="shared" si="48"/>
        <v>0.93999999999999095</v>
      </c>
      <c r="C387">
        <f t="shared" si="52"/>
        <v>0</v>
      </c>
      <c r="D387">
        <f t="shared" si="49"/>
        <v>254.57731035587196</v>
      </c>
      <c r="E387">
        <f t="shared" si="45"/>
        <v>100</v>
      </c>
      <c r="F387">
        <f t="shared" si="46"/>
        <v>8.2229558224661226</v>
      </c>
      <c r="G387">
        <f t="shared" si="50"/>
        <v>209.58394658907554</v>
      </c>
      <c r="H387">
        <f t="shared" si="47"/>
        <v>1.0040090317063024</v>
      </c>
      <c r="I387">
        <f t="shared" si="53"/>
        <v>47.48831257339635</v>
      </c>
      <c r="J387">
        <f t="shared" si="51"/>
        <v>8.0981421174911201</v>
      </c>
    </row>
    <row r="388" spans="2:10">
      <c r="B388">
        <f t="shared" si="48"/>
        <v>0.9424999999999909</v>
      </c>
      <c r="C388">
        <f t="shared" si="52"/>
        <v>1</v>
      </c>
      <c r="D388">
        <f t="shared" si="49"/>
        <v>254.57731035587196</v>
      </c>
      <c r="E388">
        <f t="shared" si="45"/>
        <v>100</v>
      </c>
      <c r="F388">
        <f t="shared" si="46"/>
        <v>8</v>
      </c>
      <c r="G388">
        <f t="shared" si="50"/>
        <v>209.99955356934814</v>
      </c>
      <c r="H388">
        <f t="shared" si="47"/>
        <v>1.0027819128018236</v>
      </c>
      <c r="I388">
        <f t="shared" si="53"/>
        <v>47.430271455975749</v>
      </c>
      <c r="J388">
        <f t="shared" si="51"/>
        <v>8.1004674970641464</v>
      </c>
    </row>
    <row r="389" spans="2:10">
      <c r="B389">
        <f t="shared" si="48"/>
        <v>0.94499999999999085</v>
      </c>
      <c r="C389">
        <f t="shared" si="52"/>
        <v>2</v>
      </c>
      <c r="D389">
        <f t="shared" si="49"/>
        <v>254.57731035587196</v>
      </c>
      <c r="E389">
        <f t="shared" si="45"/>
        <v>100</v>
      </c>
      <c r="F389">
        <f t="shared" si="46"/>
        <v>8.2208761160766297</v>
      </c>
      <c r="G389">
        <f t="shared" si="50"/>
        <v>210.41449302822411</v>
      </c>
      <c r="H389">
        <f t="shared" si="47"/>
        <v>1.001556764817382</v>
      </c>
      <c r="I389">
        <f t="shared" si="53"/>
        <v>47.372323560492227</v>
      </c>
      <c r="J389">
        <f t="shared" si="51"/>
        <v>8.1027891417609705</v>
      </c>
    </row>
    <row r="390" spans="2:10">
      <c r="B390">
        <f t="shared" si="48"/>
        <v>0.94749999999999079</v>
      </c>
      <c r="C390">
        <f t="shared" si="52"/>
        <v>3</v>
      </c>
      <c r="D390">
        <f t="shared" si="49"/>
        <v>254.57731035587196</v>
      </c>
      <c r="E390">
        <f t="shared" si="45"/>
        <v>100</v>
      </c>
      <c r="F390">
        <f t="shared" si="46"/>
        <v>8</v>
      </c>
      <c r="G390">
        <f t="shared" si="50"/>
        <v>210.8287660378337</v>
      </c>
      <c r="H390">
        <f t="shared" si="47"/>
        <v>1.0003335845874113</v>
      </c>
      <c r="I390">
        <f t="shared" si="53"/>
        <v>47.314468737218647</v>
      </c>
      <c r="J390">
        <f t="shared" si="51"/>
        <v>8.1051070575803106</v>
      </c>
    </row>
    <row r="391" spans="2:10">
      <c r="B391">
        <f t="shared" si="48"/>
        <v>0.94999999999999074</v>
      </c>
      <c r="C391">
        <f t="shared" si="52"/>
        <v>0</v>
      </c>
      <c r="D391">
        <f t="shared" si="49"/>
        <v>255.45276414875454</v>
      </c>
      <c r="E391">
        <f t="shared" si="45"/>
        <v>100</v>
      </c>
      <c r="F391">
        <f t="shared" si="46"/>
        <v>8.2188030849054154</v>
      </c>
      <c r="G391">
        <f t="shared" si="50"/>
        <v>211.2423736685852</v>
      </c>
      <c r="H391">
        <f t="shared" si="47"/>
        <v>0.99911236895143063</v>
      </c>
      <c r="I391">
        <f t="shared" si="53"/>
        <v>47.2567068366684</v>
      </c>
      <c r="J391">
        <f t="shared" si="51"/>
        <v>8.1074212505112548</v>
      </c>
    </row>
    <row r="392" spans="2:10">
      <c r="B392">
        <f t="shared" si="48"/>
        <v>0.95249999999999069</v>
      </c>
      <c r="C392">
        <f t="shared" si="52"/>
        <v>1</v>
      </c>
      <c r="D392">
        <f t="shared" si="49"/>
        <v>255.45276414875454</v>
      </c>
      <c r="E392">
        <f t="shared" si="45"/>
        <v>100</v>
      </c>
      <c r="F392">
        <f t="shared" si="46"/>
        <v>8</v>
      </c>
      <c r="G392">
        <f t="shared" si="50"/>
        <v>211.6553169891676</v>
      </c>
      <c r="H392">
        <f t="shared" si="47"/>
        <v>0.99789311475403331</v>
      </c>
      <c r="I392">
        <f t="shared" si="53"/>
        <v>47.199037709594883</v>
      </c>
      <c r="J392">
        <f t="shared" si="51"/>
        <v>8.1097317265332638</v>
      </c>
    </row>
    <row r="393" spans="2:10">
      <c r="B393">
        <f t="shared" si="48"/>
        <v>0.95499999999999063</v>
      </c>
      <c r="C393">
        <f t="shared" si="52"/>
        <v>2</v>
      </c>
      <c r="D393">
        <f t="shared" si="49"/>
        <v>255.45276414875454</v>
      </c>
      <c r="E393">
        <f t="shared" si="45"/>
        <v>100</v>
      </c>
      <c r="F393">
        <f t="shared" si="46"/>
        <v>8.2167367075270814</v>
      </c>
      <c r="G393">
        <f t="shared" si="50"/>
        <v>212.0675970665535</v>
      </c>
      <c r="H393">
        <f t="shared" si="47"/>
        <v>0.99667581884488277</v>
      </c>
      <c r="I393">
        <f t="shared" si="53"/>
        <v>47.141461206991302</v>
      </c>
      <c r="J393">
        <f t="shared" si="51"/>
        <v>8.1120384916162038</v>
      </c>
    </row>
    <row r="394" spans="2:10">
      <c r="B394">
        <f t="shared" si="48"/>
        <v>0.95749999999999058</v>
      </c>
      <c r="C394">
        <f t="shared" si="52"/>
        <v>3</v>
      </c>
      <c r="D394">
        <f t="shared" si="49"/>
        <v>255.45276414875454</v>
      </c>
      <c r="E394">
        <f t="shared" si="45"/>
        <v>100</v>
      </c>
      <c r="F394">
        <f t="shared" si="46"/>
        <v>8</v>
      </c>
      <c r="G394">
        <f t="shared" si="50"/>
        <v>212.47921496600179</v>
      </c>
      <c r="H394">
        <f t="shared" si="47"/>
        <v>0.99546047807870164</v>
      </c>
      <c r="I394">
        <f t="shared" si="53"/>
        <v>47.083977180090152</v>
      </c>
      <c r="J394">
        <f t="shared" si="51"/>
        <v>8.1143415517203472</v>
      </c>
    </row>
    <row r="395" spans="2:10">
      <c r="B395">
        <f t="shared" si="48"/>
        <v>0.95999999999999053</v>
      </c>
      <c r="C395">
        <f t="shared" si="52"/>
        <v>0</v>
      </c>
      <c r="D395">
        <f t="shared" si="49"/>
        <v>256.31070886577942</v>
      </c>
      <c r="E395">
        <f t="shared" ref="E395:E458" si="54">IF(C395=0,MIN(($E$2*(D395-G394)+($E$3*F395)),$E$4),E394)</f>
        <v>100</v>
      </c>
      <c r="F395">
        <f t="shared" ref="F395:F458" si="55">IF(F394&gt;$F$2,$F$2,F394+$B$2*($D$2-G394))</f>
        <v>8.2146769625849956</v>
      </c>
      <c r="G395">
        <f t="shared" si="50"/>
        <v>212.89017175106036</v>
      </c>
      <c r="H395">
        <f t="shared" ref="H395:H458" si="56">$H$2*I395</f>
        <v>0.99424708931526362</v>
      </c>
      <c r="I395">
        <f t="shared" si="53"/>
        <v>47.026585480362847</v>
      </c>
      <c r="J395">
        <f t="shared" si="51"/>
        <v>8.1166409127963934</v>
      </c>
    </row>
    <row r="396" spans="2:10">
      <c r="B396">
        <f t="shared" ref="B396:B459" si="57">B395+$B$2</f>
        <v>0.96249999999999047</v>
      </c>
      <c r="C396">
        <f t="shared" si="52"/>
        <v>1</v>
      </c>
      <c r="D396">
        <f t="shared" ref="D396:D459" si="58">IF(C396=0,$D$3*$D$2+(1-$D$3)*D395,D395)</f>
        <v>256.31070886577942</v>
      </c>
      <c r="E396">
        <f t="shared" si="54"/>
        <v>100</v>
      </c>
      <c r="F396">
        <f t="shared" si="55"/>
        <v>8</v>
      </c>
      <c r="G396">
        <f t="shared" ref="G396:G459" si="59">G395+($B$2*H395/$G$2)-($G$3*G395)</f>
        <v>213.30046848356895</v>
      </c>
      <c r="H396">
        <f t="shared" si="56"/>
        <v>0.9930356494193876</v>
      </c>
      <c r="I396">
        <f t="shared" si="53"/>
        <v>46.969285959519418</v>
      </c>
      <c r="J396">
        <f t="shared" ref="J396:J459" si="60">$J$2-$J$4*$J$5*I395-$J$3</f>
        <v>8.118936580785487</v>
      </c>
    </row>
    <row r="397" spans="2:10">
      <c r="B397">
        <f t="shared" si="57"/>
        <v>0.96499999999999042</v>
      </c>
      <c r="C397">
        <f t="shared" ref="C397:C460" si="61">IF(C396=($C$2-1),0,C396+1)</f>
        <v>2</v>
      </c>
      <c r="D397">
        <f t="shared" si="58"/>
        <v>256.31070886577942</v>
      </c>
      <c r="E397">
        <f t="shared" si="54"/>
        <v>100</v>
      </c>
      <c r="F397">
        <f t="shared" si="55"/>
        <v>8.2126238287910773</v>
      </c>
      <c r="G397">
        <f t="shared" si="59"/>
        <v>213.71010622366182</v>
      </c>
      <c r="H397">
        <f t="shared" si="56"/>
        <v>0.99182615526092444</v>
      </c>
      <c r="I397">
        <f t="shared" ref="I397:I460" si="62">((0.01*E397*J397)-(G397*$I$4))/$I$2</f>
        <v>46.912078469507918</v>
      </c>
      <c r="J397">
        <f t="shared" si="60"/>
        <v>8.1212285616192226</v>
      </c>
    </row>
    <row r="398" spans="2:10">
      <c r="B398">
        <f t="shared" si="57"/>
        <v>0.96749999999999037</v>
      </c>
      <c r="C398">
        <f t="shared" si="61"/>
        <v>3</v>
      </c>
      <c r="D398">
        <f t="shared" si="58"/>
        <v>256.31070886577942</v>
      </c>
      <c r="E398">
        <f t="shared" si="54"/>
        <v>100</v>
      </c>
      <c r="F398">
        <f t="shared" si="55"/>
        <v>8</v>
      </c>
      <c r="G398">
        <f t="shared" si="59"/>
        <v>214.11908602977053</v>
      </c>
      <c r="H398">
        <f t="shared" si="56"/>
        <v>0.99061860371475752</v>
      </c>
      <c r="I398">
        <f t="shared" si="62"/>
        <v>46.854962862514419</v>
      </c>
      <c r="J398">
        <f t="shared" si="60"/>
        <v>8.1235168612196826</v>
      </c>
    </row>
    <row r="399" spans="2:10">
      <c r="B399">
        <f t="shared" si="57"/>
        <v>0.96999999999999031</v>
      </c>
      <c r="C399">
        <f t="shared" si="61"/>
        <v>0</v>
      </c>
      <c r="D399">
        <f t="shared" si="58"/>
        <v>257.1514946884638</v>
      </c>
      <c r="E399">
        <f t="shared" si="54"/>
        <v>100</v>
      </c>
      <c r="F399">
        <f t="shared" si="55"/>
        <v>8.2105772849255736</v>
      </c>
      <c r="G399">
        <f t="shared" si="59"/>
        <v>214.52740895862664</v>
      </c>
      <c r="H399">
        <f t="shared" si="56"/>
        <v>0.98941299166078622</v>
      </c>
      <c r="I399">
        <f t="shared" si="62"/>
        <v>46.797938990962244</v>
      </c>
      <c r="J399">
        <f t="shared" si="60"/>
        <v>8.1258014854994229</v>
      </c>
    </row>
    <row r="400" spans="2:10">
      <c r="B400">
        <f t="shared" si="57"/>
        <v>0.97249999999999026</v>
      </c>
      <c r="C400">
        <f t="shared" si="61"/>
        <v>1</v>
      </c>
      <c r="D400">
        <f t="shared" si="58"/>
        <v>257.1514946884638</v>
      </c>
      <c r="E400">
        <f t="shared" si="54"/>
        <v>100</v>
      </c>
      <c r="F400">
        <f t="shared" si="55"/>
        <v>8</v>
      </c>
      <c r="G400">
        <f t="shared" si="59"/>
        <v>214.93507606526444</v>
      </c>
      <c r="H400">
        <f t="shared" si="56"/>
        <v>0.98820931598392092</v>
      </c>
      <c r="I400">
        <f t="shared" si="62"/>
        <v>46.741006707511737</v>
      </c>
      <c r="J400">
        <f t="shared" si="60"/>
        <v>8.12808244036151</v>
      </c>
    </row>
    <row r="401" spans="2:10">
      <c r="B401">
        <f t="shared" si="57"/>
        <v>0.97499999999999021</v>
      </c>
      <c r="C401">
        <f t="shared" si="61"/>
        <v>2</v>
      </c>
      <c r="D401">
        <f t="shared" si="58"/>
        <v>257.1514946884638</v>
      </c>
      <c r="E401">
        <f t="shared" si="54"/>
        <v>100</v>
      </c>
      <c r="F401">
        <f t="shared" si="55"/>
        <v>8.2085373098368386</v>
      </c>
      <c r="G401">
        <f t="shared" si="59"/>
        <v>215.34208840302369</v>
      </c>
      <c r="H401">
        <f t="shared" si="56"/>
        <v>0.98700757357407798</v>
      </c>
      <c r="I401">
        <f t="shared" si="62"/>
        <v>46.68416586506001</v>
      </c>
      <c r="J401">
        <f t="shared" si="60"/>
        <v>8.1303597316995297</v>
      </c>
    </row>
    <row r="402" spans="2:10">
      <c r="B402">
        <f t="shared" si="57"/>
        <v>0.97749999999999015</v>
      </c>
      <c r="C402">
        <f t="shared" si="61"/>
        <v>3</v>
      </c>
      <c r="D402">
        <f t="shared" si="58"/>
        <v>257.1514946884638</v>
      </c>
      <c r="E402">
        <f t="shared" si="54"/>
        <v>100</v>
      </c>
      <c r="F402">
        <f t="shared" si="55"/>
        <v>8</v>
      </c>
      <c r="G402">
        <f t="shared" si="59"/>
        <v>215.74844702355239</v>
      </c>
      <c r="H402">
        <f t="shared" si="56"/>
        <v>0.98580776132616621</v>
      </c>
      <c r="I402">
        <f t="shared" si="62"/>
        <v>46.627416316740316</v>
      </c>
      <c r="J402">
        <f t="shared" si="60"/>
        <v>8.1326333653975986</v>
      </c>
    </row>
    <row r="403" spans="2:10">
      <c r="B403">
        <f t="shared" si="57"/>
        <v>0.9799999999999901</v>
      </c>
      <c r="C403">
        <f t="shared" si="61"/>
        <v>0</v>
      </c>
      <c r="D403">
        <f t="shared" si="58"/>
        <v>257.97546479469452</v>
      </c>
      <c r="E403">
        <f t="shared" si="54"/>
        <v>100</v>
      </c>
      <c r="F403">
        <f t="shared" si="55"/>
        <v>8.2065038824411189</v>
      </c>
      <c r="G403">
        <f t="shared" si="59"/>
        <v>216.1541529768094</v>
      </c>
      <c r="H403">
        <f t="shared" si="56"/>
        <v>0.98460987614008388</v>
      </c>
      <c r="I403">
        <f t="shared" si="62"/>
        <v>46.570757915921909</v>
      </c>
      <c r="J403">
        <f t="shared" si="60"/>
        <v>8.134903347330388</v>
      </c>
    </row>
    <row r="404" spans="2:10">
      <c r="B404">
        <f t="shared" si="57"/>
        <v>0.98249999999999005</v>
      </c>
      <c r="C404">
        <f t="shared" si="61"/>
        <v>1</v>
      </c>
      <c r="D404">
        <f t="shared" si="58"/>
        <v>257.97546479469452</v>
      </c>
      <c r="E404">
        <f t="shared" si="54"/>
        <v>100</v>
      </c>
      <c r="F404">
        <f t="shared" si="55"/>
        <v>8</v>
      </c>
      <c r="G404">
        <f t="shared" si="59"/>
        <v>216.55920731106724</v>
      </c>
      <c r="H404">
        <f t="shared" si="56"/>
        <v>0.98341391492070518</v>
      </c>
      <c r="I404">
        <f t="shared" si="62"/>
        <v>46.514190516209382</v>
      </c>
      <c r="J404">
        <f t="shared" si="60"/>
        <v>8.1371696833631226</v>
      </c>
    </row>
    <row r="405" spans="2:10">
      <c r="B405">
        <f t="shared" si="57"/>
        <v>0.98499999999998999</v>
      </c>
      <c r="C405">
        <f t="shared" si="61"/>
        <v>2</v>
      </c>
      <c r="D405">
        <f t="shared" si="58"/>
        <v>257.97546479469452</v>
      </c>
      <c r="E405">
        <f t="shared" si="54"/>
        <v>100</v>
      </c>
      <c r="F405">
        <f t="shared" si="55"/>
        <v>8.2044769817223315</v>
      </c>
      <c r="G405">
        <f t="shared" si="59"/>
        <v>216.96361107291472</v>
      </c>
      <c r="H405">
        <f t="shared" si="56"/>
        <v>0.9822198745778804</v>
      </c>
      <c r="I405">
        <f t="shared" si="62"/>
        <v>46.457713971442708</v>
      </c>
      <c r="J405">
        <f t="shared" si="60"/>
        <v>8.139432379351625</v>
      </c>
    </row>
    <row r="406" spans="2:10">
      <c r="B406">
        <f t="shared" si="57"/>
        <v>0.98749999999998994</v>
      </c>
      <c r="C406">
        <f t="shared" si="61"/>
        <v>3</v>
      </c>
      <c r="D406">
        <f t="shared" si="58"/>
        <v>257.97546479469452</v>
      </c>
      <c r="E406">
        <f t="shared" si="54"/>
        <v>100</v>
      </c>
      <c r="F406">
        <f t="shared" si="55"/>
        <v>8</v>
      </c>
      <c r="G406">
        <f t="shared" si="59"/>
        <v>217.36736530725972</v>
      </c>
      <c r="H406">
        <f t="shared" si="56"/>
        <v>0.98102775202641823</v>
      </c>
      <c r="I406">
        <f t="shared" si="62"/>
        <v>46.401328135696367</v>
      </c>
      <c r="J406">
        <f t="shared" si="60"/>
        <v>8.1416914411422923</v>
      </c>
    </row>
    <row r="407" spans="2:10">
      <c r="B407">
        <f t="shared" si="57"/>
        <v>0.98999999999998989</v>
      </c>
      <c r="C407">
        <f t="shared" si="61"/>
        <v>0</v>
      </c>
      <c r="D407">
        <f t="shared" si="58"/>
        <v>258.78295549880062</v>
      </c>
      <c r="E407">
        <f t="shared" si="54"/>
        <v>100</v>
      </c>
      <c r="F407">
        <f t="shared" si="55"/>
        <v>8.2024565867318504</v>
      </c>
      <c r="G407">
        <f t="shared" si="59"/>
        <v>217.77047105733183</v>
      </c>
      <c r="H407">
        <f t="shared" si="56"/>
        <v>0.97983754418608537</v>
      </c>
      <c r="I407">
        <f t="shared" si="62"/>
        <v>46.345032863279371</v>
      </c>
      <c r="J407">
        <f t="shared" si="60"/>
        <v>8.1439468745721459</v>
      </c>
    </row>
    <row r="408" spans="2:10">
      <c r="B408">
        <f t="shared" si="57"/>
        <v>0.99249999999998983</v>
      </c>
      <c r="C408">
        <f t="shared" si="61"/>
        <v>1</v>
      </c>
      <c r="D408">
        <f t="shared" si="58"/>
        <v>258.78295549880062</v>
      </c>
      <c r="E408">
        <f t="shared" si="54"/>
        <v>100</v>
      </c>
      <c r="F408">
        <f t="shared" si="55"/>
        <v>8</v>
      </c>
      <c r="G408">
        <f t="shared" si="59"/>
        <v>218.1729293646851</v>
      </c>
      <c r="H408">
        <f t="shared" si="56"/>
        <v>0.97864924798159458</v>
      </c>
      <c r="I408">
        <f t="shared" si="62"/>
        <v>46.288828008734647</v>
      </c>
      <c r="J408">
        <f t="shared" si="60"/>
        <v>8.1461986854688249</v>
      </c>
    </row>
    <row r="409" spans="2:10">
      <c r="B409">
        <f t="shared" si="57"/>
        <v>0.99499999999998978</v>
      </c>
      <c r="C409">
        <f t="shared" si="61"/>
        <v>2</v>
      </c>
      <c r="D409">
        <f t="shared" si="58"/>
        <v>258.78295549880062</v>
      </c>
      <c r="E409">
        <f t="shared" si="54"/>
        <v>100</v>
      </c>
      <c r="F409">
        <f t="shared" si="55"/>
        <v>8.2004426765882865</v>
      </c>
      <c r="G409">
        <f t="shared" si="59"/>
        <v>218.5747412692007</v>
      </c>
      <c r="H409">
        <f t="shared" si="56"/>
        <v>0.97746286034259933</v>
      </c>
      <c r="I409">
        <f t="shared" si="62"/>
        <v>46.232713426838835</v>
      </c>
      <c r="J409">
        <f t="shared" si="60"/>
        <v>8.1484468796506135</v>
      </c>
    </row>
    <row r="410" spans="2:10">
      <c r="B410">
        <f t="shared" si="57"/>
        <v>0.99749999999998973</v>
      </c>
      <c r="C410">
        <f t="shared" si="61"/>
        <v>3</v>
      </c>
      <c r="D410">
        <f t="shared" si="58"/>
        <v>258.78295549880062</v>
      </c>
      <c r="E410">
        <f t="shared" si="54"/>
        <v>100</v>
      </c>
      <c r="F410">
        <f t="shared" si="55"/>
        <v>8</v>
      </c>
      <c r="G410">
        <f t="shared" si="59"/>
        <v>218.97590780908959</v>
      </c>
      <c r="H410">
        <f t="shared" si="56"/>
        <v>0.97627837820368257</v>
      </c>
      <c r="I410">
        <f t="shared" si="62"/>
        <v>46.176688972601717</v>
      </c>
      <c r="J410">
        <f t="shared" si="60"/>
        <v>8.1506914629264458</v>
      </c>
    </row>
    <row r="411" spans="2:10">
      <c r="B411">
        <f t="shared" si="57"/>
        <v>0.99999999999998967</v>
      </c>
      <c r="C411">
        <f t="shared" si="61"/>
        <v>0</v>
      </c>
      <c r="D411">
        <f t="shared" si="58"/>
        <v>259.57429638882462</v>
      </c>
      <c r="E411">
        <f t="shared" si="54"/>
        <v>100</v>
      </c>
      <c r="F411">
        <f t="shared" si="55"/>
        <v>8.1984352304772763</v>
      </c>
      <c r="G411">
        <f t="shared" si="59"/>
        <v>219.37643002089519</v>
      </c>
      <c r="H411">
        <f t="shared" si="56"/>
        <v>0.9750957985043528</v>
      </c>
      <c r="I411">
        <f t="shared" si="62"/>
        <v>46.120754501266049</v>
      </c>
      <c r="J411">
        <f t="shared" si="60"/>
        <v>8.1529324410959312</v>
      </c>
    </row>
    <row r="412" spans="2:10">
      <c r="B412">
        <f t="shared" si="57"/>
        <v>1.0024999999999897</v>
      </c>
      <c r="C412">
        <f t="shared" si="61"/>
        <v>1</v>
      </c>
      <c r="D412">
        <f t="shared" si="58"/>
        <v>259.57429638882462</v>
      </c>
      <c r="E412">
        <f t="shared" si="54"/>
        <v>100</v>
      </c>
      <c r="F412">
        <f t="shared" si="55"/>
        <v>8</v>
      </c>
      <c r="G412">
        <f t="shared" si="59"/>
        <v>219.77630893949618</v>
      </c>
      <c r="H412">
        <f t="shared" si="56"/>
        <v>0.97391511818903165</v>
      </c>
      <c r="I412">
        <f t="shared" si="62"/>
        <v>46.064909868306984</v>
      </c>
      <c r="J412">
        <f t="shared" si="60"/>
        <v>8.1551698199493572</v>
      </c>
    </row>
    <row r="413" spans="2:10">
      <c r="B413">
        <f t="shared" si="57"/>
        <v>1.0049999999999897</v>
      </c>
      <c r="C413">
        <f t="shared" si="61"/>
        <v>2</v>
      </c>
      <c r="D413">
        <f t="shared" si="58"/>
        <v>259.57429638882462</v>
      </c>
      <c r="E413">
        <f t="shared" si="54"/>
        <v>100</v>
      </c>
      <c r="F413">
        <f t="shared" si="55"/>
        <v>8.1964342276512596</v>
      </c>
      <c r="G413">
        <f t="shared" si="59"/>
        <v>220.17554559810901</v>
      </c>
      <c r="H413">
        <f t="shared" si="56"/>
        <v>0.9727363342070513</v>
      </c>
      <c r="I413">
        <f t="shared" si="62"/>
        <v>46.009154929431922</v>
      </c>
      <c r="J413">
        <f t="shared" si="60"/>
        <v>8.1574036052677208</v>
      </c>
    </row>
    <row r="414" spans="2:10">
      <c r="B414">
        <f t="shared" si="57"/>
        <v>1.0074999999999896</v>
      </c>
      <c r="C414">
        <f t="shared" si="61"/>
        <v>3</v>
      </c>
      <c r="D414">
        <f t="shared" si="58"/>
        <v>259.57429638882462</v>
      </c>
      <c r="E414">
        <f t="shared" si="54"/>
        <v>100</v>
      </c>
      <c r="F414">
        <f t="shared" si="55"/>
        <v>8</v>
      </c>
      <c r="G414">
        <f t="shared" si="59"/>
        <v>220.57414102829068</v>
      </c>
      <c r="H414">
        <f t="shared" si="56"/>
        <v>0.97155944351264123</v>
      </c>
      <c r="I414">
        <f t="shared" si="62"/>
        <v>45.953489540579902</v>
      </c>
      <c r="J414">
        <f t="shared" si="60"/>
        <v>8.1596338028227233</v>
      </c>
    </row>
    <row r="415" spans="2:10">
      <c r="B415">
        <f t="shared" si="57"/>
        <v>1.0099999999999896</v>
      </c>
      <c r="C415">
        <f t="shared" si="61"/>
        <v>0</v>
      </c>
      <c r="D415">
        <f t="shared" si="58"/>
        <v>260.34981046104815</v>
      </c>
      <c r="E415">
        <f t="shared" si="54"/>
        <v>100</v>
      </c>
      <c r="F415">
        <f t="shared" si="55"/>
        <v>8.1944396474292738</v>
      </c>
      <c r="G415">
        <f t="shared" si="59"/>
        <v>220.97209625994134</v>
      </c>
      <c r="H415">
        <f t="shared" si="56"/>
        <v>0.970384443064924</v>
      </c>
      <c r="I415">
        <f t="shared" si="62"/>
        <v>45.897913557921413</v>
      </c>
      <c r="J415">
        <f t="shared" si="60"/>
        <v>8.1618604183768042</v>
      </c>
    </row>
    <row r="416" spans="2:10">
      <c r="B416">
        <f t="shared" si="57"/>
        <v>1.0124999999999895</v>
      </c>
      <c r="C416">
        <f t="shared" si="61"/>
        <v>1</v>
      </c>
      <c r="D416">
        <f t="shared" si="58"/>
        <v>260.34981046104815</v>
      </c>
      <c r="E416">
        <f t="shared" si="54"/>
        <v>100</v>
      </c>
      <c r="F416">
        <f t="shared" si="55"/>
        <v>8</v>
      </c>
      <c r="G416">
        <f t="shared" si="59"/>
        <v>221.36941232130701</v>
      </c>
      <c r="H416">
        <f t="shared" si="56"/>
        <v>0.96921132982790581</v>
      </c>
      <c r="I416">
        <f t="shared" si="62"/>
        <v>45.842426837857921</v>
      </c>
      <c r="J416">
        <f t="shared" si="60"/>
        <v>8.1640834576831427</v>
      </c>
    </row>
    <row r="417" spans="2:10">
      <c r="B417">
        <f t="shared" si="57"/>
        <v>1.0149999999999895</v>
      </c>
      <c r="C417">
        <f t="shared" si="61"/>
        <v>2</v>
      </c>
      <c r="D417">
        <f t="shared" si="58"/>
        <v>260.34981046104815</v>
      </c>
      <c r="E417">
        <f t="shared" si="54"/>
        <v>100</v>
      </c>
      <c r="F417">
        <f t="shared" si="55"/>
        <v>8.1924514691967332</v>
      </c>
      <c r="G417">
        <f t="shared" si="59"/>
        <v>221.76609023898217</v>
      </c>
      <c r="H417">
        <f t="shared" si="56"/>
        <v>0.9680401007704702</v>
      </c>
      <c r="I417">
        <f t="shared" si="62"/>
        <v>45.787029237021578</v>
      </c>
      <c r="J417">
        <f t="shared" si="60"/>
        <v>8.1663029264856828</v>
      </c>
    </row>
    <row r="418" spans="2:10">
      <c r="B418">
        <f t="shared" si="57"/>
        <v>1.0174999999999894</v>
      </c>
      <c r="C418">
        <f t="shared" si="61"/>
        <v>3</v>
      </c>
      <c r="D418">
        <f t="shared" si="58"/>
        <v>260.34981046104815</v>
      </c>
      <c r="E418">
        <f t="shared" si="54"/>
        <v>100</v>
      </c>
      <c r="F418">
        <f t="shared" si="55"/>
        <v>8</v>
      </c>
      <c r="G418">
        <f t="shared" si="59"/>
        <v>222.1621310379125</v>
      </c>
      <c r="H418">
        <f t="shared" si="56"/>
        <v>0.96687075286636759</v>
      </c>
      <c r="I418">
        <f t="shared" si="62"/>
        <v>45.731720612274749</v>
      </c>
      <c r="J418">
        <f t="shared" si="60"/>
        <v>8.1685188305191367</v>
      </c>
    </row>
    <row r="419" spans="2:10">
      <c r="B419">
        <f t="shared" si="57"/>
        <v>1.0199999999999894</v>
      </c>
      <c r="C419">
        <f t="shared" si="61"/>
        <v>0</v>
      </c>
      <c r="D419">
        <f t="shared" si="58"/>
        <v>261.10981425182717</v>
      </c>
      <c r="E419">
        <f t="shared" si="54"/>
        <v>100</v>
      </c>
      <c r="F419">
        <f t="shared" si="55"/>
        <v>8.1904696724052179</v>
      </c>
      <c r="G419">
        <f t="shared" si="59"/>
        <v>222.55753574139743</v>
      </c>
      <c r="H419">
        <f t="shared" si="56"/>
        <v>0.9657032830942095</v>
      </c>
      <c r="I419">
        <f t="shared" si="62"/>
        <v>45.676500820709713</v>
      </c>
      <c r="J419">
        <f t="shared" si="60"/>
        <v>8.17073117550901</v>
      </c>
    </row>
    <row r="420" spans="2:10">
      <c r="B420">
        <f t="shared" si="57"/>
        <v>1.0224999999999893</v>
      </c>
      <c r="C420">
        <f t="shared" si="61"/>
        <v>1</v>
      </c>
      <c r="D420">
        <f t="shared" si="58"/>
        <v>261.10981425182717</v>
      </c>
      <c r="E420">
        <f t="shared" si="54"/>
        <v>100</v>
      </c>
      <c r="F420">
        <f t="shared" si="55"/>
        <v>8</v>
      </c>
      <c r="G420">
        <f t="shared" si="59"/>
        <v>222.95230537109288</v>
      </c>
      <c r="H420">
        <f t="shared" si="56"/>
        <v>0.96453768843746068</v>
      </c>
      <c r="I420">
        <f t="shared" si="62"/>
        <v>45.621369719648307</v>
      </c>
      <c r="J420">
        <f t="shared" si="60"/>
        <v>8.1729399671716116</v>
      </c>
    </row>
    <row r="421" spans="2:10">
      <c r="B421">
        <f t="shared" si="57"/>
        <v>1.0249999999999893</v>
      </c>
      <c r="C421">
        <f t="shared" si="61"/>
        <v>2</v>
      </c>
      <c r="D421">
        <f t="shared" si="58"/>
        <v>261.10981425182717</v>
      </c>
      <c r="E421">
        <f t="shared" si="54"/>
        <v>100</v>
      </c>
      <c r="F421">
        <f t="shared" si="55"/>
        <v>8.1884942365722679</v>
      </c>
      <c r="G421">
        <f t="shared" si="59"/>
        <v>223.34644094701378</v>
      </c>
      <c r="H421">
        <f t="shared" si="56"/>
        <v>0.96337396588442992</v>
      </c>
      <c r="I421">
        <f t="shared" si="62"/>
        <v>45.566327166641472</v>
      </c>
      <c r="J421">
        <f t="shared" si="60"/>
        <v>8.1751452112140672</v>
      </c>
    </row>
    <row r="422" spans="2:10">
      <c r="B422">
        <f t="shared" si="57"/>
        <v>1.0274999999999892</v>
      </c>
      <c r="C422">
        <f t="shared" si="61"/>
        <v>3</v>
      </c>
      <c r="D422">
        <f t="shared" si="58"/>
        <v>261.10981425182717</v>
      </c>
      <c r="E422">
        <f t="shared" si="54"/>
        <v>100</v>
      </c>
      <c r="F422">
        <f t="shared" si="55"/>
        <v>8</v>
      </c>
      <c r="G422">
        <f t="shared" si="59"/>
        <v>223.73994348753686</v>
      </c>
      <c r="H422">
        <f t="shared" si="56"/>
        <v>0.96221211242826465</v>
      </c>
      <c r="I422">
        <f t="shared" si="62"/>
        <v>45.511373019469019</v>
      </c>
      <c r="J422">
        <f t="shared" si="60"/>
        <v>8.1773469133343415</v>
      </c>
    </row>
    <row r="423" spans="2:10">
      <c r="B423">
        <f t="shared" si="57"/>
        <v>1.0299999999999891</v>
      </c>
      <c r="C423">
        <f t="shared" si="61"/>
        <v>0</v>
      </c>
      <c r="D423">
        <f t="shared" si="58"/>
        <v>261.85461796679061</v>
      </c>
      <c r="E423">
        <f t="shared" si="54"/>
        <v>100</v>
      </c>
      <c r="F423">
        <f t="shared" si="55"/>
        <v>8.186525141281157</v>
      </c>
      <c r="G423">
        <f t="shared" si="59"/>
        <v>224.13281400940312</v>
      </c>
      <c r="H423">
        <f t="shared" si="56"/>
        <v>0.96105212506693982</v>
      </c>
      <c r="I423">
        <f t="shared" si="62"/>
        <v>45.456507136139102</v>
      </c>
      <c r="J423">
        <f t="shared" si="60"/>
        <v>8.1795450792212385</v>
      </c>
    </row>
    <row r="424" spans="2:10">
      <c r="B424">
        <f t="shared" si="57"/>
        <v>1.0324999999999891</v>
      </c>
      <c r="C424">
        <f t="shared" si="61"/>
        <v>1</v>
      </c>
      <c r="D424">
        <f t="shared" si="58"/>
        <v>261.85461796679061</v>
      </c>
      <c r="E424">
        <f t="shared" si="54"/>
        <v>100</v>
      </c>
      <c r="F424">
        <f t="shared" si="55"/>
        <v>8</v>
      </c>
      <c r="G424">
        <f t="shared" si="59"/>
        <v>224.52505352772062</v>
      </c>
      <c r="H424">
        <f t="shared" si="56"/>
        <v>0.95989400080325393</v>
      </c>
      <c r="I424">
        <f t="shared" si="62"/>
        <v>45.401729374888006</v>
      </c>
      <c r="J424">
        <f t="shared" si="60"/>
        <v>8.1817397145544355</v>
      </c>
    </row>
    <row r="425" spans="2:10">
      <c r="B425">
        <f t="shared" si="57"/>
        <v>1.034999999999989</v>
      </c>
      <c r="C425">
        <f t="shared" si="61"/>
        <v>2</v>
      </c>
      <c r="D425">
        <f t="shared" si="58"/>
        <v>261.85461796679061</v>
      </c>
      <c r="E425">
        <f t="shared" si="54"/>
        <v>100</v>
      </c>
      <c r="F425">
        <f t="shared" si="55"/>
        <v>8.1845623661806979</v>
      </c>
      <c r="G425">
        <f t="shared" si="59"/>
        <v>224.91666305596695</v>
      </c>
      <c r="H425">
        <f t="shared" si="56"/>
        <v>0.95873773664481765</v>
      </c>
      <c r="I425">
        <f t="shared" si="62"/>
        <v>45.347039594179641</v>
      </c>
      <c r="J425">
        <f t="shared" si="60"/>
        <v>8.1839308250044791</v>
      </c>
    </row>
    <row r="426" spans="2:10">
      <c r="B426">
        <f t="shared" si="57"/>
        <v>1.037499999999989</v>
      </c>
      <c r="C426">
        <f t="shared" si="61"/>
        <v>3</v>
      </c>
      <c r="D426">
        <f t="shared" si="58"/>
        <v>261.85461796679061</v>
      </c>
      <c r="E426">
        <f t="shared" si="54"/>
        <v>100</v>
      </c>
      <c r="F426">
        <f t="shared" si="55"/>
        <v>8</v>
      </c>
      <c r="G426">
        <f t="shared" si="59"/>
        <v>225.30764360599193</v>
      </c>
      <c r="H426">
        <f t="shared" si="56"/>
        <v>0.95758332960404968</v>
      </c>
      <c r="I426">
        <f t="shared" si="62"/>
        <v>45.292437652705317</v>
      </c>
      <c r="J426">
        <f t="shared" si="60"/>
        <v>8.186118416232814</v>
      </c>
    </row>
    <row r="427" spans="2:10">
      <c r="B427">
        <f t="shared" si="57"/>
        <v>1.0399999999999889</v>
      </c>
      <c r="C427">
        <f t="shared" si="61"/>
        <v>0</v>
      </c>
      <c r="D427">
        <f t="shared" si="58"/>
        <v>262.58452560745479</v>
      </c>
      <c r="E427">
        <f t="shared" si="54"/>
        <v>100</v>
      </c>
      <c r="F427">
        <f t="shared" si="55"/>
        <v>8.1826058909850197</v>
      </c>
      <c r="G427">
        <f t="shared" si="59"/>
        <v>225.69799618802023</v>
      </c>
      <c r="H427">
        <f t="shared" si="56"/>
        <v>0.95643077669816501</v>
      </c>
      <c r="I427">
        <f t="shared" si="62"/>
        <v>45.237923409383214</v>
      </c>
      <c r="J427">
        <f t="shared" si="60"/>
        <v>8.1883024938917863</v>
      </c>
    </row>
    <row r="428" spans="2:10">
      <c r="B428">
        <f t="shared" si="57"/>
        <v>1.0424999999999889</v>
      </c>
      <c r="C428">
        <f t="shared" si="61"/>
        <v>1</v>
      </c>
      <c r="D428">
        <f t="shared" si="58"/>
        <v>262.58452560745479</v>
      </c>
      <c r="E428">
        <f t="shared" si="54"/>
        <v>100</v>
      </c>
      <c r="F428">
        <f t="shared" si="55"/>
        <v>8</v>
      </c>
      <c r="G428">
        <f t="shared" si="59"/>
        <v>226.08772181065396</v>
      </c>
      <c r="H428">
        <f t="shared" si="56"/>
        <v>0.95528007494917222</v>
      </c>
      <c r="I428">
        <f t="shared" si="62"/>
        <v>45.183496723358232</v>
      </c>
      <c r="J428">
        <f t="shared" si="60"/>
        <v>8.1904830636246722</v>
      </c>
    </row>
    <row r="429" spans="2:10">
      <c r="B429">
        <f t="shared" si="57"/>
        <v>1.0449999999999888</v>
      </c>
      <c r="C429">
        <f t="shared" si="61"/>
        <v>2</v>
      </c>
      <c r="D429">
        <f t="shared" si="58"/>
        <v>262.58452560745479</v>
      </c>
      <c r="E429">
        <f t="shared" si="54"/>
        <v>100</v>
      </c>
      <c r="F429">
        <f t="shared" si="55"/>
        <v>8.1806556954733658</v>
      </c>
      <c r="G429">
        <f t="shared" si="59"/>
        <v>226.47682148087526</v>
      </c>
      <c r="H429">
        <f t="shared" si="56"/>
        <v>0.95413122138385942</v>
      </c>
      <c r="I429">
        <f t="shared" si="62"/>
        <v>45.129157454001344</v>
      </c>
      <c r="J429">
        <f t="shared" si="60"/>
        <v>8.1926601310656704</v>
      </c>
    </row>
    <row r="430" spans="2:10">
      <c r="B430">
        <f t="shared" si="57"/>
        <v>1.0474999999999888</v>
      </c>
      <c r="C430">
        <f t="shared" si="61"/>
        <v>3</v>
      </c>
      <c r="D430">
        <f t="shared" si="58"/>
        <v>262.58452560745479</v>
      </c>
      <c r="E430">
        <f t="shared" si="54"/>
        <v>100</v>
      </c>
      <c r="F430">
        <f t="shared" si="55"/>
        <v>8</v>
      </c>
      <c r="G430">
        <f t="shared" si="59"/>
        <v>226.86529620404895</v>
      </c>
      <c r="H430">
        <f t="shared" si="56"/>
        <v>0.95298421303379333</v>
      </c>
      <c r="I430">
        <f t="shared" si="62"/>
        <v>45.074905460909548</v>
      </c>
      <c r="J430">
        <f t="shared" si="60"/>
        <v>8.1948337018399471</v>
      </c>
    </row>
    <row r="431" spans="2:10">
      <c r="B431">
        <f t="shared" si="57"/>
        <v>1.0499999999999887</v>
      </c>
      <c r="C431">
        <f t="shared" si="61"/>
        <v>0</v>
      </c>
      <c r="D431">
        <f t="shared" si="58"/>
        <v>263.2998350953057</v>
      </c>
      <c r="E431">
        <f t="shared" si="54"/>
        <v>100</v>
      </c>
      <c r="F431">
        <f t="shared" si="55"/>
        <v>8.1787117594898771</v>
      </c>
      <c r="G431">
        <f t="shared" si="59"/>
        <v>227.25314698392503</v>
      </c>
      <c r="H431">
        <f t="shared" si="56"/>
        <v>0.95183904693530574</v>
      </c>
      <c r="I431">
        <f t="shared" si="62"/>
        <v>45.02074060390521</v>
      </c>
      <c r="J431">
        <f t="shared" si="60"/>
        <v>8.1970037815636179</v>
      </c>
    </row>
    <row r="432" spans="2:10">
      <c r="B432">
        <f t="shared" si="57"/>
        <v>1.0524999999999887</v>
      </c>
      <c r="C432">
        <f t="shared" si="61"/>
        <v>1</v>
      </c>
      <c r="D432">
        <f t="shared" si="58"/>
        <v>263.2998350953057</v>
      </c>
      <c r="E432">
        <f t="shared" si="54"/>
        <v>100</v>
      </c>
      <c r="F432">
        <f t="shared" si="55"/>
        <v>8</v>
      </c>
      <c r="G432">
        <f t="shared" si="59"/>
        <v>227.64037482264143</v>
      </c>
      <c r="H432">
        <f t="shared" si="56"/>
        <v>0.95069572012949188</v>
      </c>
      <c r="I432">
        <f t="shared" si="62"/>
        <v>44.966662743036011</v>
      </c>
      <c r="J432">
        <f t="shared" si="60"/>
        <v>8.1991703758437922</v>
      </c>
    </row>
    <row r="433" spans="2:10">
      <c r="B433">
        <f t="shared" si="57"/>
        <v>1.0549999999999886</v>
      </c>
      <c r="C433">
        <f t="shared" si="61"/>
        <v>2</v>
      </c>
      <c r="D433">
        <f t="shared" si="58"/>
        <v>263.2998350953057</v>
      </c>
      <c r="E433">
        <f t="shared" si="54"/>
        <v>100</v>
      </c>
      <c r="F433">
        <f t="shared" si="55"/>
        <v>8.1767740629433963</v>
      </c>
      <c r="G433">
        <f t="shared" si="59"/>
        <v>228.02698072072647</v>
      </c>
      <c r="H433">
        <f t="shared" si="56"/>
        <v>0.94955422966219472</v>
      </c>
      <c r="I433">
        <f t="shared" si="62"/>
        <v>44.912671738574197</v>
      </c>
      <c r="J433">
        <f t="shared" si="60"/>
        <v>8.2013334902785591</v>
      </c>
    </row>
    <row r="434" spans="2:10">
      <c r="B434">
        <f t="shared" si="57"/>
        <v>1.0574999999999886</v>
      </c>
      <c r="C434">
        <f t="shared" si="61"/>
        <v>3</v>
      </c>
      <c r="D434">
        <f t="shared" si="58"/>
        <v>263.2998350953057</v>
      </c>
      <c r="E434">
        <f t="shared" si="54"/>
        <v>100</v>
      </c>
      <c r="F434">
        <f t="shared" si="55"/>
        <v>8</v>
      </c>
      <c r="G434">
        <f t="shared" si="59"/>
        <v>228.41296567710145</v>
      </c>
      <c r="H434">
        <f t="shared" si="56"/>
        <v>0.94841457258400674</v>
      </c>
      <c r="I434">
        <f t="shared" si="62"/>
        <v>44.858767451016647</v>
      </c>
      <c r="J434">
        <f t="shared" si="60"/>
        <v>8.2034931304570318</v>
      </c>
    </row>
    <row r="435" spans="2:10">
      <c r="B435">
        <f t="shared" si="57"/>
        <v>1.0599999999999885</v>
      </c>
      <c r="C435">
        <f t="shared" si="61"/>
        <v>0</v>
      </c>
      <c r="D435">
        <f t="shared" si="58"/>
        <v>264.00083839339953</v>
      </c>
      <c r="E435">
        <f t="shared" si="54"/>
        <v>100</v>
      </c>
      <c r="F435">
        <f t="shared" si="55"/>
        <v>8.1748425858072462</v>
      </c>
      <c r="G435">
        <f t="shared" si="59"/>
        <v>228.79833068908334</v>
      </c>
      <c r="H435">
        <f t="shared" si="56"/>
        <v>0.94727674595025391</v>
      </c>
      <c r="I435">
        <f t="shared" si="62"/>
        <v>44.804949741084137</v>
      </c>
      <c r="J435">
        <f t="shared" si="60"/>
        <v>8.2056493019593333</v>
      </c>
    </row>
    <row r="436" spans="2:10">
      <c r="B436">
        <f t="shared" si="57"/>
        <v>1.0624999999999885</v>
      </c>
      <c r="C436">
        <f t="shared" si="61"/>
        <v>1</v>
      </c>
      <c r="D436">
        <f t="shared" si="58"/>
        <v>264.00083839339953</v>
      </c>
      <c r="E436">
        <f t="shared" si="54"/>
        <v>100</v>
      </c>
      <c r="F436">
        <f t="shared" si="55"/>
        <v>8</v>
      </c>
      <c r="G436">
        <f t="shared" si="59"/>
        <v>229.18307675238722</v>
      </c>
      <c r="H436">
        <f t="shared" si="56"/>
        <v>0.94614074682099436</v>
      </c>
      <c r="I436">
        <f t="shared" si="62"/>
        <v>44.751218469721266</v>
      </c>
      <c r="J436">
        <f t="shared" si="60"/>
        <v>8.2078020103566338</v>
      </c>
    </row>
    <row r="437" spans="2:10">
      <c r="B437">
        <f t="shared" si="57"/>
        <v>1.0649999999999884</v>
      </c>
      <c r="C437">
        <f t="shared" si="61"/>
        <v>2</v>
      </c>
      <c r="D437">
        <f t="shared" si="58"/>
        <v>264.00083839339953</v>
      </c>
      <c r="E437">
        <f t="shared" si="54"/>
        <v>100</v>
      </c>
      <c r="F437">
        <f t="shared" si="55"/>
        <v>8.1729173081190325</v>
      </c>
      <c r="G437">
        <f t="shared" si="59"/>
        <v>229.56720486112894</v>
      </c>
      <c r="H437">
        <f t="shared" si="56"/>
        <v>0.94500657226100659</v>
      </c>
      <c r="I437">
        <f t="shared" si="62"/>
        <v>44.697573498095899</v>
      </c>
      <c r="J437">
        <f t="shared" si="60"/>
        <v>8.2099512612111489</v>
      </c>
    </row>
    <row r="438" spans="2:10">
      <c r="B438">
        <f t="shared" si="57"/>
        <v>1.0674999999999883</v>
      </c>
      <c r="C438">
        <f t="shared" si="61"/>
        <v>3</v>
      </c>
      <c r="D438">
        <f t="shared" si="58"/>
        <v>264.00083839339953</v>
      </c>
      <c r="E438">
        <f t="shared" si="54"/>
        <v>100</v>
      </c>
      <c r="F438">
        <f t="shared" si="55"/>
        <v>8</v>
      </c>
      <c r="G438">
        <f t="shared" si="59"/>
        <v>229.95071600782768</v>
      </c>
      <c r="H438">
        <f t="shared" si="56"/>
        <v>0.94387421933978366</v>
      </c>
      <c r="I438">
        <f t="shared" si="62"/>
        <v>44.644014687598904</v>
      </c>
      <c r="J438">
        <f t="shared" si="60"/>
        <v>8.2120970600761645</v>
      </c>
    </row>
    <row r="439" spans="2:10">
      <c r="B439">
        <f t="shared" si="57"/>
        <v>1.0699999999999883</v>
      </c>
      <c r="C439">
        <f t="shared" si="61"/>
        <v>0</v>
      </c>
      <c r="D439">
        <f t="shared" si="58"/>
        <v>264.68782162553151</v>
      </c>
      <c r="E439">
        <f t="shared" si="54"/>
        <v>100</v>
      </c>
      <c r="F439">
        <f t="shared" si="55"/>
        <v>8.1709982099804304</v>
      </c>
      <c r="G439">
        <f t="shared" si="59"/>
        <v>230.33361118340844</v>
      </c>
      <c r="H439">
        <f t="shared" si="56"/>
        <v>0.94274368513152595</v>
      </c>
      <c r="I439">
        <f t="shared" si="62"/>
        <v>44.590541899843778</v>
      </c>
      <c r="J439">
        <f t="shared" si="60"/>
        <v>8.2142394124960436</v>
      </c>
    </row>
    <row r="440" spans="2:10">
      <c r="B440">
        <f t="shared" si="57"/>
        <v>1.0724999999999882</v>
      </c>
      <c r="C440">
        <f t="shared" si="61"/>
        <v>1</v>
      </c>
      <c r="D440">
        <f t="shared" si="58"/>
        <v>264.68782162553151</v>
      </c>
      <c r="E440">
        <f t="shared" si="54"/>
        <v>100</v>
      </c>
      <c r="F440">
        <f t="shared" si="55"/>
        <v>8</v>
      </c>
      <c r="G440">
        <f t="shared" si="59"/>
        <v>230.71589137720471</v>
      </c>
      <c r="H440">
        <f t="shared" si="56"/>
        <v>0.94161496671513301</v>
      </c>
      <c r="I440">
        <f t="shared" si="62"/>
        <v>44.537154996666303</v>
      </c>
      <c r="J440">
        <f t="shared" si="60"/>
        <v>8.2163783240062482</v>
      </c>
    </row>
    <row r="441" spans="2:10">
      <c r="B441">
        <f t="shared" si="57"/>
        <v>1.0749999999999882</v>
      </c>
      <c r="C441">
        <f t="shared" si="61"/>
        <v>2</v>
      </c>
      <c r="D441">
        <f t="shared" si="58"/>
        <v>264.68782162553151</v>
      </c>
      <c r="E441">
        <f t="shared" si="54"/>
        <v>100</v>
      </c>
      <c r="F441">
        <f t="shared" si="55"/>
        <v>8.1690852715569875</v>
      </c>
      <c r="G441">
        <f t="shared" si="59"/>
        <v>231.09755757696101</v>
      </c>
      <c r="H441">
        <f t="shared" si="56"/>
        <v>0.94048806117419559</v>
      </c>
      <c r="I441">
        <f t="shared" si="62"/>
        <v>44.483853840124134</v>
      </c>
      <c r="J441">
        <f t="shared" si="60"/>
        <v>8.2185138001333478</v>
      </c>
    </row>
    <row r="442" spans="2:10">
      <c r="B442">
        <f t="shared" si="57"/>
        <v>1.0774999999999881</v>
      </c>
      <c r="C442">
        <f t="shared" si="61"/>
        <v>3</v>
      </c>
      <c r="D442">
        <f t="shared" si="58"/>
        <v>264.68782162553151</v>
      </c>
      <c r="E442">
        <f t="shared" si="54"/>
        <v>100</v>
      </c>
      <c r="F442">
        <f t="shared" si="55"/>
        <v>8</v>
      </c>
      <c r="G442">
        <f t="shared" si="59"/>
        <v>231.47861076883535</v>
      </c>
      <c r="H442">
        <f t="shared" si="56"/>
        <v>0.93936296559698917</v>
      </c>
      <c r="I442">
        <f t="shared" si="62"/>
        <v>44.430638292496518</v>
      </c>
      <c r="J442">
        <f t="shared" si="60"/>
        <v>8.2206458463950352</v>
      </c>
    </row>
    <row r="443" spans="2:10">
      <c r="B443">
        <f t="shared" si="57"/>
        <v>1.0799999999999881</v>
      </c>
      <c r="C443">
        <f t="shared" si="61"/>
        <v>0</v>
      </c>
      <c r="D443">
        <f t="shared" si="58"/>
        <v>265.36106519302086</v>
      </c>
      <c r="E443">
        <f t="shared" si="54"/>
        <v>99.219882208808798</v>
      </c>
      <c r="F443">
        <f t="shared" si="55"/>
        <v>8.1671784730779109</v>
      </c>
      <c r="G443">
        <f t="shared" si="59"/>
        <v>231.85905193740186</v>
      </c>
      <c r="H443">
        <f t="shared" si="56"/>
        <v>0.92320826302872672</v>
      </c>
      <c r="I443">
        <f t="shared" si="62"/>
        <v>43.666542013613331</v>
      </c>
      <c r="J443">
        <f t="shared" si="60"/>
        <v>8.2227744683001394</v>
      </c>
    </row>
    <row r="444" spans="2:10">
      <c r="B444">
        <f t="shared" si="57"/>
        <v>1.082499999999988</v>
      </c>
      <c r="C444">
        <f t="shared" si="61"/>
        <v>1</v>
      </c>
      <c r="D444">
        <f t="shared" si="58"/>
        <v>265.36106519302086</v>
      </c>
      <c r="E444">
        <f t="shared" si="54"/>
        <v>99.219882208808798</v>
      </c>
      <c r="F444">
        <f t="shared" si="55"/>
        <v>8</v>
      </c>
      <c r="G444">
        <f t="shared" si="59"/>
        <v>232.23191456306904</v>
      </c>
      <c r="H444">
        <f t="shared" si="56"/>
        <v>0.92872454138814731</v>
      </c>
      <c r="I444">
        <f t="shared" si="62"/>
        <v>43.927454757126036</v>
      </c>
      <c r="J444">
        <f t="shared" si="60"/>
        <v>8.2533383194554659</v>
      </c>
    </row>
    <row r="445" spans="2:10">
      <c r="B445">
        <f t="shared" si="57"/>
        <v>1.084999999999988</v>
      </c>
      <c r="C445">
        <f t="shared" si="61"/>
        <v>2</v>
      </c>
      <c r="D445">
        <f t="shared" si="58"/>
        <v>265.36106519302086</v>
      </c>
      <c r="E445">
        <f t="shared" si="54"/>
        <v>99.219882208808798</v>
      </c>
      <c r="F445">
        <f t="shared" si="55"/>
        <v>8.1652952135923282</v>
      </c>
      <c r="G445">
        <f t="shared" si="59"/>
        <v>232.60724558305205</v>
      </c>
      <c r="H445">
        <f t="shared" si="56"/>
        <v>0.92469777665194142</v>
      </c>
      <c r="I445">
        <f t="shared" si="62"/>
        <v>43.736994057656538</v>
      </c>
      <c r="J445">
        <f t="shared" si="60"/>
        <v>8.242901809714958</v>
      </c>
    </row>
    <row r="446" spans="2:10">
      <c r="B446">
        <f t="shared" si="57"/>
        <v>1.0874999999999879</v>
      </c>
      <c r="C446">
        <f t="shared" si="61"/>
        <v>3</v>
      </c>
      <c r="D446">
        <f t="shared" si="58"/>
        <v>265.36106519302086</v>
      </c>
      <c r="E446">
        <f t="shared" si="54"/>
        <v>99.219882208808798</v>
      </c>
      <c r="F446">
        <f t="shared" si="55"/>
        <v>8</v>
      </c>
      <c r="G446">
        <f t="shared" si="59"/>
        <v>232.98062092985489</v>
      </c>
      <c r="H446">
        <f t="shared" si="56"/>
        <v>0.92487709456728007</v>
      </c>
      <c r="I446">
        <f t="shared" si="62"/>
        <v>43.745475560257304</v>
      </c>
      <c r="J446">
        <f t="shared" si="60"/>
        <v>8.2505202376937383</v>
      </c>
    </row>
    <row r="447" spans="2:10">
      <c r="B447">
        <f t="shared" si="57"/>
        <v>1.0899999999999879</v>
      </c>
      <c r="C447">
        <f t="shared" si="61"/>
        <v>0</v>
      </c>
      <c r="D447">
        <f t="shared" si="58"/>
        <v>266.0208438891604</v>
      </c>
      <c r="E447">
        <f t="shared" si="54"/>
        <v>98.347610540708416</v>
      </c>
      <c r="F447">
        <f t="shared" si="55"/>
        <v>8.1634234476753633</v>
      </c>
      <c r="G447">
        <f t="shared" si="59"/>
        <v>233.35399071103009</v>
      </c>
      <c r="H447">
        <f t="shared" si="56"/>
        <v>0.90634322122193989</v>
      </c>
      <c r="I447">
        <f t="shared" si="62"/>
        <v>42.868847618849784</v>
      </c>
      <c r="J447">
        <f t="shared" si="60"/>
        <v>8.2501809775897073</v>
      </c>
    </row>
    <row r="448" spans="2:10">
      <c r="B448">
        <f t="shared" si="57"/>
        <v>1.0924999999999878</v>
      </c>
      <c r="C448">
        <f t="shared" si="61"/>
        <v>1</v>
      </c>
      <c r="D448">
        <f t="shared" si="58"/>
        <v>266.0208438891604</v>
      </c>
      <c r="E448">
        <f t="shared" si="54"/>
        <v>98.347610540708416</v>
      </c>
      <c r="F448">
        <f t="shared" si="55"/>
        <v>8</v>
      </c>
      <c r="G448">
        <f t="shared" si="59"/>
        <v>233.71868081327185</v>
      </c>
      <c r="H448">
        <f t="shared" si="56"/>
        <v>0.91286921012900368</v>
      </c>
      <c r="I448">
        <f t="shared" si="62"/>
        <v>43.177518349174271</v>
      </c>
      <c r="J448">
        <f t="shared" si="60"/>
        <v>8.2852460952460092</v>
      </c>
    </row>
    <row r="449" spans="2:10">
      <c r="B449">
        <f t="shared" si="57"/>
        <v>1.0949999999999878</v>
      </c>
      <c r="C449">
        <f t="shared" si="61"/>
        <v>2</v>
      </c>
      <c r="D449">
        <f t="shared" si="58"/>
        <v>266.0208438891604</v>
      </c>
      <c r="E449">
        <f t="shared" si="54"/>
        <v>98.347610540708416</v>
      </c>
      <c r="F449">
        <f t="shared" si="55"/>
        <v>8.1615782979668197</v>
      </c>
      <c r="G449">
        <f t="shared" si="59"/>
        <v>234.08630928152235</v>
      </c>
      <c r="H449">
        <f t="shared" si="56"/>
        <v>0.90845637686518155</v>
      </c>
      <c r="I449">
        <f t="shared" si="62"/>
        <v>42.968797113857768</v>
      </c>
      <c r="J449">
        <f t="shared" si="60"/>
        <v>8.2728992660330292</v>
      </c>
    </row>
    <row r="450" spans="2:10">
      <c r="B450">
        <f t="shared" si="57"/>
        <v>1.0974999999999877</v>
      </c>
      <c r="C450">
        <f t="shared" si="61"/>
        <v>3</v>
      </c>
      <c r="D450">
        <f t="shared" si="58"/>
        <v>266.0208438891604</v>
      </c>
      <c r="E450">
        <f t="shared" si="54"/>
        <v>98.347610540708416</v>
      </c>
      <c r="F450">
        <f t="shared" si="55"/>
        <v>8</v>
      </c>
      <c r="G450">
        <f t="shared" si="59"/>
        <v>234.45180495199673</v>
      </c>
      <c r="H450">
        <f t="shared" si="56"/>
        <v>0.9088220483106314</v>
      </c>
      <c r="I450">
        <f t="shared" si="62"/>
        <v>42.986092894425774</v>
      </c>
      <c r="J450">
        <f t="shared" si="60"/>
        <v>8.2812481154456883</v>
      </c>
    </row>
    <row r="451" spans="2:10">
      <c r="B451">
        <f t="shared" si="57"/>
        <v>1.0999999999999877</v>
      </c>
      <c r="C451">
        <f t="shared" si="61"/>
        <v>0</v>
      </c>
      <c r="D451">
        <f t="shared" si="58"/>
        <v>266.66742701137719</v>
      </c>
      <c r="E451">
        <f t="shared" si="54"/>
        <v>97.493585960340511</v>
      </c>
      <c r="F451">
        <f t="shared" si="55"/>
        <v>8.1597454876200075</v>
      </c>
      <c r="G451">
        <f t="shared" si="59"/>
        <v>234.81738330878088</v>
      </c>
      <c r="H451">
        <f t="shared" si="56"/>
        <v>0.89053280893487741</v>
      </c>
      <c r="I451">
        <f t="shared" si="62"/>
        <v>42.121035819461589</v>
      </c>
      <c r="J451">
        <f t="shared" si="60"/>
        <v>8.2805562842229694</v>
      </c>
    </row>
    <row r="452" spans="2:10">
      <c r="B452">
        <f t="shared" si="57"/>
        <v>1.1024999999999876</v>
      </c>
      <c r="C452">
        <f t="shared" si="61"/>
        <v>1</v>
      </c>
      <c r="D452">
        <f t="shared" si="58"/>
        <v>266.66742701137719</v>
      </c>
      <c r="E452">
        <f t="shared" si="54"/>
        <v>97.493585960340511</v>
      </c>
      <c r="F452">
        <f t="shared" si="55"/>
        <v>8</v>
      </c>
      <c r="G452">
        <f t="shared" si="59"/>
        <v>235.1743972323053</v>
      </c>
      <c r="H452">
        <f t="shared" si="56"/>
        <v>0.89691561806489395</v>
      </c>
      <c r="I452">
        <f t="shared" si="62"/>
        <v>42.422934333808044</v>
      </c>
      <c r="J452">
        <f t="shared" si="60"/>
        <v>8.3151585672215358</v>
      </c>
    </row>
    <row r="453" spans="2:10">
      <c r="B453">
        <f t="shared" si="57"/>
        <v>1.1049999999999875</v>
      </c>
      <c r="C453">
        <f t="shared" si="61"/>
        <v>2</v>
      </c>
      <c r="D453">
        <f t="shared" si="58"/>
        <v>266.66742701137719</v>
      </c>
      <c r="E453">
        <f t="shared" si="54"/>
        <v>97.493585960340511</v>
      </c>
      <c r="F453">
        <f t="shared" si="55"/>
        <v>8.1579390069192375</v>
      </c>
      <c r="G453">
        <f t="shared" si="59"/>
        <v>235.53428497705917</v>
      </c>
      <c r="H453">
        <f t="shared" si="56"/>
        <v>0.89262238272683103</v>
      </c>
      <c r="I453">
        <f t="shared" si="62"/>
        <v>42.219869923781182</v>
      </c>
      <c r="J453">
        <f t="shared" si="60"/>
        <v>8.3030826266476776</v>
      </c>
    </row>
    <row r="454" spans="2:10">
      <c r="B454">
        <f t="shared" si="57"/>
        <v>1.1074999999999875</v>
      </c>
      <c r="C454">
        <f t="shared" si="61"/>
        <v>3</v>
      </c>
      <c r="D454">
        <f t="shared" si="58"/>
        <v>266.66742701137719</v>
      </c>
      <c r="E454">
        <f t="shared" si="54"/>
        <v>97.493585960340511</v>
      </c>
      <c r="F454">
        <f t="shared" si="55"/>
        <v>8</v>
      </c>
      <c r="G454">
        <f t="shared" si="59"/>
        <v>235.89209719978365</v>
      </c>
      <c r="H454">
        <f t="shared" si="56"/>
        <v>0.89295241340052667</v>
      </c>
      <c r="I454">
        <f t="shared" si="62"/>
        <v>42.23547994251242</v>
      </c>
      <c r="J454">
        <f t="shared" si="60"/>
        <v>8.3112052030487522</v>
      </c>
    </row>
    <row r="455" spans="2:10">
      <c r="B455">
        <f t="shared" si="57"/>
        <v>1.1099999999999874</v>
      </c>
      <c r="C455">
        <f t="shared" si="61"/>
        <v>0</v>
      </c>
      <c r="D455">
        <f t="shared" si="58"/>
        <v>267.30107847114959</v>
      </c>
      <c r="E455">
        <f t="shared" si="54"/>
        <v>96.658139327370279</v>
      </c>
      <c r="F455">
        <f t="shared" si="55"/>
        <v>8.1561447570005416</v>
      </c>
      <c r="G455">
        <f t="shared" si="59"/>
        <v>236.24997741325754</v>
      </c>
      <c r="H455">
        <f t="shared" si="56"/>
        <v>0.87501448531048487</v>
      </c>
      <c r="I455">
        <f t="shared" si="62"/>
        <v>41.387039431363512</v>
      </c>
      <c r="J455">
        <f t="shared" si="60"/>
        <v>8.3105808022995031</v>
      </c>
    </row>
    <row r="456" spans="2:10">
      <c r="B456">
        <f t="shared" si="57"/>
        <v>1.1124999999999874</v>
      </c>
      <c r="C456">
        <f t="shared" si="61"/>
        <v>1</v>
      </c>
      <c r="D456">
        <f t="shared" si="58"/>
        <v>267.30107847114959</v>
      </c>
      <c r="E456">
        <f t="shared" si="54"/>
        <v>96.658139327370279</v>
      </c>
      <c r="F456">
        <f t="shared" si="55"/>
        <v>8</v>
      </c>
      <c r="G456">
        <f t="shared" si="59"/>
        <v>236.59945786506327</v>
      </c>
      <c r="H456">
        <f t="shared" si="56"/>
        <v>0.88121113173068411</v>
      </c>
      <c r="I456">
        <f t="shared" si="62"/>
        <v>41.680132693292776</v>
      </c>
      <c r="J456">
        <f t="shared" si="60"/>
        <v>8.344518422745459</v>
      </c>
    </row>
    <row r="457" spans="2:10">
      <c r="B457">
        <f t="shared" si="57"/>
        <v>1.1149999999999873</v>
      </c>
      <c r="C457">
        <f t="shared" si="61"/>
        <v>2</v>
      </c>
      <c r="D457">
        <f t="shared" si="58"/>
        <v>267.30107847114959</v>
      </c>
      <c r="E457">
        <f t="shared" si="54"/>
        <v>96.658139327370279</v>
      </c>
      <c r="F457">
        <f t="shared" si="55"/>
        <v>8.1543763553373427</v>
      </c>
      <c r="G457">
        <f t="shared" si="59"/>
        <v>236.9517276355694</v>
      </c>
      <c r="H457">
        <f t="shared" si="56"/>
        <v>0.87705379178668696</v>
      </c>
      <c r="I457">
        <f t="shared" si="62"/>
        <v>41.483495957466921</v>
      </c>
      <c r="J457">
        <f t="shared" si="60"/>
        <v>8.3327946922682887</v>
      </c>
    </row>
    <row r="458" spans="2:10">
      <c r="B458">
        <f t="shared" si="57"/>
        <v>1.1174999999999873</v>
      </c>
      <c r="C458">
        <f t="shared" si="61"/>
        <v>3</v>
      </c>
      <c r="D458">
        <f t="shared" si="58"/>
        <v>267.30107847114959</v>
      </c>
      <c r="E458">
        <f t="shared" si="54"/>
        <v>96.658139327370279</v>
      </c>
      <c r="F458">
        <f t="shared" si="55"/>
        <v>8</v>
      </c>
      <c r="G458">
        <f t="shared" si="59"/>
        <v>237.30198668499324</v>
      </c>
      <c r="H458">
        <f t="shared" si="56"/>
        <v>0.87734189187269296</v>
      </c>
      <c r="I458">
        <f t="shared" si="62"/>
        <v>41.497122714303387</v>
      </c>
      <c r="J458">
        <f t="shared" si="60"/>
        <v>8.3406601617013223</v>
      </c>
    </row>
    <row r="459" spans="2:10">
      <c r="B459">
        <f t="shared" si="57"/>
        <v>1.1199999999999872</v>
      </c>
      <c r="C459">
        <f t="shared" si="61"/>
        <v>0</v>
      </c>
      <c r="D459">
        <f t="shared" si="58"/>
        <v>267.92205690172659</v>
      </c>
      <c r="E459">
        <f t="shared" ref="E459:E522" si="63">IF(C459=0,MIN(($E$2*(D459-G458)+($E$3*F459)),$E$4),E458)</f>
        <v>95.841030483033492</v>
      </c>
      <c r="F459">
        <f t="shared" ref="F459:F522" si="64">IF(F458&gt;$F$2,$F$2,F458+$B$2*($D$2-G458))</f>
        <v>8.1526200332875174</v>
      </c>
      <c r="G459">
        <f t="shared" si="59"/>
        <v>237.65229608314837</v>
      </c>
      <c r="H459">
        <f t="shared" ref="H459:H522" si="65">$H$2*I459</f>
        <v>0.85975599238709211</v>
      </c>
      <c r="I459">
        <f t="shared" si="62"/>
        <v>40.665332695206388</v>
      </c>
      <c r="J459">
        <f t="shared" si="60"/>
        <v>8.3401150914278652</v>
      </c>
    </row>
    <row r="460" spans="2:10">
      <c r="B460">
        <f t="shared" ref="B460:B523" si="66">B459+$B$2</f>
        <v>1.1224999999999872</v>
      </c>
      <c r="C460">
        <f t="shared" si="61"/>
        <v>1</v>
      </c>
      <c r="D460">
        <f t="shared" ref="D460:D523" si="67">IF(C460=0,$D$3*$D$2+(1-$D$3)*D459,D459)</f>
        <v>267.92205690172659</v>
      </c>
      <c r="E460">
        <f t="shared" si="63"/>
        <v>95.841030483033492</v>
      </c>
      <c r="F460">
        <f t="shared" si="64"/>
        <v>8</v>
      </c>
      <c r="G460">
        <f t="shared" ref="G460:G523" si="68">G459+($B$2*H459/$G$2)-($G$3*G459)</f>
        <v>237.99437069348213</v>
      </c>
      <c r="H460">
        <f t="shared" si="65"/>
        <v>0.86576965926853389</v>
      </c>
      <c r="I460">
        <f t="shared" si="62"/>
        <v>40.949771264541617</v>
      </c>
      <c r="J460">
        <f t="shared" ref="J460:J523" si="69">$J$2-$J$4*$J$5*I459-$J$3</f>
        <v>8.3733866921917439</v>
      </c>
    </row>
    <row r="461" spans="2:10">
      <c r="B461">
        <f t="shared" si="66"/>
        <v>1.1249999999999871</v>
      </c>
      <c r="C461">
        <f t="shared" ref="C461:C524" si="70">IF(C460=($C$2-1),0,C460+1)</f>
        <v>2</v>
      </c>
      <c r="D461">
        <f t="shared" si="67"/>
        <v>267.92205690172659</v>
      </c>
      <c r="E461">
        <f t="shared" si="63"/>
        <v>95.841030483033492</v>
      </c>
      <c r="F461">
        <f t="shared" si="64"/>
        <v>8.1508890732662955</v>
      </c>
      <c r="G461">
        <f t="shared" si="68"/>
        <v>238.33915156516568</v>
      </c>
      <c r="H461">
        <f t="shared" si="65"/>
        <v>0.86174444420621321</v>
      </c>
      <c r="I461">
        <f t="shared" ref="I461:I524" si="71">((0.01*E461*J461)-(G461*$I$4))/$I$2</f>
        <v>40.759383862617781</v>
      </c>
      <c r="J461">
        <f t="shared" si="69"/>
        <v>8.362009149418336</v>
      </c>
    </row>
    <row r="462" spans="2:10">
      <c r="B462">
        <f t="shared" si="66"/>
        <v>1.1274999999999871</v>
      </c>
      <c r="C462">
        <f t="shared" si="70"/>
        <v>3</v>
      </c>
      <c r="D462">
        <f t="shared" si="67"/>
        <v>267.92205690172659</v>
      </c>
      <c r="E462">
        <f t="shared" si="63"/>
        <v>95.841030483033492</v>
      </c>
      <c r="F462">
        <f t="shared" si="64"/>
        <v>8</v>
      </c>
      <c r="G462">
        <f t="shared" si="68"/>
        <v>238.68198473831239</v>
      </c>
      <c r="H462">
        <f t="shared" si="65"/>
        <v>0.86199300661887779</v>
      </c>
      <c r="I462">
        <f t="shared" si="71"/>
        <v>40.771140539274917</v>
      </c>
      <c r="J462">
        <f t="shared" si="69"/>
        <v>8.3696246454952892</v>
      </c>
    </row>
    <row r="463" spans="2:10">
      <c r="B463">
        <f t="shared" si="66"/>
        <v>1.129999999999987</v>
      </c>
      <c r="C463">
        <f t="shared" si="70"/>
        <v>0</v>
      </c>
      <c r="D463">
        <f t="shared" si="67"/>
        <v>268.53061576369203</v>
      </c>
      <c r="E463">
        <f t="shared" si="63"/>
        <v>95.041991330613385</v>
      </c>
      <c r="F463">
        <f t="shared" si="64"/>
        <v>8.1491700381542191</v>
      </c>
      <c r="G463">
        <f t="shared" si="68"/>
        <v>239.0248516971227</v>
      </c>
      <c r="H463">
        <f t="shared" si="65"/>
        <v>0.84475544804853098</v>
      </c>
      <c r="I463">
        <f t="shared" si="71"/>
        <v>39.955826589359859</v>
      </c>
      <c r="J463">
        <f t="shared" si="69"/>
        <v>8.3691543784290037</v>
      </c>
    </row>
    <row r="464" spans="2:10">
      <c r="B464">
        <f t="shared" si="66"/>
        <v>1.132499999999987</v>
      </c>
      <c r="C464">
        <f t="shared" si="70"/>
        <v>1</v>
      </c>
      <c r="D464">
        <f t="shared" si="67"/>
        <v>268.53061576369203</v>
      </c>
      <c r="E464">
        <f t="shared" si="63"/>
        <v>95.041991330613385</v>
      </c>
      <c r="F464">
        <f t="shared" si="64"/>
        <v>8</v>
      </c>
      <c r="G464">
        <f t="shared" si="68"/>
        <v>239.35964710211388</v>
      </c>
      <c r="H464">
        <f t="shared" si="65"/>
        <v>0.85059108031907382</v>
      </c>
      <c r="I464">
        <f t="shared" si="71"/>
        <v>40.231844354713992</v>
      </c>
      <c r="J464">
        <f t="shared" si="69"/>
        <v>8.4017669364256058</v>
      </c>
    </row>
    <row r="465" spans="2:10">
      <c r="B465">
        <f t="shared" si="66"/>
        <v>1.1349999999999869</v>
      </c>
      <c r="C465">
        <f t="shared" si="70"/>
        <v>2</v>
      </c>
      <c r="D465">
        <f t="shared" si="67"/>
        <v>268.53061576369203</v>
      </c>
      <c r="E465">
        <f t="shared" si="63"/>
        <v>95.041991330613385</v>
      </c>
      <c r="F465">
        <f t="shared" si="64"/>
        <v>8.1474758822447146</v>
      </c>
      <c r="G465">
        <f t="shared" si="68"/>
        <v>239.69706797314493</v>
      </c>
      <c r="H465">
        <f t="shared" si="65"/>
        <v>0.84669356421512443</v>
      </c>
      <c r="I465">
        <f t="shared" si="71"/>
        <v>40.047496946315043</v>
      </c>
      <c r="J465">
        <f t="shared" si="69"/>
        <v>8.3907262258114397</v>
      </c>
    </row>
    <row r="466" spans="2:10">
      <c r="B466">
        <f t="shared" si="66"/>
        <v>1.1374999999999869</v>
      </c>
      <c r="C466">
        <f t="shared" si="70"/>
        <v>3</v>
      </c>
      <c r="D466">
        <f t="shared" si="67"/>
        <v>268.53061576369203</v>
      </c>
      <c r="E466">
        <f t="shared" si="63"/>
        <v>95.041991330613385</v>
      </c>
      <c r="F466">
        <f t="shared" si="64"/>
        <v>8</v>
      </c>
      <c r="G466">
        <f t="shared" si="68"/>
        <v>240.03260208602288</v>
      </c>
      <c r="H466">
        <f t="shared" si="65"/>
        <v>0.84690518224677203</v>
      </c>
      <c r="I466">
        <f t="shared" si="71"/>
        <v>40.057506202124195</v>
      </c>
      <c r="J466">
        <f t="shared" si="69"/>
        <v>8.3981001221473974</v>
      </c>
    </row>
    <row r="467" spans="2:10">
      <c r="B467">
        <f t="shared" si="66"/>
        <v>1.1399999999999868</v>
      </c>
      <c r="C467">
        <f t="shared" si="70"/>
        <v>0</v>
      </c>
      <c r="D467">
        <f t="shared" si="67"/>
        <v>269.12700344841818</v>
      </c>
      <c r="E467">
        <f t="shared" si="63"/>
        <v>94.260749320674847</v>
      </c>
      <c r="F467">
        <f t="shared" si="64"/>
        <v>8.1457934947849431</v>
      </c>
      <c r="G467">
        <f t="shared" si="68"/>
        <v>240.36815459344243</v>
      </c>
      <c r="H467">
        <f t="shared" si="65"/>
        <v>0.8300120228052642</v>
      </c>
      <c r="I467">
        <f t="shared" si="71"/>
        <v>39.25848188005493</v>
      </c>
      <c r="J467">
        <f t="shared" si="69"/>
        <v>8.3976997519150327</v>
      </c>
    </row>
    <row r="468" spans="2:10">
      <c r="B468">
        <f t="shared" si="66"/>
        <v>1.1424999999999867</v>
      </c>
      <c r="C468">
        <f t="shared" si="70"/>
        <v>1</v>
      </c>
      <c r="D468">
        <f t="shared" si="67"/>
        <v>269.12700344841818</v>
      </c>
      <c r="E468">
        <f t="shared" si="63"/>
        <v>94.260749320674847</v>
      </c>
      <c r="F468">
        <f t="shared" si="64"/>
        <v>8</v>
      </c>
      <c r="G468">
        <f t="shared" si="68"/>
        <v>240.69579692351124</v>
      </c>
      <c r="H468">
        <f t="shared" si="65"/>
        <v>0.83567453041615058</v>
      </c>
      <c r="I468">
        <f t="shared" si="71"/>
        <v>39.526311075692753</v>
      </c>
      <c r="J468">
        <f t="shared" si="69"/>
        <v>8.4296607247978024</v>
      </c>
    </row>
    <row r="469" spans="2:10">
      <c r="B469">
        <f t="shared" si="66"/>
        <v>1.1449999999999867</v>
      </c>
      <c r="C469">
        <f t="shared" si="70"/>
        <v>2</v>
      </c>
      <c r="D469">
        <f t="shared" si="67"/>
        <v>269.12700344841818</v>
      </c>
      <c r="E469">
        <f t="shared" si="63"/>
        <v>94.260749320674847</v>
      </c>
      <c r="F469">
        <f t="shared" si="64"/>
        <v>8.1441355076912227</v>
      </c>
      <c r="G469">
        <f t="shared" si="68"/>
        <v>241.02598617025808</v>
      </c>
      <c r="H469">
        <f t="shared" si="65"/>
        <v>0.83190040636783114</v>
      </c>
      <c r="I469">
        <f t="shared" si="71"/>
        <v>39.347799949958386</v>
      </c>
      <c r="J469">
        <f t="shared" si="69"/>
        <v>8.4189475569722898</v>
      </c>
    </row>
    <row r="470" spans="2:10">
      <c r="B470">
        <f t="shared" si="66"/>
        <v>1.1474999999999866</v>
      </c>
      <c r="C470">
        <f t="shared" si="70"/>
        <v>3</v>
      </c>
      <c r="D470">
        <f t="shared" si="67"/>
        <v>269.12700344841818</v>
      </c>
      <c r="E470">
        <f t="shared" si="63"/>
        <v>94.260749320674847</v>
      </c>
      <c r="F470">
        <f t="shared" si="64"/>
        <v>8</v>
      </c>
      <c r="G470">
        <f t="shared" si="68"/>
        <v>241.35434757236729</v>
      </c>
      <c r="H470">
        <f t="shared" si="65"/>
        <v>0.83207754327722094</v>
      </c>
      <c r="I470">
        <f t="shared" si="71"/>
        <v>39.35617829383353</v>
      </c>
      <c r="J470">
        <f t="shared" si="69"/>
        <v>8.4260880020016646</v>
      </c>
    </row>
    <row r="471" spans="2:10">
      <c r="B471">
        <f t="shared" si="66"/>
        <v>1.1499999999999866</v>
      </c>
      <c r="C471">
        <f t="shared" si="70"/>
        <v>0</v>
      </c>
      <c r="D471">
        <f t="shared" si="67"/>
        <v>269.71146337944981</v>
      </c>
      <c r="E471">
        <f t="shared" si="63"/>
        <v>93.497028855635179</v>
      </c>
      <c r="F471">
        <f t="shared" si="64"/>
        <v>8.1424891310690821</v>
      </c>
      <c r="G471">
        <f t="shared" si="68"/>
        <v>241.68271308967823</v>
      </c>
      <c r="H471">
        <f t="shared" si="65"/>
        <v>0.8155247547840262</v>
      </c>
      <c r="I471">
        <f t="shared" si="71"/>
        <v>38.573253071945594</v>
      </c>
      <c r="J471">
        <f t="shared" si="69"/>
        <v>8.4257528682466578</v>
      </c>
    </row>
    <row r="472" spans="2:10">
      <c r="B472">
        <f t="shared" si="66"/>
        <v>1.1524999999999865</v>
      </c>
      <c r="C472">
        <f t="shared" si="70"/>
        <v>1</v>
      </c>
      <c r="D472">
        <f t="shared" si="67"/>
        <v>269.71146337944981</v>
      </c>
      <c r="E472">
        <f t="shared" si="63"/>
        <v>93.497028855635179</v>
      </c>
      <c r="F472">
        <f t="shared" si="64"/>
        <v>8</v>
      </c>
      <c r="G472">
        <f t="shared" si="68"/>
        <v>242.00332790865181</v>
      </c>
      <c r="H472">
        <f t="shared" si="65"/>
        <v>0.82101894321141122</v>
      </c>
      <c r="I472">
        <f t="shared" si="71"/>
        <v>38.833120990597067</v>
      </c>
      <c r="J472">
        <f t="shared" si="69"/>
        <v>8.4570698771221764</v>
      </c>
    </row>
    <row r="473" spans="2:10">
      <c r="B473">
        <f t="shared" si="66"/>
        <v>1.1549999999999865</v>
      </c>
      <c r="C473">
        <f t="shared" si="70"/>
        <v>2</v>
      </c>
      <c r="D473">
        <f t="shared" si="67"/>
        <v>269.71146337944981</v>
      </c>
      <c r="E473">
        <f t="shared" si="63"/>
        <v>93.497028855635179</v>
      </c>
      <c r="F473">
        <f t="shared" si="64"/>
        <v>8.1408666802283705</v>
      </c>
      <c r="G473">
        <f t="shared" si="68"/>
        <v>242.32641329259707</v>
      </c>
      <c r="H473">
        <f t="shared" si="65"/>
        <v>0.81736404895185322</v>
      </c>
      <c r="I473">
        <f t="shared" si="71"/>
        <v>38.660249277754374</v>
      </c>
      <c r="J473">
        <f t="shared" si="69"/>
        <v>8.4466751603761168</v>
      </c>
    </row>
    <row r="474" spans="2:10">
      <c r="B474">
        <f t="shared" si="66"/>
        <v>1.1574999999999864</v>
      </c>
      <c r="C474">
        <f t="shared" si="70"/>
        <v>3</v>
      </c>
      <c r="D474">
        <f t="shared" si="67"/>
        <v>269.71146337944981</v>
      </c>
      <c r="E474">
        <f t="shared" si="63"/>
        <v>93.497028855635179</v>
      </c>
      <c r="F474">
        <f t="shared" si="64"/>
        <v>8</v>
      </c>
      <c r="G474">
        <f t="shared" si="68"/>
        <v>242.64772778574087</v>
      </c>
      <c r="H474">
        <f t="shared" si="65"/>
        <v>0.81750903195699154</v>
      </c>
      <c r="I474">
        <f t="shared" si="71"/>
        <v>38.667106784060003</v>
      </c>
      <c r="J474">
        <f t="shared" si="69"/>
        <v>8.453590028889824</v>
      </c>
    </row>
    <row r="475" spans="2:10">
      <c r="B475">
        <f t="shared" si="66"/>
        <v>1.1599999999999864</v>
      </c>
      <c r="C475">
        <f t="shared" si="70"/>
        <v>0</v>
      </c>
      <c r="D475">
        <f t="shared" si="67"/>
        <v>270.28423411186077</v>
      </c>
      <c r="E475">
        <f t="shared" si="63"/>
        <v>92.750551770405082</v>
      </c>
      <c r="F475">
        <f t="shared" si="64"/>
        <v>8.1392556805356477</v>
      </c>
      <c r="G475">
        <f t="shared" si="68"/>
        <v>242.96903316359985</v>
      </c>
      <c r="H475">
        <f t="shared" si="65"/>
        <v>0.80129250981684441</v>
      </c>
      <c r="I475">
        <f t="shared" si="71"/>
        <v>37.900086520371801</v>
      </c>
      <c r="J475">
        <f t="shared" si="69"/>
        <v>8.4533157286375999</v>
      </c>
    </row>
    <row r="476" spans="2:10">
      <c r="B476">
        <f t="shared" si="66"/>
        <v>1.1624999999999863</v>
      </c>
      <c r="C476">
        <f t="shared" si="70"/>
        <v>1</v>
      </c>
      <c r="D476">
        <f t="shared" si="67"/>
        <v>270.28423411186077</v>
      </c>
      <c r="E476">
        <f t="shared" si="63"/>
        <v>92.750551770405082</v>
      </c>
      <c r="F476">
        <f t="shared" si="64"/>
        <v>8</v>
      </c>
      <c r="G476">
        <f t="shared" si="68"/>
        <v>243.28274538940443</v>
      </c>
      <c r="H476">
        <f t="shared" si="65"/>
        <v>0.80662307847895043</v>
      </c>
      <c r="I476">
        <f t="shared" si="71"/>
        <v>38.152215438365531</v>
      </c>
      <c r="J476">
        <f t="shared" si="69"/>
        <v>8.483996539185128</v>
      </c>
    </row>
    <row r="477" spans="2:10">
      <c r="B477">
        <f t="shared" si="66"/>
        <v>1.1649999999999863</v>
      </c>
      <c r="C477">
        <f t="shared" si="70"/>
        <v>2</v>
      </c>
      <c r="D477">
        <f t="shared" si="67"/>
        <v>270.28423411186077</v>
      </c>
      <c r="E477">
        <f t="shared" si="63"/>
        <v>92.750551770405082</v>
      </c>
      <c r="F477">
        <f t="shared" si="64"/>
        <v>8.1376681365264893</v>
      </c>
      <c r="G477">
        <f t="shared" si="68"/>
        <v>243.59885397712219</v>
      </c>
      <c r="H477">
        <f t="shared" si="65"/>
        <v>0.80308339292439446</v>
      </c>
      <c r="I477">
        <f t="shared" si="71"/>
        <v>37.984792946417805</v>
      </c>
      <c r="J477">
        <f t="shared" si="69"/>
        <v>8.4739113824653778</v>
      </c>
    </row>
    <row r="478" spans="2:10">
      <c r="B478">
        <f t="shared" si="66"/>
        <v>1.1674999999999862</v>
      </c>
      <c r="C478">
        <f t="shared" si="70"/>
        <v>3</v>
      </c>
      <c r="D478">
        <f t="shared" si="67"/>
        <v>270.28423411186077</v>
      </c>
      <c r="E478">
        <f t="shared" si="63"/>
        <v>92.750551770405082</v>
      </c>
      <c r="F478">
        <f t="shared" si="64"/>
        <v>8</v>
      </c>
      <c r="G478">
        <f t="shared" si="68"/>
        <v>243.91324673380296</v>
      </c>
      <c r="H478">
        <f t="shared" si="65"/>
        <v>0.80319841944440529</v>
      </c>
      <c r="I478">
        <f t="shared" si="71"/>
        <v>37.990233550201239</v>
      </c>
      <c r="J478">
        <f t="shared" si="69"/>
        <v>8.4806082821432884</v>
      </c>
    </row>
    <row r="479" spans="2:10">
      <c r="B479">
        <f t="shared" si="66"/>
        <v>1.1699999999999862</v>
      </c>
      <c r="C479">
        <f t="shared" si="70"/>
        <v>0</v>
      </c>
      <c r="D479">
        <f t="shared" si="67"/>
        <v>270.84554942962353</v>
      </c>
      <c r="E479">
        <f t="shared" si="63"/>
        <v>92.021037761144513</v>
      </c>
      <c r="F479">
        <f t="shared" si="64"/>
        <v>8.1360918831654931</v>
      </c>
      <c r="G479">
        <f t="shared" si="68"/>
        <v>244.22761813354967</v>
      </c>
      <c r="H479">
        <f t="shared" si="65"/>
        <v>0.78731398684707554</v>
      </c>
      <c r="I479">
        <f t="shared" si="71"/>
        <v>37.238920687057892</v>
      </c>
      <c r="J479">
        <f t="shared" si="69"/>
        <v>8.4803906579919506</v>
      </c>
    </row>
    <row r="480" spans="2:10">
      <c r="B480">
        <f t="shared" si="66"/>
        <v>1.1724999999999861</v>
      </c>
      <c r="C480">
        <f t="shared" si="70"/>
        <v>1</v>
      </c>
      <c r="D480">
        <f t="shared" si="67"/>
        <v>270.84554942962353</v>
      </c>
      <c r="E480">
        <f t="shared" si="63"/>
        <v>92.021037761144513</v>
      </c>
      <c r="F480">
        <f t="shared" si="64"/>
        <v>8</v>
      </c>
      <c r="G480">
        <f t="shared" si="68"/>
        <v>244.53455196148445</v>
      </c>
      <c r="H480">
        <f t="shared" si="65"/>
        <v>0.79248553009549061</v>
      </c>
      <c r="I480">
        <f t="shared" si="71"/>
        <v>37.483527911208256</v>
      </c>
      <c r="J480">
        <f t="shared" si="69"/>
        <v>8.5104431725176841</v>
      </c>
    </row>
    <row r="481" spans="2:10">
      <c r="B481">
        <f t="shared" si="66"/>
        <v>1.1749999999999861</v>
      </c>
      <c r="C481">
        <f t="shared" si="70"/>
        <v>2</v>
      </c>
      <c r="D481">
        <f t="shared" si="67"/>
        <v>270.84554942962353</v>
      </c>
      <c r="E481">
        <f t="shared" si="63"/>
        <v>92.021037761144513</v>
      </c>
      <c r="F481">
        <f t="shared" si="64"/>
        <v>8.1345386200962881</v>
      </c>
      <c r="G481">
        <f t="shared" si="68"/>
        <v>244.84381004839193</v>
      </c>
      <c r="H481">
        <f t="shared" si="65"/>
        <v>0.78905716892039435</v>
      </c>
      <c r="I481">
        <f t="shared" si="71"/>
        <v>37.321370916643396</v>
      </c>
      <c r="J481">
        <f t="shared" si="69"/>
        <v>8.5006588835516688</v>
      </c>
    </row>
    <row r="482" spans="2:10">
      <c r="B482">
        <f t="shared" si="66"/>
        <v>1.177499999999986</v>
      </c>
      <c r="C482">
        <f t="shared" si="70"/>
        <v>3</v>
      </c>
      <c r="D482">
        <f t="shared" si="67"/>
        <v>270.84554942962353</v>
      </c>
      <c r="E482">
        <f t="shared" si="63"/>
        <v>92.021037761144513</v>
      </c>
      <c r="F482">
        <f t="shared" si="64"/>
        <v>8</v>
      </c>
      <c r="G482">
        <f t="shared" si="68"/>
        <v>245.15140553352984</v>
      </c>
      <c r="H482">
        <f t="shared" si="65"/>
        <v>0.78914431299539167</v>
      </c>
      <c r="I482">
        <f t="shared" si="71"/>
        <v>37.325492717286323</v>
      </c>
      <c r="J482">
        <f t="shared" si="69"/>
        <v>8.5071451633342647</v>
      </c>
    </row>
    <row r="483" spans="2:10">
      <c r="B483">
        <f t="shared" si="66"/>
        <v>1.1799999999999859</v>
      </c>
      <c r="C483">
        <f t="shared" si="70"/>
        <v>0</v>
      </c>
      <c r="D483">
        <f t="shared" si="67"/>
        <v>271.39563844103105</v>
      </c>
      <c r="E483">
        <f t="shared" si="63"/>
        <v>91.308204796830623</v>
      </c>
      <c r="F483">
        <f t="shared" si="64"/>
        <v>8.1329964861661761</v>
      </c>
      <c r="G483">
        <f t="shared" si="68"/>
        <v>245.45896835189987</v>
      </c>
      <c r="H483">
        <f t="shared" si="65"/>
        <v>0.77358772515320762</v>
      </c>
      <c r="I483">
        <f t="shared" si="71"/>
        <v>36.589686481788995</v>
      </c>
      <c r="J483">
        <f t="shared" si="69"/>
        <v>8.5069802913085475</v>
      </c>
    </row>
    <row r="484" spans="2:10">
      <c r="B484">
        <f t="shared" si="66"/>
        <v>1.1824999999999859</v>
      </c>
      <c r="C484">
        <f t="shared" si="70"/>
        <v>1</v>
      </c>
      <c r="D484">
        <f t="shared" si="67"/>
        <v>271.39563844103105</v>
      </c>
      <c r="E484">
        <f t="shared" si="63"/>
        <v>91.308204796830623</v>
      </c>
      <c r="F484">
        <f t="shared" si="64"/>
        <v>8</v>
      </c>
      <c r="G484">
        <f t="shared" si="68"/>
        <v>245.75924718133206</v>
      </c>
      <c r="H484">
        <f t="shared" si="65"/>
        <v>0.77860473335145697</v>
      </c>
      <c r="I484">
        <f t="shared" si="71"/>
        <v>36.826984400411156</v>
      </c>
      <c r="J484">
        <f t="shared" si="69"/>
        <v>8.5364125407284401</v>
      </c>
    </row>
    <row r="485" spans="2:10">
      <c r="B485">
        <f t="shared" si="66"/>
        <v>1.1849999999999858</v>
      </c>
      <c r="C485">
        <f t="shared" si="70"/>
        <v>2</v>
      </c>
      <c r="D485">
        <f t="shared" si="67"/>
        <v>271.39563844103105</v>
      </c>
      <c r="E485">
        <f t="shared" si="63"/>
        <v>91.308204796830623</v>
      </c>
      <c r="F485">
        <f t="shared" si="64"/>
        <v>8.1314768820466696</v>
      </c>
      <c r="G485">
        <f t="shared" si="68"/>
        <v>246.06178021890199</v>
      </c>
      <c r="H485">
        <f t="shared" si="65"/>
        <v>0.77528394465042472</v>
      </c>
      <c r="I485">
        <f t="shared" si="71"/>
        <v>36.669915443016606</v>
      </c>
      <c r="J485">
        <f t="shared" si="69"/>
        <v>8.5269206239835533</v>
      </c>
    </row>
    <row r="486" spans="2:10">
      <c r="B486">
        <f t="shared" si="66"/>
        <v>1.1874999999999858</v>
      </c>
      <c r="C486">
        <f t="shared" si="70"/>
        <v>3</v>
      </c>
      <c r="D486">
        <f t="shared" si="67"/>
        <v>271.39563844103105</v>
      </c>
      <c r="E486">
        <f t="shared" si="63"/>
        <v>91.308204796830623</v>
      </c>
      <c r="F486">
        <f t="shared" si="64"/>
        <v>8</v>
      </c>
      <c r="G486">
        <f t="shared" si="68"/>
        <v>246.36270211505385</v>
      </c>
      <c r="H486">
        <f t="shared" si="65"/>
        <v>0.77534516309678125</v>
      </c>
      <c r="I486">
        <f t="shared" si="71"/>
        <v>36.672810995371243</v>
      </c>
      <c r="J486">
        <f t="shared" si="69"/>
        <v>8.5332033822793356</v>
      </c>
    </row>
    <row r="487" spans="2:10">
      <c r="B487">
        <f t="shared" si="66"/>
        <v>1.1899999999999857</v>
      </c>
      <c r="C487">
        <f t="shared" si="70"/>
        <v>0</v>
      </c>
      <c r="D487">
        <f t="shared" si="67"/>
        <v>271.93472567221039</v>
      </c>
      <c r="E487">
        <f t="shared" si="63"/>
        <v>90.611769514855467</v>
      </c>
      <c r="F487">
        <f t="shared" si="64"/>
        <v>8.1299682447123658</v>
      </c>
      <c r="G487">
        <f t="shared" si="68"/>
        <v>246.66358091226866</v>
      </c>
      <c r="H487">
        <f t="shared" si="65"/>
        <v>0.76011211169690618</v>
      </c>
      <c r="I487">
        <f t="shared" si="71"/>
        <v>35.95230760996396</v>
      </c>
      <c r="J487">
        <f t="shared" si="69"/>
        <v>8.5330875601851499</v>
      </c>
    </row>
    <row r="488" spans="2:10">
      <c r="B488">
        <f t="shared" si="66"/>
        <v>1.1924999999999857</v>
      </c>
      <c r="C488">
        <f t="shared" si="70"/>
        <v>1</v>
      </c>
      <c r="D488">
        <f t="shared" si="67"/>
        <v>271.93472567221039</v>
      </c>
      <c r="E488">
        <f t="shared" si="63"/>
        <v>90.611769514855467</v>
      </c>
      <c r="F488">
        <f t="shared" si="64"/>
        <v>8</v>
      </c>
      <c r="G488">
        <f t="shared" si="68"/>
        <v>246.95732727680422</v>
      </c>
      <c r="H488">
        <f t="shared" si="65"/>
        <v>0.76497897230396195</v>
      </c>
      <c r="I488">
        <f t="shared" si="71"/>
        <v>36.182503744122464</v>
      </c>
      <c r="J488">
        <f t="shared" si="69"/>
        <v>8.561907695601441</v>
      </c>
    </row>
    <row r="489" spans="2:10">
      <c r="B489">
        <f t="shared" si="66"/>
        <v>1.1949999999999856</v>
      </c>
      <c r="C489">
        <f t="shared" si="70"/>
        <v>2</v>
      </c>
      <c r="D489">
        <f t="shared" si="67"/>
        <v>271.93472567221039</v>
      </c>
      <c r="E489">
        <f t="shared" si="63"/>
        <v>90.611769514855467</v>
      </c>
      <c r="F489">
        <f t="shared" si="64"/>
        <v>8.1284816818079904</v>
      </c>
      <c r="G489">
        <f t="shared" si="68"/>
        <v>247.25325980325451</v>
      </c>
      <c r="H489">
        <f t="shared" si="65"/>
        <v>0.76176213237403323</v>
      </c>
      <c r="I489">
        <f t="shared" si="71"/>
        <v>36.030351427492981</v>
      </c>
      <c r="J489">
        <f t="shared" si="69"/>
        <v>8.5526998502351006</v>
      </c>
    </row>
    <row r="490" spans="2:10">
      <c r="B490">
        <f t="shared" si="66"/>
        <v>1.1974999999999856</v>
      </c>
      <c r="C490">
        <f t="shared" si="70"/>
        <v>3</v>
      </c>
      <c r="D490">
        <f t="shared" si="67"/>
        <v>271.93472567221039</v>
      </c>
      <c r="E490">
        <f t="shared" si="63"/>
        <v>90.611769514855467</v>
      </c>
      <c r="F490">
        <f t="shared" si="64"/>
        <v>8</v>
      </c>
      <c r="G490">
        <f t="shared" si="68"/>
        <v>247.54763093936472</v>
      </c>
      <c r="H490">
        <f t="shared" si="65"/>
        <v>0.76179927066947828</v>
      </c>
      <c r="I490">
        <f t="shared" si="71"/>
        <v>36.032108020239505</v>
      </c>
      <c r="J490">
        <f t="shared" si="69"/>
        <v>8.5587859429002808</v>
      </c>
    </row>
    <row r="491" spans="2:10">
      <c r="B491">
        <f t="shared" si="66"/>
        <v>1.1999999999999855</v>
      </c>
      <c r="C491">
        <f t="shared" si="70"/>
        <v>0</v>
      </c>
      <c r="D491">
        <f t="shared" si="67"/>
        <v>272.46303115876617</v>
      </c>
      <c r="E491">
        <f t="shared" si="63"/>
        <v>89.931447600614149</v>
      </c>
      <c r="F491">
        <f t="shared" si="64"/>
        <v>8.1270059226515876</v>
      </c>
      <c r="G491">
        <f t="shared" si="68"/>
        <v>247.84194937062742</v>
      </c>
      <c r="H491">
        <f t="shared" si="65"/>
        <v>0.74688538850879982</v>
      </c>
      <c r="I491">
        <f t="shared" si="71"/>
        <v>35.326700921933366</v>
      </c>
      <c r="J491">
        <f t="shared" si="69"/>
        <v>8.5587156791904206</v>
      </c>
    </row>
    <row r="492" spans="2:10">
      <c r="B492">
        <f t="shared" si="66"/>
        <v>1.2024999999999855</v>
      </c>
      <c r="C492">
        <f t="shared" si="70"/>
        <v>1</v>
      </c>
      <c r="D492">
        <f t="shared" si="67"/>
        <v>272.46303115876617</v>
      </c>
      <c r="E492">
        <f t="shared" si="63"/>
        <v>89.931447600614149</v>
      </c>
      <c r="F492">
        <f t="shared" si="64"/>
        <v>8</v>
      </c>
      <c r="G492">
        <f t="shared" si="68"/>
        <v>248.12928487177152</v>
      </c>
      <c r="H492">
        <f t="shared" si="65"/>
        <v>0.75160638717291295</v>
      </c>
      <c r="I492">
        <f t="shared" si="71"/>
        <v>35.549997977178954</v>
      </c>
      <c r="J492">
        <f t="shared" si="69"/>
        <v>8.5869319631226659</v>
      </c>
    </row>
    <row r="493" spans="2:10">
      <c r="B493">
        <f t="shared" si="66"/>
        <v>1.2049999999999854</v>
      </c>
      <c r="C493">
        <f t="shared" si="70"/>
        <v>2</v>
      </c>
      <c r="D493">
        <f t="shared" si="67"/>
        <v>272.46303115876617</v>
      </c>
      <c r="E493">
        <f t="shared" si="63"/>
        <v>89.931447600614149</v>
      </c>
      <c r="F493">
        <f t="shared" si="64"/>
        <v>8.1255517878205712</v>
      </c>
      <c r="G493">
        <f t="shared" si="68"/>
        <v>248.41874044624839</v>
      </c>
      <c r="H493">
        <f t="shared" si="65"/>
        <v>0.748489996412674</v>
      </c>
      <c r="I493">
        <f t="shared" si="71"/>
        <v>35.402596774749966</v>
      </c>
      <c r="J493">
        <f t="shared" si="69"/>
        <v>8.5780000809128421</v>
      </c>
    </row>
    <row r="494" spans="2:10">
      <c r="B494">
        <f t="shared" si="66"/>
        <v>1.2074999999999854</v>
      </c>
      <c r="C494">
        <f t="shared" si="70"/>
        <v>3</v>
      </c>
      <c r="D494">
        <f t="shared" si="67"/>
        <v>272.46303115876617</v>
      </c>
      <c r="E494">
        <f t="shared" si="63"/>
        <v>89.931447600614149</v>
      </c>
      <c r="F494">
        <f t="shared" si="64"/>
        <v>8</v>
      </c>
      <c r="G494">
        <f t="shared" si="68"/>
        <v>248.706682729947</v>
      </c>
      <c r="H494">
        <f t="shared" si="65"/>
        <v>0.7485047943211085</v>
      </c>
      <c r="I494">
        <f t="shared" si="71"/>
        <v>35.403296696442879</v>
      </c>
      <c r="J494">
        <f t="shared" si="69"/>
        <v>8.583896129010002</v>
      </c>
    </row>
    <row r="495" spans="2:10">
      <c r="B495">
        <f t="shared" si="66"/>
        <v>1.2099999999999853</v>
      </c>
      <c r="C495">
        <f t="shared" si="70"/>
        <v>0</v>
      </c>
      <c r="D495">
        <f t="shared" si="67"/>
        <v>272.98077053559081</v>
      </c>
      <c r="E495">
        <f t="shared" si="63"/>
        <v>89.266954151044857</v>
      </c>
      <c r="F495">
        <f t="shared" si="64"/>
        <v>8.1241082931751318</v>
      </c>
      <c r="G495">
        <f t="shared" si="68"/>
        <v>248.99456348036367</v>
      </c>
      <c r="H495">
        <f t="shared" si="65"/>
        <v>0.73390566008644964</v>
      </c>
      <c r="I495">
        <f t="shared" si="71"/>
        <v>34.712776762913776</v>
      </c>
      <c r="J495">
        <f t="shared" si="69"/>
        <v>8.5838681321422854</v>
      </c>
    </row>
    <row r="496" spans="2:10">
      <c r="B496">
        <f t="shared" si="66"/>
        <v>1.2124999999999853</v>
      </c>
      <c r="C496">
        <f t="shared" si="70"/>
        <v>1</v>
      </c>
      <c r="D496">
        <f t="shared" si="67"/>
        <v>272.98077053559081</v>
      </c>
      <c r="E496">
        <f t="shared" si="63"/>
        <v>89.266954151044857</v>
      </c>
      <c r="F496">
        <f t="shared" si="64"/>
        <v>8</v>
      </c>
      <c r="G496">
        <f t="shared" si="68"/>
        <v>249.27560872467333</v>
      </c>
      <c r="H496">
        <f t="shared" si="65"/>
        <v>0.73848498175628219</v>
      </c>
      <c r="I496">
        <f t="shared" si="71"/>
        <v>34.929372681838487</v>
      </c>
      <c r="J496">
        <f t="shared" si="69"/>
        <v>8.6114889294834498</v>
      </c>
    </row>
    <row r="497" spans="2:10">
      <c r="B497">
        <f t="shared" si="66"/>
        <v>1.2149999999999852</v>
      </c>
      <c r="C497">
        <f t="shared" si="70"/>
        <v>2</v>
      </c>
      <c r="D497">
        <f t="shared" si="67"/>
        <v>272.98077053559081</v>
      </c>
      <c r="E497">
        <f t="shared" si="63"/>
        <v>89.266954151044857</v>
      </c>
      <c r="F497">
        <f t="shared" si="64"/>
        <v>8.1226859781883167</v>
      </c>
      <c r="G497">
        <f t="shared" si="68"/>
        <v>249.55870986493389</v>
      </c>
      <c r="H497">
        <f t="shared" si="65"/>
        <v>0.73546566067758723</v>
      </c>
      <c r="I497">
        <f t="shared" si="71"/>
        <v>34.786562748245728</v>
      </c>
      <c r="J497">
        <f t="shared" si="69"/>
        <v>8.6028250927264605</v>
      </c>
    </row>
    <row r="498" spans="2:10">
      <c r="B498">
        <f t="shared" si="66"/>
        <v>1.2174999999999851</v>
      </c>
      <c r="C498">
        <f t="shared" si="70"/>
        <v>3</v>
      </c>
      <c r="D498">
        <f t="shared" si="67"/>
        <v>272.98077053559081</v>
      </c>
      <c r="E498">
        <f t="shared" si="63"/>
        <v>89.266954151044857</v>
      </c>
      <c r="F498">
        <f t="shared" si="64"/>
        <v>8</v>
      </c>
      <c r="G498">
        <f t="shared" si="68"/>
        <v>249.84034421838521</v>
      </c>
      <c r="H498">
        <f t="shared" si="65"/>
        <v>0.73545975762359661</v>
      </c>
      <c r="I498">
        <f t="shared" si="71"/>
        <v>34.786283541521293</v>
      </c>
      <c r="J498">
        <f t="shared" si="69"/>
        <v>8.6085374900701712</v>
      </c>
    </row>
    <row r="499" spans="2:10">
      <c r="B499">
        <f t="shared" si="66"/>
        <v>1.2199999999999851</v>
      </c>
      <c r="C499">
        <f t="shared" si="70"/>
        <v>0</v>
      </c>
      <c r="D499">
        <f t="shared" si="67"/>
        <v>273.48815512487897</v>
      </c>
      <c r="E499">
        <f t="shared" si="63"/>
        <v>88.618004022126058</v>
      </c>
      <c r="F499">
        <f t="shared" si="64"/>
        <v>8.1212741394540373</v>
      </c>
      <c r="G499">
        <f t="shared" si="68"/>
        <v>250.12190894132002</v>
      </c>
      <c r="H499">
        <f t="shared" si="65"/>
        <v>0.72117090078216817</v>
      </c>
      <c r="I499">
        <f t="shared" si="71"/>
        <v>34.110439322421918</v>
      </c>
      <c r="J499">
        <f t="shared" si="69"/>
        <v>8.6085486583391475</v>
      </c>
    </row>
    <row r="500" spans="2:10">
      <c r="B500">
        <f t="shared" si="66"/>
        <v>1.222499999999985</v>
      </c>
      <c r="C500">
        <f t="shared" si="70"/>
        <v>1</v>
      </c>
      <c r="D500">
        <f t="shared" si="67"/>
        <v>273.48815512487897</v>
      </c>
      <c r="E500">
        <f t="shared" si="63"/>
        <v>88.618004022126058</v>
      </c>
      <c r="F500">
        <f t="shared" si="64"/>
        <v>8</v>
      </c>
      <c r="G500">
        <f t="shared" si="68"/>
        <v>250.39678348104061</v>
      </c>
      <c r="H500">
        <f t="shared" si="65"/>
        <v>0.72561263084086092</v>
      </c>
      <c r="I500">
        <f t="shared" si="71"/>
        <v>34.320527338299001</v>
      </c>
      <c r="J500">
        <f t="shared" si="69"/>
        <v>8.6355824271031238</v>
      </c>
    </row>
    <row r="501" spans="2:10">
      <c r="B501">
        <f t="shared" si="66"/>
        <v>1.224999999999985</v>
      </c>
      <c r="C501">
        <f t="shared" si="70"/>
        <v>2</v>
      </c>
      <c r="D501">
        <f t="shared" si="67"/>
        <v>273.48815512487897</v>
      </c>
      <c r="E501">
        <f t="shared" si="63"/>
        <v>88.618004022126058</v>
      </c>
      <c r="F501">
        <f t="shared" si="64"/>
        <v>8.119883041297399</v>
      </c>
      <c r="G501">
        <f t="shared" si="68"/>
        <v>250.67365160462927</v>
      </c>
      <c r="H501">
        <f t="shared" si="65"/>
        <v>0.72268711618945491</v>
      </c>
      <c r="I501">
        <f t="shared" si="71"/>
        <v>34.18215432588903</v>
      </c>
      <c r="J501">
        <f t="shared" si="69"/>
        <v>8.6271789064680391</v>
      </c>
    </row>
    <row r="502" spans="2:10">
      <c r="B502">
        <f t="shared" si="66"/>
        <v>1.2274999999999849</v>
      </c>
      <c r="C502">
        <f t="shared" si="70"/>
        <v>3</v>
      </c>
      <c r="D502">
        <f t="shared" si="67"/>
        <v>273.48815512487897</v>
      </c>
      <c r="E502">
        <f t="shared" si="63"/>
        <v>88.618004022126058</v>
      </c>
      <c r="F502">
        <f t="shared" si="64"/>
        <v>8</v>
      </c>
      <c r="G502">
        <f t="shared" si="68"/>
        <v>250.9490979039241</v>
      </c>
      <c r="H502">
        <f t="shared" si="65"/>
        <v>0.7226620563920868</v>
      </c>
      <c r="I502">
        <f t="shared" si="71"/>
        <v>34.180969030286242</v>
      </c>
      <c r="J502">
        <f t="shared" si="69"/>
        <v>8.632713826964439</v>
      </c>
    </row>
    <row r="503" spans="2:10">
      <c r="B503">
        <f t="shared" si="66"/>
        <v>1.2299999999999849</v>
      </c>
      <c r="C503">
        <f t="shared" si="70"/>
        <v>0</v>
      </c>
      <c r="D503">
        <f t="shared" si="67"/>
        <v>273.98539202238135</v>
      </c>
      <c r="E503">
        <f t="shared" si="63"/>
        <v>87.984312160378764</v>
      </c>
      <c r="F503">
        <f t="shared" si="64"/>
        <v>8.1185022552401893</v>
      </c>
      <c r="G503">
        <f t="shared" si="68"/>
        <v>251.2244671627856</v>
      </c>
      <c r="H503">
        <f t="shared" si="65"/>
        <v>0.70867896215949056</v>
      </c>
      <c r="I503">
        <f t="shared" si="71"/>
        <v>33.519586982226109</v>
      </c>
      <c r="J503">
        <f t="shared" si="69"/>
        <v>8.6327612387885502</v>
      </c>
    </row>
    <row r="504" spans="2:10">
      <c r="B504">
        <f t="shared" si="66"/>
        <v>1.2324999999999848</v>
      </c>
      <c r="C504">
        <f t="shared" si="70"/>
        <v>1</v>
      </c>
      <c r="D504">
        <f t="shared" si="67"/>
        <v>273.98539202238135</v>
      </c>
      <c r="E504">
        <f t="shared" si="63"/>
        <v>87.984312160378764</v>
      </c>
      <c r="F504">
        <f t="shared" si="64"/>
        <v>8</v>
      </c>
      <c r="G504">
        <f t="shared" si="68"/>
        <v>251.49328943995391</v>
      </c>
      <c r="H504">
        <f t="shared" si="65"/>
        <v>0.71298708758602636</v>
      </c>
      <c r="I504">
        <f t="shared" si="71"/>
        <v>33.723355673941001</v>
      </c>
      <c r="J504">
        <f t="shared" si="69"/>
        <v>8.6592165207109559</v>
      </c>
    </row>
    <row r="505" spans="2:10">
      <c r="B505">
        <f t="shared" si="66"/>
        <v>1.2349999999999848</v>
      </c>
      <c r="C505">
        <f t="shared" si="70"/>
        <v>2</v>
      </c>
      <c r="D505">
        <f t="shared" si="67"/>
        <v>273.98539202238135</v>
      </c>
      <c r="E505">
        <f t="shared" si="63"/>
        <v>87.984312160378764</v>
      </c>
      <c r="F505">
        <f t="shared" si="64"/>
        <v>8.1171417764001159</v>
      </c>
      <c r="G505">
        <f t="shared" si="68"/>
        <v>251.76404480885694</v>
      </c>
      <c r="H505">
        <f t="shared" si="65"/>
        <v>0.71015222856782689</v>
      </c>
      <c r="I505">
        <f t="shared" si="71"/>
        <v>33.589270554279302</v>
      </c>
      <c r="J505">
        <f t="shared" si="69"/>
        <v>8.6510657730423599</v>
      </c>
    </row>
    <row r="506" spans="2:10">
      <c r="B506">
        <f t="shared" si="66"/>
        <v>1.2374999999999847</v>
      </c>
      <c r="C506">
        <f t="shared" si="70"/>
        <v>3</v>
      </c>
      <c r="D506">
        <f t="shared" si="67"/>
        <v>273.98539202238135</v>
      </c>
      <c r="E506">
        <f t="shared" si="63"/>
        <v>87.984312160378764</v>
      </c>
      <c r="F506">
        <f t="shared" si="64"/>
        <v>8</v>
      </c>
      <c r="G506">
        <f t="shared" si="68"/>
        <v>252.03342182693092</v>
      </c>
      <c r="H506">
        <f t="shared" si="65"/>
        <v>0.71010946594282542</v>
      </c>
      <c r="I506">
        <f t="shared" si="71"/>
        <v>33.58724793810913</v>
      </c>
      <c r="J506">
        <f t="shared" si="69"/>
        <v>8.6564291778288283</v>
      </c>
    </row>
    <row r="507" spans="2:10">
      <c r="B507">
        <f t="shared" si="66"/>
        <v>1.2399999999999847</v>
      </c>
      <c r="C507">
        <f t="shared" si="70"/>
        <v>0</v>
      </c>
      <c r="D507">
        <f t="shared" si="67"/>
        <v>274.47268418193369</v>
      </c>
      <c r="E507">
        <f t="shared" si="63"/>
        <v>87.365593918464157</v>
      </c>
      <c r="F507">
        <f t="shared" si="64"/>
        <v>8.1157914454326736</v>
      </c>
      <c r="G507">
        <f t="shared" si="68"/>
        <v>252.30271504037634</v>
      </c>
      <c r="H507">
        <f t="shared" si="65"/>
        <v>0.6964275802983233</v>
      </c>
      <c r="I507">
        <f t="shared" si="71"/>
        <v>32.940112661870252</v>
      </c>
      <c r="J507">
        <f t="shared" si="69"/>
        <v>8.6565100824756342</v>
      </c>
    </row>
    <row r="508" spans="2:10">
      <c r="B508">
        <f t="shared" si="66"/>
        <v>1.2424999999999846</v>
      </c>
      <c r="C508">
        <f t="shared" si="70"/>
        <v>1</v>
      </c>
      <c r="D508">
        <f t="shared" si="67"/>
        <v>274.47268418193369</v>
      </c>
      <c r="E508">
        <f t="shared" si="63"/>
        <v>87.365593918464157</v>
      </c>
      <c r="F508">
        <f t="shared" si="64"/>
        <v>8</v>
      </c>
      <c r="G508">
        <f t="shared" si="68"/>
        <v>252.5656023343625</v>
      </c>
      <c r="H508">
        <f t="shared" si="65"/>
        <v>0.70060599085937336</v>
      </c>
      <c r="I508">
        <f t="shared" si="71"/>
        <v>33.137746010293327</v>
      </c>
      <c r="J508">
        <f t="shared" si="69"/>
        <v>8.6823954935251901</v>
      </c>
    </row>
    <row r="509" spans="2:10">
      <c r="B509">
        <f t="shared" si="66"/>
        <v>1.2449999999999846</v>
      </c>
      <c r="C509">
        <f t="shared" si="70"/>
        <v>2</v>
      </c>
      <c r="D509">
        <f t="shared" si="67"/>
        <v>274.47268418193369</v>
      </c>
      <c r="E509">
        <f t="shared" si="63"/>
        <v>87.365593918464157</v>
      </c>
      <c r="F509">
        <f t="shared" si="64"/>
        <v>8.1144609941640944</v>
      </c>
      <c r="G509">
        <f t="shared" si="68"/>
        <v>252.83036400311488</v>
      </c>
      <c r="H509">
        <f t="shared" si="65"/>
        <v>0.69785874546956561</v>
      </c>
      <c r="I509">
        <f t="shared" si="71"/>
        <v>33.007804900535291</v>
      </c>
      <c r="J509">
        <f t="shared" si="69"/>
        <v>8.6744901595882666</v>
      </c>
    </row>
    <row r="510" spans="2:10">
      <c r="B510">
        <f t="shared" si="66"/>
        <v>1.2474999999999845</v>
      </c>
      <c r="C510">
        <f t="shared" si="70"/>
        <v>3</v>
      </c>
      <c r="D510">
        <f t="shared" si="67"/>
        <v>274.47268418193369</v>
      </c>
      <c r="E510">
        <f t="shared" si="63"/>
        <v>87.365593918464157</v>
      </c>
      <c r="F510">
        <f t="shared" si="64"/>
        <v>8</v>
      </c>
      <c r="G510">
        <f t="shared" si="68"/>
        <v>253.09378935616627</v>
      </c>
      <c r="H510">
        <f t="shared" si="65"/>
        <v>0.69779964830889407</v>
      </c>
      <c r="I510">
        <f t="shared" si="71"/>
        <v>33.005009682215984</v>
      </c>
      <c r="J510">
        <f t="shared" si="69"/>
        <v>8.6796878039785881</v>
      </c>
    </row>
    <row r="511" spans="2:10">
      <c r="B511">
        <f t="shared" si="66"/>
        <v>1.2499999999999845</v>
      </c>
      <c r="C511">
        <f t="shared" si="70"/>
        <v>0</v>
      </c>
      <c r="D511">
        <f t="shared" si="67"/>
        <v>274.95023049829501</v>
      </c>
      <c r="E511">
        <f t="shared" si="63"/>
        <v>86.761565355005416</v>
      </c>
      <c r="F511">
        <f t="shared" si="64"/>
        <v>8.113140526609584</v>
      </c>
      <c r="G511">
        <f t="shared" si="68"/>
        <v>253.35712474670106</v>
      </c>
      <c r="H511">
        <f t="shared" si="65"/>
        <v>0.68441438302996715</v>
      </c>
      <c r="I511">
        <f t="shared" si="71"/>
        <v>32.371904160880945</v>
      </c>
      <c r="J511">
        <f t="shared" si="69"/>
        <v>8.6797996127113599</v>
      </c>
    </row>
    <row r="512" spans="2:10">
      <c r="B512">
        <f t="shared" si="66"/>
        <v>1.2524999999999844</v>
      </c>
      <c r="C512">
        <f t="shared" si="70"/>
        <v>1</v>
      </c>
      <c r="D512">
        <f t="shared" si="67"/>
        <v>274.95023049829501</v>
      </c>
      <c r="E512">
        <f t="shared" si="63"/>
        <v>86.761565355005416</v>
      </c>
      <c r="F512">
        <f t="shared" si="64"/>
        <v>8</v>
      </c>
      <c r="G512">
        <f t="shared" si="68"/>
        <v>253.61419312515395</v>
      </c>
      <c r="H512">
        <f t="shared" si="65"/>
        <v>0.68846687250440053</v>
      </c>
      <c r="I512">
        <f t="shared" si="71"/>
        <v>32.56358160678522</v>
      </c>
      <c r="J512">
        <f t="shared" si="69"/>
        <v>8.7051238335647625</v>
      </c>
    </row>
    <row r="513" spans="2:10">
      <c r="B513">
        <f t="shared" si="66"/>
        <v>1.2549999999999844</v>
      </c>
      <c r="C513">
        <f t="shared" si="70"/>
        <v>2</v>
      </c>
      <c r="D513">
        <f t="shared" si="67"/>
        <v>274.95023049829501</v>
      </c>
      <c r="E513">
        <f t="shared" si="63"/>
        <v>86.761565355005416</v>
      </c>
      <c r="F513">
        <f t="shared" si="64"/>
        <v>8.111839517187116</v>
      </c>
      <c r="G513">
        <f t="shared" si="68"/>
        <v>253.87307889236411</v>
      </c>
      <c r="H513">
        <f t="shared" si="65"/>
        <v>0.68580430395680536</v>
      </c>
      <c r="I513">
        <f t="shared" si="71"/>
        <v>32.437645600789928</v>
      </c>
      <c r="J513">
        <f t="shared" si="69"/>
        <v>8.6974567357285917</v>
      </c>
    </row>
    <row r="514" spans="2:10">
      <c r="B514">
        <f t="shared" si="66"/>
        <v>1.2574999999999843</v>
      </c>
      <c r="C514">
        <f t="shared" si="70"/>
        <v>3</v>
      </c>
      <c r="D514">
        <f t="shared" si="67"/>
        <v>274.95023049829501</v>
      </c>
      <c r="E514">
        <f t="shared" si="63"/>
        <v>86.761565355005416</v>
      </c>
      <c r="F514">
        <f t="shared" si="64"/>
        <v>8</v>
      </c>
      <c r="G514">
        <f t="shared" si="68"/>
        <v>254.1306689897348</v>
      </c>
      <c r="H514">
        <f t="shared" si="65"/>
        <v>0.68573015939399207</v>
      </c>
      <c r="I514">
        <f t="shared" si="71"/>
        <v>32.434138660052042</v>
      </c>
      <c r="J514">
        <f t="shared" si="69"/>
        <v>8.7024941759684022</v>
      </c>
    </row>
    <row r="515" spans="2:10">
      <c r="B515">
        <f t="shared" si="66"/>
        <v>1.2599999999999842</v>
      </c>
      <c r="C515">
        <f t="shared" si="70"/>
        <v>0</v>
      </c>
      <c r="D515">
        <f t="shared" si="67"/>
        <v>275.41822588832912</v>
      </c>
      <c r="E515">
        <f t="shared" si="63"/>
        <v>86.171943518799623</v>
      </c>
      <c r="F515">
        <f t="shared" si="64"/>
        <v>8.1105483275256631</v>
      </c>
      <c r="G515">
        <f t="shared" si="68"/>
        <v>254.38816353567537</v>
      </c>
      <c r="H515">
        <f t="shared" si="65"/>
        <v>0.67263689708446328</v>
      </c>
      <c r="I515">
        <f t="shared" si="71"/>
        <v>31.814844496827565</v>
      </c>
      <c r="J515">
        <f t="shared" si="69"/>
        <v>8.7026344535979181</v>
      </c>
    </row>
    <row r="516" spans="2:10">
      <c r="B516">
        <f t="shared" si="66"/>
        <v>1.2624999999999842</v>
      </c>
      <c r="C516">
        <f t="shared" si="70"/>
        <v>1</v>
      </c>
      <c r="D516">
        <f t="shared" si="67"/>
        <v>275.41822588832912</v>
      </c>
      <c r="E516">
        <f t="shared" si="63"/>
        <v>86.171943518799623</v>
      </c>
      <c r="F516">
        <f t="shared" si="64"/>
        <v>8</v>
      </c>
      <c r="G516">
        <f t="shared" si="68"/>
        <v>254.63952780882758</v>
      </c>
      <c r="H516">
        <f t="shared" si="65"/>
        <v>0.67656716452180132</v>
      </c>
      <c r="I516">
        <f t="shared" si="71"/>
        <v>32.000741000411956</v>
      </c>
      <c r="J516">
        <f t="shared" si="69"/>
        <v>8.7274062201268983</v>
      </c>
    </row>
    <row r="517" spans="2:10">
      <c r="B517">
        <f t="shared" si="66"/>
        <v>1.2649999999999841</v>
      </c>
      <c r="C517">
        <f t="shared" si="70"/>
        <v>2</v>
      </c>
      <c r="D517">
        <f t="shared" si="67"/>
        <v>275.41822588832912</v>
      </c>
      <c r="E517">
        <f t="shared" si="63"/>
        <v>86.171943518799623</v>
      </c>
      <c r="F517">
        <f t="shared" si="64"/>
        <v>8.1092761804779308</v>
      </c>
      <c r="G517">
        <f t="shared" si="68"/>
        <v>254.89265417207642</v>
      </c>
      <c r="H517">
        <f t="shared" si="65"/>
        <v>0.67398643777624734</v>
      </c>
      <c r="I517">
        <f t="shared" si="71"/>
        <v>31.878676004491439</v>
      </c>
      <c r="J517">
        <f t="shared" si="69"/>
        <v>8.7199703599835221</v>
      </c>
    </row>
    <row r="518" spans="2:10">
      <c r="B518">
        <f t="shared" si="66"/>
        <v>1.2674999999999841</v>
      </c>
      <c r="C518">
        <f t="shared" si="70"/>
        <v>3</v>
      </c>
      <c r="D518">
        <f t="shared" si="67"/>
        <v>275.41822588832912</v>
      </c>
      <c r="E518">
        <f t="shared" si="63"/>
        <v>86.171943518799623</v>
      </c>
      <c r="F518">
        <f t="shared" si="64"/>
        <v>8</v>
      </c>
      <c r="G518">
        <f t="shared" si="68"/>
        <v>255.14452416955214</v>
      </c>
      <c r="H518">
        <f t="shared" si="65"/>
        <v>0.67389845604578047</v>
      </c>
      <c r="I518">
        <f t="shared" si="71"/>
        <v>31.874514583841609</v>
      </c>
      <c r="J518">
        <f t="shared" si="69"/>
        <v>8.7248529598203426</v>
      </c>
    </row>
    <row r="519" spans="2:10">
      <c r="B519">
        <f t="shared" si="66"/>
        <v>1.269999999999984</v>
      </c>
      <c r="C519">
        <f t="shared" si="70"/>
        <v>0</v>
      </c>
      <c r="D519">
        <f t="shared" si="67"/>
        <v>275.87686137056249</v>
      </c>
      <c r="E519">
        <f t="shared" si="63"/>
        <v>85.596446717619315</v>
      </c>
      <c r="F519">
        <f t="shared" si="64"/>
        <v>8.1080136895761203</v>
      </c>
      <c r="G519">
        <f t="shared" si="68"/>
        <v>255.39629356031145</v>
      </c>
      <c r="H519">
        <f t="shared" si="65"/>
        <v>0.66109255513395948</v>
      </c>
      <c r="I519">
        <f t="shared" si="71"/>
        <v>31.26881223846431</v>
      </c>
      <c r="J519">
        <f t="shared" si="69"/>
        <v>8.7250194166463348</v>
      </c>
    </row>
    <row r="520" spans="2:10">
      <c r="B520">
        <f t="shared" si="66"/>
        <v>1.272499999999984</v>
      </c>
      <c r="C520">
        <f t="shared" si="70"/>
        <v>1</v>
      </c>
      <c r="D520">
        <f t="shared" si="67"/>
        <v>275.87686137056249</v>
      </c>
      <c r="E520">
        <f t="shared" si="63"/>
        <v>85.596446717619315</v>
      </c>
      <c r="F520">
        <f t="shared" si="64"/>
        <v>8</v>
      </c>
      <c r="G520">
        <f t="shared" si="68"/>
        <v>255.64206723859215</v>
      </c>
      <c r="H520">
        <f t="shared" si="65"/>
        <v>0.66490420614728596</v>
      </c>
      <c r="I520">
        <f t="shared" si="71"/>
        <v>31.449098340506566</v>
      </c>
      <c r="J520">
        <f t="shared" si="69"/>
        <v>8.7492475104614282</v>
      </c>
    </row>
    <row r="521" spans="2:10">
      <c r="B521">
        <f t="shared" si="66"/>
        <v>1.2749999999999839</v>
      </c>
      <c r="C521">
        <f t="shared" si="70"/>
        <v>2</v>
      </c>
      <c r="D521">
        <f t="shared" si="67"/>
        <v>275.87686137056249</v>
      </c>
      <c r="E521">
        <f t="shared" si="63"/>
        <v>85.596446717619315</v>
      </c>
      <c r="F521">
        <f t="shared" si="64"/>
        <v>8.1067698319035202</v>
      </c>
      <c r="G521">
        <f t="shared" si="68"/>
        <v>255.88954935265539</v>
      </c>
      <c r="H521">
        <f t="shared" si="65"/>
        <v>0.66240258453291134</v>
      </c>
      <c r="I521">
        <f t="shared" si="71"/>
        <v>31.3307749137124</v>
      </c>
      <c r="J521">
        <f t="shared" si="69"/>
        <v>8.7420360663797378</v>
      </c>
    </row>
    <row r="522" spans="2:10">
      <c r="B522">
        <f t="shared" si="66"/>
        <v>1.2774999999999839</v>
      </c>
      <c r="C522">
        <f t="shared" si="70"/>
        <v>3</v>
      </c>
      <c r="D522">
        <f t="shared" si="67"/>
        <v>275.87686137056249</v>
      </c>
      <c r="E522">
        <f t="shared" si="63"/>
        <v>85.596446717619315</v>
      </c>
      <c r="F522">
        <f t="shared" si="64"/>
        <v>8</v>
      </c>
      <c r="G522">
        <f t="shared" si="68"/>
        <v>256.13581310913258</v>
      </c>
      <c r="H522">
        <f t="shared" si="65"/>
        <v>0.66230190303165482</v>
      </c>
      <c r="I522">
        <f t="shared" si="71"/>
        <v>31.326012810533005</v>
      </c>
      <c r="J522">
        <f t="shared" si="69"/>
        <v>8.7467690034515044</v>
      </c>
    </row>
    <row r="523" spans="2:10">
      <c r="B523">
        <f t="shared" si="66"/>
        <v>1.2799999999999838</v>
      </c>
      <c r="C523">
        <f t="shared" si="70"/>
        <v>0</v>
      </c>
      <c r="D523">
        <f t="shared" si="67"/>
        <v>276.32632414315123</v>
      </c>
      <c r="E523">
        <f t="shared" ref="E523:E586" si="72">IF(C523=0,MIN(($E$2*(D523-G522)+($E$3*F523)),$E$4),E522)</f>
        <v>85.03479477183599</v>
      </c>
      <c r="F523">
        <f t="shared" ref="F523:F586" si="73">IF(F522&gt;$F$2,$F$2,F522+$B$2*($D$2-G522))</f>
        <v>8.1055354672271687</v>
      </c>
      <c r="G523">
        <f t="shared" si="68"/>
        <v>256.3819717037801</v>
      </c>
      <c r="H523">
        <f t="shared" ref="H523:H586" si="74">$H$2*I523</f>
        <v>0.64977870271708527</v>
      </c>
      <c r="I523">
        <f t="shared" si="71"/>
        <v>30.733681833244049</v>
      </c>
      <c r="J523">
        <f t="shared" si="69"/>
        <v>8.74695948757868</v>
      </c>
    </row>
    <row r="524" spans="2:10">
      <c r="B524">
        <f t="shared" ref="B524:B587" si="75">B523+$B$2</f>
        <v>1.2824999999999838</v>
      </c>
      <c r="C524">
        <f t="shared" si="70"/>
        <v>1</v>
      </c>
      <c r="D524">
        <f t="shared" ref="D524:D587" si="76">IF(C524=0,$D$3*$D$2+(1-$D$3)*D523,D523)</f>
        <v>276.32632414315123</v>
      </c>
      <c r="E524">
        <f t="shared" si="72"/>
        <v>85.03479477183599</v>
      </c>
      <c r="F524">
        <f t="shared" si="73"/>
        <v>8</v>
      </c>
      <c r="G524">
        <f t="shared" ref="G524:G587" si="77">G523+($B$2*H523/$G$2)-($G$3*G523)</f>
        <v>256.62226695867793</v>
      </c>
      <c r="H524">
        <f t="shared" si="74"/>
        <v>0.65347525081024194</v>
      </c>
      <c r="I524">
        <f t="shared" si="71"/>
        <v>30.908523717875386</v>
      </c>
      <c r="J524">
        <f t="shared" ref="J524:J587" si="78">$J$2-$J$4*$J$5*I523-$J$3</f>
        <v>8.7706527266702388</v>
      </c>
    </row>
    <row r="525" spans="2:10">
      <c r="B525">
        <f t="shared" si="75"/>
        <v>1.2849999999999837</v>
      </c>
      <c r="C525">
        <f t="shared" ref="C525:C588" si="79">IF(C524=($C$2-1),0,C524+1)</f>
        <v>2</v>
      </c>
      <c r="D525">
        <f t="shared" si="76"/>
        <v>276.32632414315123</v>
      </c>
      <c r="E525">
        <f t="shared" si="72"/>
        <v>85.03479477183599</v>
      </c>
      <c r="F525">
        <f t="shared" si="73"/>
        <v>8.1043193326033052</v>
      </c>
      <c r="G525">
        <f t="shared" si="77"/>
        <v>256.86421859701341</v>
      </c>
      <c r="H525">
        <f t="shared" si="74"/>
        <v>0.65105009274281778</v>
      </c>
      <c r="I525">
        <f t="shared" ref="I525:I588" si="80">((0.01*E525*J525)-(G525*$I$4))/$I$2</f>
        <v>30.793816916732364</v>
      </c>
      <c r="J525">
        <f t="shared" si="78"/>
        <v>8.7636590512849839</v>
      </c>
    </row>
    <row r="526" spans="2:10">
      <c r="B526">
        <f t="shared" si="75"/>
        <v>1.2874999999999837</v>
      </c>
      <c r="C526">
        <f t="shared" si="79"/>
        <v>3</v>
      </c>
      <c r="D526">
        <f t="shared" si="76"/>
        <v>276.32632414315123</v>
      </c>
      <c r="E526">
        <f t="shared" si="72"/>
        <v>85.03479477183599</v>
      </c>
      <c r="F526">
        <f t="shared" si="73"/>
        <v>8</v>
      </c>
      <c r="G526">
        <f t="shared" si="77"/>
        <v>257.1049886344743</v>
      </c>
      <c r="H526">
        <f t="shared" si="74"/>
        <v>0.65093777990115875</v>
      </c>
      <c r="I526">
        <f t="shared" si="80"/>
        <v>30.788504666381741</v>
      </c>
      <c r="J526">
        <f t="shared" si="78"/>
        <v>8.768247323330705</v>
      </c>
    </row>
    <row r="527" spans="2:10">
      <c r="B527">
        <f t="shared" si="75"/>
        <v>1.2899999999999836</v>
      </c>
      <c r="C527">
        <f t="shared" si="79"/>
        <v>0</v>
      </c>
      <c r="D527">
        <f t="shared" si="76"/>
        <v>276.7667976602882</v>
      </c>
      <c r="E527">
        <f t="shared" si="72"/>
        <v>84.486709253124417</v>
      </c>
      <c r="F527">
        <f t="shared" si="73"/>
        <v>8.1031125284138135</v>
      </c>
      <c r="G527">
        <f t="shared" si="77"/>
        <v>257.34564942351466</v>
      </c>
      <c r="H527">
        <f t="shared" si="74"/>
        <v>0.6386926050305386</v>
      </c>
      <c r="I527">
        <f t="shared" si="80"/>
        <v>30.209323928551477</v>
      </c>
      <c r="J527">
        <f t="shared" si="78"/>
        <v>8.7684598133447302</v>
      </c>
    </row>
    <row r="528" spans="2:10">
      <c r="B528">
        <f t="shared" si="75"/>
        <v>1.2924999999999836</v>
      </c>
      <c r="C528">
        <f t="shared" si="79"/>
        <v>1</v>
      </c>
      <c r="D528">
        <f t="shared" si="76"/>
        <v>276.7667976602882</v>
      </c>
      <c r="E528">
        <f t="shared" si="72"/>
        <v>84.486709253124417</v>
      </c>
      <c r="F528">
        <f t="shared" si="73"/>
        <v>8</v>
      </c>
      <c r="G528">
        <f t="shared" si="77"/>
        <v>257.58057705162543</v>
      </c>
      <c r="H528">
        <f t="shared" si="74"/>
        <v>0.64227747295887716</v>
      </c>
      <c r="I528">
        <f t="shared" si="80"/>
        <v>30.378883487618353</v>
      </c>
      <c r="J528">
        <f t="shared" si="78"/>
        <v>8.7916270428579413</v>
      </c>
    </row>
    <row r="529" spans="2:10">
      <c r="B529">
        <f t="shared" si="75"/>
        <v>1.2949999999999835</v>
      </c>
      <c r="C529">
        <f t="shared" si="79"/>
        <v>2</v>
      </c>
      <c r="D529">
        <f t="shared" si="76"/>
        <v>276.7667976602882</v>
      </c>
      <c r="E529">
        <f t="shared" si="72"/>
        <v>84.486709253124417</v>
      </c>
      <c r="F529">
        <f t="shared" si="73"/>
        <v>8.1019235573709363</v>
      </c>
      <c r="G529">
        <f t="shared" si="77"/>
        <v>257.8171105710602</v>
      </c>
      <c r="H529">
        <f t="shared" si="74"/>
        <v>0.63992622875036975</v>
      </c>
      <c r="I529">
        <f t="shared" si="80"/>
        <v>30.267672715220989</v>
      </c>
      <c r="J529">
        <f t="shared" si="78"/>
        <v>8.7848446604952652</v>
      </c>
    </row>
    <row r="530" spans="2:10">
      <c r="B530">
        <f t="shared" si="75"/>
        <v>1.2974999999999834</v>
      </c>
      <c r="C530">
        <f t="shared" si="79"/>
        <v>3</v>
      </c>
      <c r="D530">
        <f t="shared" si="76"/>
        <v>276.7667976602882</v>
      </c>
      <c r="E530">
        <f t="shared" si="72"/>
        <v>84.486709253124417</v>
      </c>
      <c r="F530">
        <f t="shared" si="73"/>
        <v>8</v>
      </c>
      <c r="G530">
        <f t="shared" si="77"/>
        <v>258.05249803778929</v>
      </c>
      <c r="H530">
        <f t="shared" si="74"/>
        <v>0.63980328772057415</v>
      </c>
      <c r="I530">
        <f t="shared" si="80"/>
        <v>30.261857765487811</v>
      </c>
      <c r="J530">
        <f t="shared" si="78"/>
        <v>8.7892930913911602</v>
      </c>
    </row>
    <row r="531" spans="2:10">
      <c r="B531">
        <f t="shared" si="75"/>
        <v>1.2999999999999834</v>
      </c>
      <c r="C531">
        <f t="shared" si="79"/>
        <v>0</v>
      </c>
      <c r="D531">
        <f t="shared" si="76"/>
        <v>277.1984617070824</v>
      </c>
      <c r="E531">
        <f t="shared" si="72"/>
        <v>83.951913708537319</v>
      </c>
      <c r="F531">
        <f t="shared" si="73"/>
        <v>8.1007437549055261</v>
      </c>
      <c r="G531">
        <f t="shared" si="77"/>
        <v>258.2877726080975</v>
      </c>
      <c r="H531">
        <f t="shared" si="74"/>
        <v>0.62783145357545977</v>
      </c>
      <c r="I531">
        <f t="shared" si="80"/>
        <v>29.695605686067914</v>
      </c>
      <c r="J531">
        <f t="shared" si="78"/>
        <v>8.7895256893804881</v>
      </c>
    </row>
    <row r="532" spans="2:10">
      <c r="B532">
        <f t="shared" si="75"/>
        <v>1.3024999999999833</v>
      </c>
      <c r="C532">
        <f t="shared" si="79"/>
        <v>1</v>
      </c>
      <c r="D532">
        <f t="shared" si="76"/>
        <v>277.1984617070824</v>
      </c>
      <c r="E532">
        <f t="shared" si="72"/>
        <v>83.951913708537319</v>
      </c>
      <c r="F532">
        <f t="shared" si="73"/>
        <v>8</v>
      </c>
      <c r="G532">
        <f t="shared" si="77"/>
        <v>258.51744199828698</v>
      </c>
      <c r="H532">
        <f t="shared" si="74"/>
        <v>0.6313079747388981</v>
      </c>
      <c r="I532">
        <f t="shared" si="80"/>
        <v>29.860040585021771</v>
      </c>
      <c r="J532">
        <f t="shared" si="78"/>
        <v>8.8121757725572838</v>
      </c>
    </row>
    <row r="533" spans="2:10">
      <c r="B533">
        <f t="shared" si="75"/>
        <v>1.3049999999999833</v>
      </c>
      <c r="C533">
        <f t="shared" si="79"/>
        <v>2</v>
      </c>
      <c r="D533">
        <f t="shared" si="76"/>
        <v>277.1984617070824</v>
      </c>
      <c r="E533">
        <f t="shared" si="72"/>
        <v>83.951913708537319</v>
      </c>
      <c r="F533">
        <f t="shared" si="73"/>
        <v>8.0995813950042823</v>
      </c>
      <c r="G533">
        <f t="shared" si="77"/>
        <v>258.74866830683351</v>
      </c>
      <c r="H533">
        <f t="shared" si="74"/>
        <v>0.62902818349758105</v>
      </c>
      <c r="I533">
        <f t="shared" si="80"/>
        <v>29.752209444413641</v>
      </c>
      <c r="J533">
        <f t="shared" si="78"/>
        <v>8.8055983765991286</v>
      </c>
    </row>
    <row r="534" spans="2:10">
      <c r="B534">
        <f t="shared" si="75"/>
        <v>1.3074999999999832</v>
      </c>
      <c r="C534">
        <f t="shared" si="79"/>
        <v>3</v>
      </c>
      <c r="D534">
        <f t="shared" si="76"/>
        <v>277.1984617070824</v>
      </c>
      <c r="E534">
        <f t="shared" si="72"/>
        <v>83.951913708537319</v>
      </c>
      <c r="F534">
        <f t="shared" si="73"/>
        <v>8</v>
      </c>
      <c r="G534">
        <f t="shared" si="77"/>
        <v>258.97878294380445</v>
      </c>
      <c r="H534">
        <f t="shared" si="74"/>
        <v>0.62889555566660926</v>
      </c>
      <c r="I534">
        <f t="shared" si="80"/>
        <v>29.745936321668506</v>
      </c>
      <c r="J534">
        <f t="shared" si="78"/>
        <v>8.8099116222234546</v>
      </c>
    </row>
    <row r="535" spans="2:10">
      <c r="B535">
        <f t="shared" si="75"/>
        <v>1.3099999999999832</v>
      </c>
      <c r="C535">
        <f t="shared" si="79"/>
        <v>0</v>
      </c>
      <c r="D535">
        <f t="shared" si="76"/>
        <v>277.62149247294076</v>
      </c>
      <c r="E535">
        <f t="shared" si="72"/>
        <v>83.430133870260221</v>
      </c>
      <c r="F535">
        <f t="shared" si="73"/>
        <v>8.0984280426404887</v>
      </c>
      <c r="G535">
        <f t="shared" si="77"/>
        <v>259.2087814466488</v>
      </c>
      <c r="H535">
        <f t="shared" si="74"/>
        <v>0.61719237264728977</v>
      </c>
      <c r="I535">
        <f t="shared" si="80"/>
        <v>29.192391088733107</v>
      </c>
      <c r="J535">
        <f t="shared" si="78"/>
        <v>8.8101625471332596</v>
      </c>
    </row>
    <row r="536" spans="2:10">
      <c r="B536">
        <f t="shared" si="75"/>
        <v>1.3124999999999831</v>
      </c>
      <c r="C536">
        <f t="shared" si="79"/>
        <v>1</v>
      </c>
      <c r="D536">
        <f t="shared" si="76"/>
        <v>277.62149247294076</v>
      </c>
      <c r="E536">
        <f t="shared" si="72"/>
        <v>83.430133870260221</v>
      </c>
      <c r="F536">
        <f t="shared" si="73"/>
        <v>8</v>
      </c>
      <c r="G536">
        <f t="shared" si="77"/>
        <v>259.43330055025478</v>
      </c>
      <c r="H536">
        <f t="shared" si="74"/>
        <v>0.62056379251406035</v>
      </c>
      <c r="I536">
        <f t="shared" si="80"/>
        <v>29.3518548339718</v>
      </c>
      <c r="J536">
        <f t="shared" si="78"/>
        <v>8.8323043564506758</v>
      </c>
    </row>
    <row r="537" spans="2:10">
      <c r="B537">
        <f t="shared" si="75"/>
        <v>1.3149999999999831</v>
      </c>
      <c r="C537">
        <f t="shared" si="79"/>
        <v>2</v>
      </c>
      <c r="D537">
        <f t="shared" si="76"/>
        <v>277.62149247294076</v>
      </c>
      <c r="E537">
        <f t="shared" si="72"/>
        <v>83.430133870260221</v>
      </c>
      <c r="F537">
        <f t="shared" si="73"/>
        <v>8.0972917486243627</v>
      </c>
      <c r="G537">
        <f t="shared" si="77"/>
        <v>259.65932907798003</v>
      </c>
      <c r="H537">
        <f t="shared" si="74"/>
        <v>0.61835307913354887</v>
      </c>
      <c r="I537">
        <f t="shared" si="80"/>
        <v>29.247290985730814</v>
      </c>
      <c r="J537">
        <f t="shared" si="78"/>
        <v>8.825925806641127</v>
      </c>
    </row>
    <row r="538" spans="2:10">
      <c r="B538">
        <f t="shared" si="75"/>
        <v>1.317499999999983</v>
      </c>
      <c r="C538">
        <f t="shared" si="79"/>
        <v>3</v>
      </c>
      <c r="D538">
        <f t="shared" si="76"/>
        <v>277.62149247294076</v>
      </c>
      <c r="E538">
        <f t="shared" si="72"/>
        <v>83.430133870260221</v>
      </c>
      <c r="F538">
        <f t="shared" si="73"/>
        <v>8</v>
      </c>
      <c r="G538">
        <f t="shared" si="77"/>
        <v>259.88427918833594</v>
      </c>
      <c r="H538">
        <f t="shared" si="74"/>
        <v>0.61821164746735557</v>
      </c>
      <c r="I538">
        <f t="shared" si="80"/>
        <v>29.240601453107239</v>
      </c>
      <c r="J538">
        <f t="shared" si="78"/>
        <v>8.8301083605707671</v>
      </c>
    </row>
    <row r="539" spans="2:10">
      <c r="B539">
        <f t="shared" si="75"/>
        <v>1.319999999999983</v>
      </c>
      <c r="C539">
        <f t="shared" si="79"/>
        <v>0</v>
      </c>
      <c r="D539">
        <f t="shared" si="76"/>
        <v>278.03606262348194</v>
      </c>
      <c r="E539">
        <f t="shared" si="72"/>
        <v>82.921097851379287</v>
      </c>
      <c r="F539">
        <f t="shared" si="73"/>
        <v>8.0961643020291607</v>
      </c>
      <c r="G539">
        <f t="shared" si="77"/>
        <v>260.10911031041599</v>
      </c>
      <c r="H539">
        <f t="shared" si="74"/>
        <v>0.60677242565912493</v>
      </c>
      <c r="I539">
        <f t="shared" si="80"/>
        <v>28.699541239831607</v>
      </c>
      <c r="J539">
        <f t="shared" si="78"/>
        <v>8.83037594187571</v>
      </c>
    </row>
    <row r="540" spans="2:10">
      <c r="B540">
        <f t="shared" si="75"/>
        <v>1.3224999999999829</v>
      </c>
      <c r="C540">
        <f t="shared" si="79"/>
        <v>1</v>
      </c>
      <c r="D540">
        <f t="shared" si="76"/>
        <v>278.03606262348194</v>
      </c>
      <c r="E540">
        <f t="shared" si="72"/>
        <v>82.921097851379287</v>
      </c>
      <c r="F540">
        <f t="shared" si="73"/>
        <v>8</v>
      </c>
      <c r="G540">
        <f t="shared" si="77"/>
        <v>260.32858561440906</v>
      </c>
      <c r="H540">
        <f t="shared" si="74"/>
        <v>0.61004190321823271</v>
      </c>
      <c r="I540">
        <f t="shared" si="80"/>
        <v>28.854183247398762</v>
      </c>
      <c r="J540">
        <f t="shared" si="78"/>
        <v>8.8520183504067358</v>
      </c>
    </row>
    <row r="541" spans="2:10">
      <c r="B541">
        <f t="shared" si="75"/>
        <v>1.3249999999999829</v>
      </c>
      <c r="C541">
        <f t="shared" si="79"/>
        <v>2</v>
      </c>
      <c r="D541">
        <f t="shared" si="76"/>
        <v>278.03606262348194</v>
      </c>
      <c r="E541">
        <f t="shared" si="72"/>
        <v>82.921097851379287</v>
      </c>
      <c r="F541">
        <f t="shared" si="73"/>
        <v>8.0950535359639773</v>
      </c>
      <c r="G541">
        <f t="shared" si="77"/>
        <v>260.54952428727495</v>
      </c>
      <c r="H541">
        <f t="shared" si="74"/>
        <v>0.60789797545386648</v>
      </c>
      <c r="I541">
        <f t="shared" si="80"/>
        <v>28.752778271353897</v>
      </c>
      <c r="J541">
        <f t="shared" si="78"/>
        <v>8.8458326701040502</v>
      </c>
    </row>
    <row r="542" spans="2:10">
      <c r="B542">
        <f t="shared" si="75"/>
        <v>1.3274999999999828</v>
      </c>
      <c r="C542">
        <f t="shared" si="79"/>
        <v>3</v>
      </c>
      <c r="D542">
        <f t="shared" si="76"/>
        <v>278.03606262348194</v>
      </c>
      <c r="E542">
        <f t="shared" si="72"/>
        <v>82.921097851379287</v>
      </c>
      <c r="F542">
        <f t="shared" si="73"/>
        <v>8</v>
      </c>
      <c r="G542">
        <f t="shared" si="77"/>
        <v>260.76941670882036</v>
      </c>
      <c r="H542">
        <f t="shared" si="74"/>
        <v>0.6077485676800124</v>
      </c>
      <c r="I542">
        <f t="shared" si="80"/>
        <v>28.745711479281695</v>
      </c>
      <c r="J542">
        <f t="shared" si="78"/>
        <v>8.8498888691458433</v>
      </c>
    </row>
    <row r="543" spans="2:10">
      <c r="B543">
        <f t="shared" si="75"/>
        <v>1.3299999999999828</v>
      </c>
      <c r="C543">
        <f t="shared" si="79"/>
        <v>0</v>
      </c>
      <c r="D543">
        <f t="shared" si="76"/>
        <v>278.44234137101228</v>
      </c>
      <c r="E543">
        <f t="shared" si="72"/>
        <v>82.424536328015506</v>
      </c>
      <c r="F543">
        <f t="shared" si="73"/>
        <v>8.0939514582279486</v>
      </c>
      <c r="G543">
        <f t="shared" si="77"/>
        <v>260.98918764624034</v>
      </c>
      <c r="H543">
        <f t="shared" si="74"/>
        <v>0.59656862128977284</v>
      </c>
      <c r="I543">
        <f t="shared" si="80"/>
        <v>28.216914653787786</v>
      </c>
      <c r="J543">
        <f t="shared" si="78"/>
        <v>8.8501715408287325</v>
      </c>
    </row>
    <row r="544" spans="2:10">
      <c r="B544">
        <f t="shared" si="75"/>
        <v>1.3324999999999827</v>
      </c>
      <c r="C544">
        <f t="shared" si="79"/>
        <v>1</v>
      </c>
      <c r="D544">
        <f t="shared" si="76"/>
        <v>278.44234137101228</v>
      </c>
      <c r="E544">
        <f t="shared" si="72"/>
        <v>82.424536328015506</v>
      </c>
      <c r="F544">
        <f t="shared" si="73"/>
        <v>8</v>
      </c>
      <c r="G544">
        <f t="shared" si="77"/>
        <v>261.20372414926032</v>
      </c>
      <c r="H544">
        <f t="shared" si="74"/>
        <v>0.59973923052991995</v>
      </c>
      <c r="I544">
        <f t="shared" si="80"/>
        <v>28.366880319323997</v>
      </c>
      <c r="J544">
        <f t="shared" si="78"/>
        <v>8.8713234138484882</v>
      </c>
    </row>
    <row r="545" spans="2:10">
      <c r="B545">
        <f t="shared" si="75"/>
        <v>1.3349999999999826</v>
      </c>
      <c r="C545">
        <f t="shared" si="79"/>
        <v>2</v>
      </c>
      <c r="D545">
        <f t="shared" si="76"/>
        <v>278.44234137101228</v>
      </c>
      <c r="E545">
        <f t="shared" si="72"/>
        <v>82.424536328015506</v>
      </c>
      <c r="F545">
        <f t="shared" si="73"/>
        <v>8.0928656896268496</v>
      </c>
      <c r="G545">
        <f t="shared" si="77"/>
        <v>261.41967936585144</v>
      </c>
      <c r="H545">
        <f t="shared" si="74"/>
        <v>0.59765987616094052</v>
      </c>
      <c r="I545">
        <f t="shared" si="80"/>
        <v>28.268529580330007</v>
      </c>
      <c r="J545">
        <f t="shared" si="78"/>
        <v>8.8653247872270402</v>
      </c>
    </row>
    <row r="546" spans="2:10">
      <c r="B546">
        <f t="shared" si="75"/>
        <v>1.3374999999999826</v>
      </c>
      <c r="C546">
        <f t="shared" si="79"/>
        <v>3</v>
      </c>
      <c r="D546">
        <f t="shared" si="76"/>
        <v>278.44234137101228</v>
      </c>
      <c r="E546">
        <f t="shared" si="72"/>
        <v>82.424536328015506</v>
      </c>
      <c r="F546">
        <f t="shared" si="73"/>
        <v>8</v>
      </c>
      <c r="G546">
        <f t="shared" si="77"/>
        <v>261.63461944646951</v>
      </c>
      <c r="H546">
        <f t="shared" si="74"/>
        <v>0.5975032677961335</v>
      </c>
      <c r="I546">
        <f t="shared" si="80"/>
        <v>28.261122209734022</v>
      </c>
      <c r="J546">
        <f t="shared" si="78"/>
        <v>8.8692588167868003</v>
      </c>
    </row>
    <row r="547" spans="2:10">
      <c r="B547">
        <f t="shared" si="75"/>
        <v>1.3399999999999825</v>
      </c>
      <c r="C547">
        <f t="shared" si="79"/>
        <v>0</v>
      </c>
      <c r="D547">
        <f t="shared" si="76"/>
        <v>278.840494543592</v>
      </c>
      <c r="E547">
        <f t="shared" si="72"/>
        <v>81.940182708193092</v>
      </c>
      <c r="F547">
        <f t="shared" si="73"/>
        <v>8.0917884513838256</v>
      </c>
      <c r="G547">
        <f t="shared" si="77"/>
        <v>261.84943588156494</v>
      </c>
      <c r="H547">
        <f t="shared" si="74"/>
        <v>0.5865779194488383</v>
      </c>
      <c r="I547">
        <f t="shared" si="80"/>
        <v>27.744367538306562</v>
      </c>
      <c r="J547">
        <f t="shared" si="78"/>
        <v>8.869555111610639</v>
      </c>
    </row>
    <row r="548" spans="2:10">
      <c r="B548">
        <f t="shared" si="75"/>
        <v>1.3424999999999825</v>
      </c>
      <c r="C548">
        <f t="shared" si="79"/>
        <v>1</v>
      </c>
      <c r="D548">
        <f t="shared" si="76"/>
        <v>278.840494543592</v>
      </c>
      <c r="E548">
        <f t="shared" si="72"/>
        <v>81.940182708193092</v>
      </c>
      <c r="F548">
        <f t="shared" si="73"/>
        <v>8</v>
      </c>
      <c r="G548">
        <f t="shared" si="77"/>
        <v>262.0591370727447</v>
      </c>
      <c r="H548">
        <f t="shared" si="74"/>
        <v>0.5896526508613712</v>
      </c>
      <c r="I548">
        <f t="shared" si="80"/>
        <v>27.889798308136847</v>
      </c>
      <c r="J548">
        <f t="shared" si="78"/>
        <v>8.8902252984677368</v>
      </c>
    </row>
    <row r="549" spans="2:10">
      <c r="B549">
        <f t="shared" si="75"/>
        <v>1.3449999999999824</v>
      </c>
      <c r="C549">
        <f t="shared" si="79"/>
        <v>2</v>
      </c>
      <c r="D549">
        <f t="shared" si="76"/>
        <v>278.840494543592</v>
      </c>
      <c r="E549">
        <f t="shared" si="72"/>
        <v>81.940182708193092</v>
      </c>
      <c r="F549">
        <f t="shared" si="73"/>
        <v>8.0907271573181383</v>
      </c>
      <c r="G549">
        <f t="shared" si="77"/>
        <v>262.27021368379366</v>
      </c>
      <c r="H549">
        <f t="shared" si="74"/>
        <v>0.58763573493736465</v>
      </c>
      <c r="I549">
        <f t="shared" si="80"/>
        <v>27.794400825834614</v>
      </c>
      <c r="J549">
        <f t="shared" si="78"/>
        <v>8.8844080676745261</v>
      </c>
    </row>
    <row r="550" spans="2:10">
      <c r="B550">
        <f t="shared" si="75"/>
        <v>1.3474999999999824</v>
      </c>
      <c r="C550">
        <f t="shared" si="79"/>
        <v>3</v>
      </c>
      <c r="D550">
        <f t="shared" si="76"/>
        <v>278.840494543592</v>
      </c>
      <c r="E550">
        <f t="shared" si="72"/>
        <v>81.940182708193092</v>
      </c>
      <c r="F550">
        <f t="shared" si="73"/>
        <v>8</v>
      </c>
      <c r="G550">
        <f t="shared" si="77"/>
        <v>262.48030525970034</v>
      </c>
      <c r="H550">
        <f t="shared" si="74"/>
        <v>0.58747265216633981</v>
      </c>
      <c r="I550">
        <f t="shared" si="80"/>
        <v>27.786687224301964</v>
      </c>
      <c r="J550">
        <f t="shared" si="78"/>
        <v>8.8882239669666152</v>
      </c>
    </row>
    <row r="551" spans="2:10">
      <c r="B551">
        <f t="shared" si="75"/>
        <v>1.3499999999999823</v>
      </c>
      <c r="C551">
        <f t="shared" si="79"/>
        <v>0</v>
      </c>
      <c r="D551">
        <f t="shared" si="76"/>
        <v>279.23068465272013</v>
      </c>
      <c r="E551">
        <f t="shared" si="72"/>
        <v>81.467773287825779</v>
      </c>
      <c r="F551">
        <f t="shared" si="73"/>
        <v>8.0896742368507493</v>
      </c>
      <c r="G551">
        <f t="shared" si="77"/>
        <v>262.69027134063185</v>
      </c>
      <c r="H551">
        <f t="shared" si="74"/>
        <v>0.5767972370523331</v>
      </c>
      <c r="I551">
        <f t="shared" si="80"/>
        <v>27.281754067552228</v>
      </c>
      <c r="J551">
        <f t="shared" si="78"/>
        <v>8.8885325110279219</v>
      </c>
    </row>
    <row r="552" spans="2:10">
      <c r="B552">
        <f t="shared" si="75"/>
        <v>1.3524999999999823</v>
      </c>
      <c r="C552">
        <f t="shared" si="79"/>
        <v>1</v>
      </c>
      <c r="D552">
        <f t="shared" si="76"/>
        <v>279.23068465272013</v>
      </c>
      <c r="E552">
        <f t="shared" si="72"/>
        <v>81.467773287825779</v>
      </c>
      <c r="F552">
        <f t="shared" si="73"/>
        <v>8</v>
      </c>
      <c r="G552">
        <f t="shared" si="77"/>
        <v>262.89523918111797</v>
      </c>
      <c r="H552">
        <f t="shared" si="74"/>
        <v>0.57977899915560593</v>
      </c>
      <c r="I552">
        <f t="shared" si="80"/>
        <v>27.422787510786378</v>
      </c>
      <c r="J552">
        <f t="shared" si="78"/>
        <v>8.9087298372979102</v>
      </c>
    </row>
    <row r="553" spans="2:10">
      <c r="B553">
        <f t="shared" si="75"/>
        <v>1.3549999999999822</v>
      </c>
      <c r="C553">
        <f t="shared" si="79"/>
        <v>2</v>
      </c>
      <c r="D553">
        <f t="shared" si="76"/>
        <v>279.23068465272013</v>
      </c>
      <c r="E553">
        <f t="shared" si="72"/>
        <v>81.467773287825779</v>
      </c>
      <c r="F553">
        <f t="shared" si="73"/>
        <v>8.088636902047206</v>
      </c>
      <c r="G553">
        <f t="shared" si="77"/>
        <v>263.10154047173728</v>
      </c>
      <c r="H553">
        <f t="shared" si="74"/>
        <v>0.57782246132567316</v>
      </c>
      <c r="I553">
        <f t="shared" si="80"/>
        <v>27.330245833276152</v>
      </c>
      <c r="J553">
        <f t="shared" si="78"/>
        <v>8.9030884995685451</v>
      </c>
    </row>
    <row r="554" spans="2:10">
      <c r="B554">
        <f t="shared" si="75"/>
        <v>1.3574999999999822</v>
      </c>
      <c r="C554">
        <f t="shared" si="79"/>
        <v>3</v>
      </c>
      <c r="D554">
        <f t="shared" si="76"/>
        <v>279.23068465272013</v>
      </c>
      <c r="E554">
        <f t="shared" si="72"/>
        <v>81.467773287825779</v>
      </c>
      <c r="F554">
        <f t="shared" si="73"/>
        <v>8</v>
      </c>
      <c r="G554">
        <f t="shared" si="77"/>
        <v>263.3068858484794</v>
      </c>
      <c r="H554">
        <f t="shared" si="74"/>
        <v>0.57765358373764386</v>
      </c>
      <c r="I554">
        <f t="shared" si="80"/>
        <v>27.322258144486792</v>
      </c>
      <c r="J554">
        <f t="shared" si="78"/>
        <v>8.9067901666689533</v>
      </c>
    </row>
    <row r="555" spans="2:10">
      <c r="B555">
        <f t="shared" si="75"/>
        <v>1.3599999999999821</v>
      </c>
      <c r="C555">
        <f t="shared" si="79"/>
        <v>0</v>
      </c>
      <c r="D555">
        <f t="shared" si="76"/>
        <v>279.61307095966572</v>
      </c>
      <c r="E555">
        <f t="shared" si="72"/>
        <v>81.007047394216741</v>
      </c>
      <c r="F555">
        <f t="shared" si="73"/>
        <v>8.0876077853788022</v>
      </c>
      <c r="G555">
        <f t="shared" si="77"/>
        <v>263.51210417150361</v>
      </c>
      <c r="H555">
        <f t="shared" si="74"/>
        <v>0.567223453603384</v>
      </c>
      <c r="I555">
        <f t="shared" si="80"/>
        <v>26.828926646108574</v>
      </c>
      <c r="J555">
        <f t="shared" si="78"/>
        <v>8.9071096742205285</v>
      </c>
    </row>
    <row r="556" spans="2:10">
      <c r="B556">
        <f t="shared" si="75"/>
        <v>1.3624999999999821</v>
      </c>
      <c r="C556">
        <f t="shared" si="79"/>
        <v>1</v>
      </c>
      <c r="D556">
        <f t="shared" si="76"/>
        <v>279.61307095966572</v>
      </c>
      <c r="E556">
        <f t="shared" si="72"/>
        <v>81.007047394216741</v>
      </c>
      <c r="F556">
        <f t="shared" si="73"/>
        <v>8</v>
      </c>
      <c r="G556">
        <f t="shared" si="77"/>
        <v>263.71243907858161</v>
      </c>
      <c r="H556">
        <f t="shared" si="74"/>
        <v>0.57011507448581311</v>
      </c>
      <c r="I556">
        <f t="shared" si="80"/>
        <v>26.965696527625656</v>
      </c>
      <c r="J556">
        <f t="shared" si="78"/>
        <v>8.9268429341556566</v>
      </c>
    </row>
    <row r="557" spans="2:10">
      <c r="B557">
        <f t="shared" si="75"/>
        <v>1.364999999999982</v>
      </c>
      <c r="C557">
        <f t="shared" si="79"/>
        <v>2</v>
      </c>
      <c r="D557">
        <f t="shared" si="76"/>
        <v>279.61307095966572</v>
      </c>
      <c r="E557">
        <f t="shared" si="72"/>
        <v>81.007047394216741</v>
      </c>
      <c r="F557">
        <f t="shared" si="73"/>
        <v>8.0865939023035462</v>
      </c>
      <c r="G557">
        <f t="shared" si="77"/>
        <v>263.91406675310765</v>
      </c>
      <c r="H557">
        <f t="shared" si="74"/>
        <v>0.56821692640893717</v>
      </c>
      <c r="I557">
        <f t="shared" si="80"/>
        <v>26.875916608980816</v>
      </c>
      <c r="J557">
        <f t="shared" si="78"/>
        <v>8.9213721388949736</v>
      </c>
    </row>
    <row r="558" spans="2:10">
      <c r="B558">
        <f t="shared" si="75"/>
        <v>1.367499999999982</v>
      </c>
      <c r="C558">
        <f t="shared" si="79"/>
        <v>3</v>
      </c>
      <c r="D558">
        <f t="shared" si="76"/>
        <v>279.61307095966572</v>
      </c>
      <c r="E558">
        <f t="shared" si="72"/>
        <v>81.007047394216741</v>
      </c>
      <c r="F558">
        <f t="shared" si="73"/>
        <v>8</v>
      </c>
      <c r="G558">
        <f t="shared" si="77"/>
        <v>264.11476668921</v>
      </c>
      <c r="H558">
        <f t="shared" si="74"/>
        <v>0.56804288959764271</v>
      </c>
      <c r="I558">
        <f t="shared" si="80"/>
        <v>26.867684895686384</v>
      </c>
      <c r="J558">
        <f t="shared" si="78"/>
        <v>8.9249633356407667</v>
      </c>
    </row>
    <row r="559" spans="2:10">
      <c r="B559">
        <f t="shared" si="75"/>
        <v>1.3699999999999819</v>
      </c>
      <c r="C559">
        <f t="shared" si="79"/>
        <v>0</v>
      </c>
      <c r="D559">
        <f t="shared" si="76"/>
        <v>279.98780954047237</v>
      </c>
      <c r="E559">
        <f t="shared" si="72"/>
        <v>80.557747517478163</v>
      </c>
      <c r="F559">
        <f t="shared" si="73"/>
        <v>8.0855880832769742</v>
      </c>
      <c r="G559">
        <f t="shared" si="77"/>
        <v>264.31533828353571</v>
      </c>
      <c r="H559">
        <f t="shared" si="74"/>
        <v>0.55785341657364274</v>
      </c>
      <c r="I559">
        <f t="shared" si="80"/>
        <v>26.385736163512583</v>
      </c>
      <c r="J559">
        <f t="shared" si="78"/>
        <v>8.9252926041725438</v>
      </c>
    </row>
    <row r="560" spans="2:10">
      <c r="B560">
        <f t="shared" si="75"/>
        <v>1.3724999999999818</v>
      </c>
      <c r="C560">
        <f t="shared" si="79"/>
        <v>1</v>
      </c>
      <c r="D560">
        <f t="shared" si="76"/>
        <v>279.98780954047237</v>
      </c>
      <c r="E560">
        <f t="shared" si="72"/>
        <v>80.557747517478163</v>
      </c>
      <c r="F560">
        <f t="shared" si="73"/>
        <v>8</v>
      </c>
      <c r="G560">
        <f t="shared" si="77"/>
        <v>264.51113911726412</v>
      </c>
      <c r="H560">
        <f t="shared" si="74"/>
        <v>0.56065764545267094</v>
      </c>
      <c r="I560">
        <f t="shared" si="80"/>
        <v>26.518372517697877</v>
      </c>
      <c r="J560">
        <f t="shared" si="78"/>
        <v>8.9445705534594957</v>
      </c>
    </row>
    <row r="561" spans="2:10">
      <c r="B561">
        <f t="shared" si="75"/>
        <v>1.3749999999999818</v>
      </c>
      <c r="C561">
        <f t="shared" si="79"/>
        <v>2</v>
      </c>
      <c r="D561">
        <f t="shared" si="76"/>
        <v>279.98780954047237</v>
      </c>
      <c r="E561">
        <f t="shared" si="72"/>
        <v>80.557747517478163</v>
      </c>
      <c r="F561">
        <f t="shared" si="73"/>
        <v>8.0845971522068396</v>
      </c>
      <c r="G561">
        <f t="shared" si="77"/>
        <v>264.70819328661713</v>
      </c>
      <c r="H561">
        <f t="shared" si="74"/>
        <v>0.5588159682877345</v>
      </c>
      <c r="I561">
        <f t="shared" si="80"/>
        <v>26.431263599246066</v>
      </c>
      <c r="J561">
        <f t="shared" si="78"/>
        <v>8.9392650992920846</v>
      </c>
    </row>
    <row r="562" spans="2:10">
      <c r="B562">
        <f t="shared" si="75"/>
        <v>1.3774999999999817</v>
      </c>
      <c r="C562">
        <f t="shared" si="79"/>
        <v>3</v>
      </c>
      <c r="D562">
        <f t="shared" si="76"/>
        <v>279.98780954047237</v>
      </c>
      <c r="E562">
        <f t="shared" si="72"/>
        <v>80.557747517478163</v>
      </c>
      <c r="F562">
        <f t="shared" si="73"/>
        <v>8</v>
      </c>
      <c r="G562">
        <f t="shared" si="77"/>
        <v>264.90434697978219</v>
      </c>
      <c r="H562">
        <f t="shared" si="74"/>
        <v>0.55863736632092731</v>
      </c>
      <c r="I562">
        <f t="shared" si="80"/>
        <v>26.42281596007339</v>
      </c>
      <c r="J562">
        <f t="shared" si="78"/>
        <v>8.9427494560301568</v>
      </c>
    </row>
    <row r="563" spans="2:10">
      <c r="B563">
        <f t="shared" si="75"/>
        <v>1.3799999999999817</v>
      </c>
      <c r="C563">
        <f t="shared" si="79"/>
        <v>0</v>
      </c>
      <c r="D563">
        <f t="shared" si="76"/>
        <v>280.35505334966291</v>
      </c>
      <c r="E563">
        <f t="shared" si="72"/>
        <v>80.11961943028507</v>
      </c>
      <c r="F563">
        <f t="shared" si="73"/>
        <v>8.0836141325505437</v>
      </c>
      <c r="G563">
        <f t="shared" si="77"/>
        <v>265.10037129491826</v>
      </c>
      <c r="H563">
        <f t="shared" si="74"/>
        <v>0.54868394658201847</v>
      </c>
      <c r="I563">
        <f t="shared" si="80"/>
        <v>25.95203223920166</v>
      </c>
      <c r="J563">
        <f t="shared" si="78"/>
        <v>8.9430873615970636</v>
      </c>
    </row>
    <row r="564" spans="2:10">
      <c r="B564">
        <f t="shared" si="75"/>
        <v>1.3824999999999816</v>
      </c>
      <c r="C564">
        <f t="shared" si="79"/>
        <v>1</v>
      </c>
      <c r="D564">
        <f t="shared" si="76"/>
        <v>280.35505334966291</v>
      </c>
      <c r="E564">
        <f t="shared" si="72"/>
        <v>80.11961943028507</v>
      </c>
      <c r="F564">
        <f t="shared" si="73"/>
        <v>8</v>
      </c>
      <c r="G564">
        <f t="shared" si="77"/>
        <v>265.2917353471762</v>
      </c>
      <c r="H564">
        <f t="shared" si="74"/>
        <v>0.55140345537615865</v>
      </c>
      <c r="I564">
        <f t="shared" si="80"/>
        <v>26.080661444302283</v>
      </c>
      <c r="J564">
        <f t="shared" si="78"/>
        <v>8.9619187104319344</v>
      </c>
    </row>
    <row r="565" spans="2:10">
      <c r="B565">
        <f t="shared" si="75"/>
        <v>1.3849999999999816</v>
      </c>
      <c r="C565">
        <f t="shared" si="79"/>
        <v>2</v>
      </c>
      <c r="D565">
        <f t="shared" si="76"/>
        <v>280.35505334966291</v>
      </c>
      <c r="E565">
        <f t="shared" si="72"/>
        <v>80.11961943028507</v>
      </c>
      <c r="F565">
        <f t="shared" si="73"/>
        <v>8.0826456616320588</v>
      </c>
      <c r="G565">
        <f t="shared" si="77"/>
        <v>265.48431451863917</v>
      </c>
      <c r="H565">
        <f t="shared" si="74"/>
        <v>0.5496163973500503</v>
      </c>
      <c r="I565">
        <f t="shared" si="80"/>
        <v>25.996135939599998</v>
      </c>
      <c r="J565">
        <f t="shared" si="78"/>
        <v>8.9567735422279089</v>
      </c>
    </row>
    <row r="566" spans="2:10">
      <c r="B566">
        <f t="shared" si="75"/>
        <v>1.3874999999999815</v>
      </c>
      <c r="C566">
        <f t="shared" si="79"/>
        <v>3</v>
      </c>
      <c r="D566">
        <f t="shared" si="76"/>
        <v>280.35505334966291</v>
      </c>
      <c r="E566">
        <f t="shared" si="72"/>
        <v>80.11961943028507</v>
      </c>
      <c r="F566">
        <f t="shared" si="73"/>
        <v>8</v>
      </c>
      <c r="G566">
        <f t="shared" si="77"/>
        <v>265.67601959440094</v>
      </c>
      <c r="H566">
        <f t="shared" si="74"/>
        <v>0.54943378511407914</v>
      </c>
      <c r="I566">
        <f t="shared" si="80"/>
        <v>25.98749861994682</v>
      </c>
      <c r="J566">
        <f t="shared" si="78"/>
        <v>8.9601545624159993</v>
      </c>
    </row>
    <row r="567" spans="2:10">
      <c r="B567">
        <f t="shared" si="75"/>
        <v>1.3899999999999815</v>
      </c>
      <c r="C567">
        <f t="shared" si="79"/>
        <v>0</v>
      </c>
      <c r="D567">
        <f t="shared" si="76"/>
        <v>280.71495228266963</v>
      </c>
      <c r="E567">
        <f t="shared" si="72"/>
        <v>79.692412296380667</v>
      </c>
      <c r="F567">
        <f t="shared" si="73"/>
        <v>8.0816849510139974</v>
      </c>
      <c r="G567">
        <f t="shared" si="77"/>
        <v>265.86759448989926</v>
      </c>
      <c r="H567">
        <f t="shared" si="74"/>
        <v>0.53971184236819414</v>
      </c>
      <c r="I567">
        <f t="shared" si="80"/>
        <v>25.527663457754468</v>
      </c>
      <c r="J567">
        <f t="shared" si="78"/>
        <v>8.960500055202127</v>
      </c>
    </row>
    <row r="568" spans="2:10">
      <c r="B568">
        <f t="shared" si="75"/>
        <v>1.3924999999999814</v>
      </c>
      <c r="C568">
        <f t="shared" si="79"/>
        <v>1</v>
      </c>
      <c r="D568">
        <f t="shared" si="76"/>
        <v>280.71495228266963</v>
      </c>
      <c r="E568">
        <f t="shared" si="72"/>
        <v>79.692412296380667</v>
      </c>
      <c r="F568">
        <f t="shared" si="73"/>
        <v>8</v>
      </c>
      <c r="G568">
        <f t="shared" si="77"/>
        <v>266.05461747574878</v>
      </c>
      <c r="H568">
        <f t="shared" si="74"/>
        <v>0.54234922727935642</v>
      </c>
      <c r="I568">
        <f t="shared" si="80"/>
        <v>25.652408310721359</v>
      </c>
      <c r="J568">
        <f t="shared" si="78"/>
        <v>8.9788934616898217</v>
      </c>
    </row>
    <row r="569" spans="2:10">
      <c r="B569">
        <f t="shared" si="75"/>
        <v>1.3949999999999814</v>
      </c>
      <c r="C569">
        <f t="shared" si="79"/>
        <v>2</v>
      </c>
      <c r="D569">
        <f t="shared" si="76"/>
        <v>280.71495228266963</v>
      </c>
      <c r="E569">
        <f t="shared" si="72"/>
        <v>79.692412296380667</v>
      </c>
      <c r="F569">
        <f t="shared" si="73"/>
        <v>8.0807384563106286</v>
      </c>
      <c r="G569">
        <f t="shared" si="77"/>
        <v>266.2428185450654</v>
      </c>
      <c r="H569">
        <f t="shared" si="74"/>
        <v>0.54061500133159113</v>
      </c>
      <c r="I569">
        <f t="shared" si="80"/>
        <v>25.570381694147596</v>
      </c>
      <c r="J569">
        <f t="shared" si="78"/>
        <v>8.973903667571145</v>
      </c>
    </row>
    <row r="570" spans="2:10">
      <c r="B570">
        <f t="shared" si="75"/>
        <v>1.3974999999999813</v>
      </c>
      <c r="C570">
        <f t="shared" si="79"/>
        <v>3</v>
      </c>
      <c r="D570">
        <f t="shared" si="76"/>
        <v>280.71495228266963</v>
      </c>
      <c r="E570">
        <f t="shared" si="72"/>
        <v>79.692412296380667</v>
      </c>
      <c r="F570">
        <f t="shared" si="73"/>
        <v>8</v>
      </c>
      <c r="G570">
        <f t="shared" si="77"/>
        <v>266.43017104779761</v>
      </c>
      <c r="H570">
        <f t="shared" si="74"/>
        <v>0.54042889675655714</v>
      </c>
      <c r="I570">
        <f t="shared" si="80"/>
        <v>25.56157919142953</v>
      </c>
      <c r="J570">
        <f t="shared" si="78"/>
        <v>8.9771847322340967</v>
      </c>
    </row>
    <row r="571" spans="2:10">
      <c r="B571">
        <f t="shared" si="75"/>
        <v>1.3999999999999813</v>
      </c>
      <c r="C571">
        <f t="shared" si="79"/>
        <v>0</v>
      </c>
      <c r="D571">
        <f t="shared" si="76"/>
        <v>281.0676532370162</v>
      </c>
      <c r="E571">
        <f t="shared" si="72"/>
        <v>79.275878768262629</v>
      </c>
      <c r="F571">
        <f t="shared" si="73"/>
        <v>8.0797995723805052</v>
      </c>
      <c r="G571">
        <f t="shared" si="77"/>
        <v>266.61739278529518</v>
      </c>
      <c r="H571">
        <f t="shared" si="74"/>
        <v>0.53093388555948795</v>
      </c>
      <c r="I571">
        <f t="shared" si="80"/>
        <v>25.112477594357227</v>
      </c>
      <c r="J571">
        <f t="shared" si="78"/>
        <v>8.9775368323428193</v>
      </c>
    </row>
    <row r="572" spans="2:10">
      <c r="B572">
        <f t="shared" si="75"/>
        <v>1.4024999999999812</v>
      </c>
      <c r="C572">
        <f t="shared" si="79"/>
        <v>1</v>
      </c>
      <c r="D572">
        <f t="shared" si="76"/>
        <v>281.0676532370162</v>
      </c>
      <c r="E572">
        <f t="shared" si="72"/>
        <v>79.275878768262629</v>
      </c>
      <c r="F572">
        <f t="shared" si="73"/>
        <v>8</v>
      </c>
      <c r="G572">
        <f t="shared" si="77"/>
        <v>266.80016883656197</v>
      </c>
      <c r="H572">
        <f t="shared" si="74"/>
        <v>0.53349166866275444</v>
      </c>
      <c r="I572">
        <f t="shared" si="80"/>
        <v>25.233457386039422</v>
      </c>
      <c r="J572">
        <f t="shared" si="78"/>
        <v>8.9955008962257104</v>
      </c>
    </row>
    <row r="573" spans="2:10">
      <c r="B573">
        <f t="shared" si="75"/>
        <v>1.4049999999999812</v>
      </c>
      <c r="C573">
        <f t="shared" si="79"/>
        <v>2</v>
      </c>
      <c r="D573">
        <f t="shared" si="76"/>
        <v>281.0676532370162</v>
      </c>
      <c r="E573">
        <f t="shared" si="72"/>
        <v>79.275878768262629</v>
      </c>
      <c r="F573">
        <f t="shared" si="73"/>
        <v>8.0788745779085946</v>
      </c>
      <c r="G573">
        <f t="shared" si="77"/>
        <v>266.98408708225548</v>
      </c>
      <c r="H573">
        <f t="shared" si="74"/>
        <v>0.53180855016502004</v>
      </c>
      <c r="I573">
        <f t="shared" si="80"/>
        <v>25.153848084933195</v>
      </c>
      <c r="J573">
        <f t="shared" si="78"/>
        <v>8.9906617045584234</v>
      </c>
    </row>
    <row r="574" spans="2:10">
      <c r="B574">
        <f t="shared" si="75"/>
        <v>1.4074999999999811</v>
      </c>
      <c r="C574">
        <f t="shared" si="79"/>
        <v>3</v>
      </c>
      <c r="D574">
        <f t="shared" si="76"/>
        <v>281.0676532370162</v>
      </c>
      <c r="E574">
        <f t="shared" si="72"/>
        <v>79.275878768262629</v>
      </c>
      <c r="F574">
        <f t="shared" si="73"/>
        <v>8</v>
      </c>
      <c r="G574">
        <f t="shared" si="77"/>
        <v>267.16718146843471</v>
      </c>
      <c r="H574">
        <f t="shared" si="74"/>
        <v>0.53161943633578734</v>
      </c>
      <c r="I574">
        <f t="shared" si="80"/>
        <v>25.144903248431785</v>
      </c>
      <c r="J574">
        <f t="shared" si="78"/>
        <v>8.9938460766026722</v>
      </c>
    </row>
    <row r="575" spans="2:10">
      <c r="B575">
        <f t="shared" si="75"/>
        <v>1.409999999999981</v>
      </c>
      <c r="C575">
        <f t="shared" si="79"/>
        <v>0</v>
      </c>
      <c r="D575">
        <f t="shared" si="76"/>
        <v>281.41330017227585</v>
      </c>
      <c r="E575">
        <f t="shared" si="72"/>
        <v>78.869775074472457</v>
      </c>
      <c r="F575">
        <f t="shared" si="73"/>
        <v>8.0779570463289136</v>
      </c>
      <c r="G575">
        <f t="shared" si="77"/>
        <v>267.35014470589664</v>
      </c>
      <c r="H575">
        <f t="shared" si="74"/>
        <v>0.52234684523016894</v>
      </c>
      <c r="I575">
        <f t="shared" si="80"/>
        <v>24.706321830453355</v>
      </c>
      <c r="J575">
        <f t="shared" si="78"/>
        <v>8.9942038700627283</v>
      </c>
    </row>
    <row r="576" spans="2:10">
      <c r="B576">
        <f t="shared" si="75"/>
        <v>1.412499999999981</v>
      </c>
      <c r="C576">
        <f t="shared" si="79"/>
        <v>1</v>
      </c>
      <c r="D576">
        <f t="shared" si="76"/>
        <v>281.41330017227585</v>
      </c>
      <c r="E576">
        <f t="shared" si="72"/>
        <v>78.869775074472457</v>
      </c>
      <c r="F576">
        <f t="shared" si="73"/>
        <v>8</v>
      </c>
      <c r="G576">
        <f t="shared" si="77"/>
        <v>267.52876636686932</v>
      </c>
      <c r="H576">
        <f t="shared" si="74"/>
        <v>0.52482747606830904</v>
      </c>
      <c r="I576">
        <f t="shared" si="80"/>
        <v>24.823652421016469</v>
      </c>
      <c r="J576">
        <f t="shared" si="78"/>
        <v>9.0117471267818665</v>
      </c>
    </row>
    <row r="577" spans="2:10">
      <c r="B577">
        <f t="shared" si="75"/>
        <v>1.4149999999999809</v>
      </c>
      <c r="C577">
        <f t="shared" si="79"/>
        <v>2</v>
      </c>
      <c r="D577">
        <f t="shared" si="76"/>
        <v>281.41330017227585</v>
      </c>
      <c r="E577">
        <f t="shared" si="72"/>
        <v>78.869775074472457</v>
      </c>
      <c r="F577">
        <f t="shared" si="73"/>
        <v>8.0770530840828272</v>
      </c>
      <c r="G577">
        <f t="shared" si="77"/>
        <v>267.70849544668221</v>
      </c>
      <c r="H577">
        <f t="shared" si="74"/>
        <v>0.52319380061731613</v>
      </c>
      <c r="I577">
        <f t="shared" si="80"/>
        <v>24.746381711281529</v>
      </c>
      <c r="J577">
        <f t="shared" si="78"/>
        <v>9.007053903159342</v>
      </c>
    </row>
    <row r="578" spans="2:10">
      <c r="B578">
        <f t="shared" si="75"/>
        <v>1.4174999999999809</v>
      </c>
      <c r="C578">
        <f t="shared" si="79"/>
        <v>3</v>
      </c>
      <c r="D578">
        <f t="shared" si="76"/>
        <v>281.41330017227585</v>
      </c>
      <c r="E578">
        <f t="shared" si="72"/>
        <v>78.869775074472457</v>
      </c>
      <c r="F578">
        <f t="shared" si="73"/>
        <v>8</v>
      </c>
      <c r="G578">
        <f t="shared" si="77"/>
        <v>267.88742458030538</v>
      </c>
      <c r="H578">
        <f t="shared" si="74"/>
        <v>0.52300212777550659</v>
      </c>
      <c r="I578">
        <f t="shared" si="80"/>
        <v>24.737315836835943</v>
      </c>
      <c r="J578">
        <f t="shared" si="78"/>
        <v>9.0101447315487384</v>
      </c>
    </row>
    <row r="579" spans="2:10">
      <c r="B579">
        <f t="shared" si="75"/>
        <v>1.4199999999999808</v>
      </c>
      <c r="C579">
        <f t="shared" si="79"/>
        <v>0</v>
      </c>
      <c r="D579">
        <f t="shared" si="76"/>
        <v>281.75203416883033</v>
      </c>
      <c r="E579">
        <f t="shared" si="72"/>
        <v>78.473861096918853</v>
      </c>
      <c r="F579">
        <f t="shared" si="73"/>
        <v>8.076156438549237</v>
      </c>
      <c r="G579">
        <f t="shared" si="77"/>
        <v>268.0662223683716</v>
      </c>
      <c r="H579">
        <f t="shared" si="74"/>
        <v>0.51394748225335041</v>
      </c>
      <c r="I579">
        <f t="shared" si="80"/>
        <v>24.309042959582349</v>
      </c>
      <c r="J579">
        <f t="shared" si="78"/>
        <v>9.0105073665265625</v>
      </c>
    </row>
    <row r="580" spans="2:10">
      <c r="B580">
        <f t="shared" si="75"/>
        <v>1.4224999999999808</v>
      </c>
      <c r="C580">
        <f t="shared" si="79"/>
        <v>1</v>
      </c>
      <c r="D580">
        <f t="shared" si="76"/>
        <v>281.75203416883033</v>
      </c>
      <c r="E580">
        <f t="shared" si="72"/>
        <v>78.473861096918853</v>
      </c>
      <c r="F580">
        <f t="shared" si="73"/>
        <v>8</v>
      </c>
      <c r="G580">
        <f t="shared" si="77"/>
        <v>268.2407805935224</v>
      </c>
      <c r="H580">
        <f t="shared" si="74"/>
        <v>0.51635333943337458</v>
      </c>
      <c r="I580">
        <f t="shared" si="80"/>
        <v>24.422836854023487</v>
      </c>
      <c r="J580">
        <f t="shared" si="78"/>
        <v>9.0276382816167065</v>
      </c>
    </row>
    <row r="581" spans="2:10">
      <c r="B581">
        <f t="shared" si="75"/>
        <v>1.4249999999999807</v>
      </c>
      <c r="C581">
        <f t="shared" si="79"/>
        <v>2</v>
      </c>
      <c r="D581">
        <f t="shared" si="76"/>
        <v>281.75203416883033</v>
      </c>
      <c r="E581">
        <f t="shared" si="72"/>
        <v>78.473861096918853</v>
      </c>
      <c r="F581">
        <f t="shared" si="73"/>
        <v>8.0752730485161948</v>
      </c>
      <c r="G581">
        <f t="shared" si="77"/>
        <v>268.41641254287765</v>
      </c>
      <c r="H581">
        <f t="shared" si="74"/>
        <v>0.51476750071540045</v>
      </c>
      <c r="I581">
        <f t="shared" si="80"/>
        <v>24.347828759124017</v>
      </c>
      <c r="J581">
        <f t="shared" si="78"/>
        <v>9.0230865258390605</v>
      </c>
    </row>
    <row r="582" spans="2:10">
      <c r="B582">
        <f t="shared" si="75"/>
        <v>1.4274999999999807</v>
      </c>
      <c r="C582">
        <f t="shared" si="79"/>
        <v>3</v>
      </c>
      <c r="D582">
        <f t="shared" si="76"/>
        <v>281.75203416883033</v>
      </c>
      <c r="E582">
        <f t="shared" si="72"/>
        <v>78.473861096918853</v>
      </c>
      <c r="F582">
        <f t="shared" si="73"/>
        <v>8</v>
      </c>
      <c r="G582">
        <f t="shared" si="77"/>
        <v>268.59126769293357</v>
      </c>
      <c r="H582">
        <f t="shared" si="74"/>
        <v>0.51457368815729509</v>
      </c>
      <c r="I582">
        <f t="shared" si="80"/>
        <v>24.338661678899339</v>
      </c>
      <c r="J582">
        <f t="shared" si="78"/>
        <v>9.026086849635039</v>
      </c>
    </row>
    <row r="583" spans="2:10">
      <c r="B583">
        <f t="shared" si="75"/>
        <v>1.4299999999999806</v>
      </c>
      <c r="C583">
        <f t="shared" si="79"/>
        <v>0</v>
      </c>
      <c r="D583">
        <f t="shared" si="76"/>
        <v>282.08399348545373</v>
      </c>
      <c r="E583">
        <f t="shared" si="72"/>
        <v>78.087900438661492</v>
      </c>
      <c r="F583">
        <f t="shared" si="73"/>
        <v>8.0743968307676663</v>
      </c>
      <c r="G583">
        <f t="shared" si="77"/>
        <v>268.76599147327067</v>
      </c>
      <c r="H583">
        <f t="shared" si="74"/>
        <v>0.5057325534461764</v>
      </c>
      <c r="I583">
        <f t="shared" si="80"/>
        <v>23.920487583441673</v>
      </c>
      <c r="J583">
        <f t="shared" si="78"/>
        <v>9.0264535328440267</v>
      </c>
    </row>
    <row r="584" spans="2:10">
      <c r="B584">
        <f t="shared" si="75"/>
        <v>1.4324999999999806</v>
      </c>
      <c r="C584">
        <f t="shared" si="79"/>
        <v>1</v>
      </c>
      <c r="D584">
        <f t="shared" si="76"/>
        <v>282.08399348545373</v>
      </c>
      <c r="E584">
        <f t="shared" si="72"/>
        <v>78.087900438661492</v>
      </c>
      <c r="F584">
        <f t="shared" si="73"/>
        <v>8</v>
      </c>
      <c r="G584">
        <f t="shared" si="77"/>
        <v>268.93657562689941</v>
      </c>
      <c r="H584">
        <f t="shared" si="74"/>
        <v>0.50806594623535417</v>
      </c>
      <c r="I584">
        <f t="shared" si="80"/>
        <v>24.030854007078982</v>
      </c>
      <c r="J584">
        <f t="shared" si="78"/>
        <v>9.0431804966623339</v>
      </c>
    </row>
    <row r="585" spans="2:10">
      <c r="B585">
        <f t="shared" si="75"/>
        <v>1.4349999999999805</v>
      </c>
      <c r="C585">
        <f t="shared" si="79"/>
        <v>2</v>
      </c>
      <c r="D585">
        <f t="shared" si="76"/>
        <v>282.08399348545373</v>
      </c>
      <c r="E585">
        <f t="shared" si="72"/>
        <v>78.087900438661492</v>
      </c>
      <c r="F585">
        <f t="shared" si="73"/>
        <v>8.0735335609327521</v>
      </c>
      <c r="G585">
        <f t="shared" si="77"/>
        <v>269.10820085928407</v>
      </c>
      <c r="H585">
        <f t="shared" si="74"/>
        <v>0.50652639396082444</v>
      </c>
      <c r="I585">
        <f t="shared" si="80"/>
        <v>23.958035200348029</v>
      </c>
      <c r="J585">
        <f t="shared" si="78"/>
        <v>9.0387658397168416</v>
      </c>
    </row>
    <row r="586" spans="2:10">
      <c r="B586">
        <f t="shared" si="75"/>
        <v>1.4374999999999805</v>
      </c>
      <c r="C586">
        <f t="shared" si="79"/>
        <v>3</v>
      </c>
      <c r="D586">
        <f t="shared" si="76"/>
        <v>282.08399348545373</v>
      </c>
      <c r="E586">
        <f t="shared" si="72"/>
        <v>78.087900438661492</v>
      </c>
      <c r="F586">
        <f t="shared" si="73"/>
        <v>8</v>
      </c>
      <c r="G586">
        <f t="shared" si="77"/>
        <v>269.27907169917984</v>
      </c>
      <c r="H586">
        <f t="shared" si="74"/>
        <v>0.50633083183594285</v>
      </c>
      <c r="I586">
        <f t="shared" si="80"/>
        <v>23.948785367905675</v>
      </c>
      <c r="J586">
        <f t="shared" si="78"/>
        <v>9.0416785919860789</v>
      </c>
    </row>
    <row r="587" spans="2:10">
      <c r="B587">
        <f t="shared" si="75"/>
        <v>1.4399999999999804</v>
      </c>
      <c r="C587">
        <f t="shared" si="79"/>
        <v>0</v>
      </c>
      <c r="D587">
        <f t="shared" si="76"/>
        <v>282.40931361574462</v>
      </c>
      <c r="E587">
        <f t="shared" ref="E587:E650" si="81">IF(C587=0,MIN(($E$2*(D587-G586)+($E$3*F587)),$E$4),E586)</f>
        <v>77.711660482581195</v>
      </c>
      <c r="F587">
        <f t="shared" ref="F587:F650" si="82">IF(F586&gt;$F$2,$F$2,F586+$B$2*($D$2-G586))</f>
        <v>8.0726773207520512</v>
      </c>
      <c r="G587">
        <f t="shared" si="77"/>
        <v>269.44981130474139</v>
      </c>
      <c r="H587">
        <f t="shared" ref="H587:H650" si="83">$H$2*I587</f>
        <v>0.49769881550973211</v>
      </c>
      <c r="I587">
        <f t="shared" si="80"/>
        <v>23.540502298239357</v>
      </c>
      <c r="J587">
        <f t="shared" si="78"/>
        <v>9.0420485852837729</v>
      </c>
    </row>
    <row r="588" spans="2:10">
      <c r="B588">
        <f t="shared" ref="B588:B651" si="84">B587+$B$2</f>
        <v>1.4424999999999804</v>
      </c>
      <c r="C588">
        <f t="shared" si="79"/>
        <v>1</v>
      </c>
      <c r="D588">
        <f t="shared" ref="D588:D651" si="85">IF(C588=0,$D$3*$D$2+(1-$D$3)*D587,D587)</f>
        <v>282.40931361574462</v>
      </c>
      <c r="E588">
        <f t="shared" si="81"/>
        <v>77.711660482581195</v>
      </c>
      <c r="F588">
        <f t="shared" si="82"/>
        <v>8</v>
      </c>
      <c r="G588">
        <f t="shared" ref="G588:G651" si="86">G587+($B$2*H587/$G$2)-($G$3*G587)</f>
        <v>269.6165091624456</v>
      </c>
      <c r="H588">
        <f t="shared" si="83"/>
        <v>0.49996198542856923</v>
      </c>
      <c r="I588">
        <f t="shared" si="80"/>
        <v>23.647547272057764</v>
      </c>
      <c r="J588">
        <f t="shared" ref="J588:J651" si="87">$J$2-$J$4*$J$5*I587-$J$3</f>
        <v>9.0583799080704264</v>
      </c>
    </row>
    <row r="589" spans="2:10">
      <c r="B589">
        <f t="shared" si="84"/>
        <v>1.4449999999999803</v>
      </c>
      <c r="C589">
        <f t="shared" ref="C589:C652" si="88">IF(C588=($C$2-1),0,C588+1)</f>
        <v>2</v>
      </c>
      <c r="D589">
        <f t="shared" si="85"/>
        <v>282.40931361574462</v>
      </c>
      <c r="E589">
        <f t="shared" si="81"/>
        <v>77.711660482581195</v>
      </c>
      <c r="F589">
        <f t="shared" si="82"/>
        <v>8.0718337270938854</v>
      </c>
      <c r="G589">
        <f t="shared" si="86"/>
        <v>269.78421647161929</v>
      </c>
      <c r="H589">
        <f t="shared" si="83"/>
        <v>0.49846722333503468</v>
      </c>
      <c r="I589">
        <f t="shared" ref="I589:I652" si="89">((0.01*E589*J589)-(G589*$I$4))/$I$2</f>
        <v>23.576846982240653</v>
      </c>
      <c r="J589">
        <f t="shared" si="87"/>
        <v>9.0540981091176889</v>
      </c>
    </row>
    <row r="590" spans="2:10">
      <c r="B590">
        <f t="shared" si="84"/>
        <v>1.4474999999999802</v>
      </c>
      <c r="C590">
        <f t="shared" si="88"/>
        <v>3</v>
      </c>
      <c r="D590">
        <f t="shared" si="85"/>
        <v>282.40931361574462</v>
      </c>
      <c r="E590">
        <f t="shared" si="81"/>
        <v>77.711660482581195</v>
      </c>
      <c r="F590">
        <f t="shared" si="82"/>
        <v>8</v>
      </c>
      <c r="G590">
        <f t="shared" si="86"/>
        <v>269.95119108046254</v>
      </c>
      <c r="H590">
        <f t="shared" si="83"/>
        <v>0.49827027434998677</v>
      </c>
      <c r="I590">
        <f t="shared" si="89"/>
        <v>23.567531553128354</v>
      </c>
      <c r="J590">
        <f t="shared" si="87"/>
        <v>9.056926120710374</v>
      </c>
    </row>
    <row r="591" spans="2:10">
      <c r="B591">
        <f t="shared" si="84"/>
        <v>1.4499999999999802</v>
      </c>
      <c r="C591">
        <f t="shared" si="88"/>
        <v>0</v>
      </c>
      <c r="D591">
        <f t="shared" si="85"/>
        <v>282.72812734342972</v>
      </c>
      <c r="E591">
        <f t="shared" si="81"/>
        <v>77.344912441357934</v>
      </c>
      <c r="F591">
        <f t="shared" si="82"/>
        <v>8.0709970222988439</v>
      </c>
      <c r="G591">
        <f t="shared" si="86"/>
        <v>270.11803473756049</v>
      </c>
      <c r="H591">
        <f t="shared" si="83"/>
        <v>0.48984302876568625</v>
      </c>
      <c r="I591">
        <f t="shared" si="89"/>
        <v>23.168933871432294</v>
      </c>
      <c r="J591">
        <f t="shared" si="87"/>
        <v>9.0572987378748664</v>
      </c>
    </row>
    <row r="592" spans="2:10">
      <c r="B592">
        <f t="shared" si="84"/>
        <v>1.4524999999999801</v>
      </c>
      <c r="C592">
        <f t="shared" si="88"/>
        <v>1</v>
      </c>
      <c r="D592">
        <f t="shared" si="85"/>
        <v>282.72812734342972</v>
      </c>
      <c r="E592">
        <f t="shared" si="81"/>
        <v>77.344912441357934</v>
      </c>
      <c r="F592">
        <f t="shared" si="82"/>
        <v>8</v>
      </c>
      <c r="G592">
        <f t="shared" si="86"/>
        <v>270.28093248943611</v>
      </c>
      <c r="H592">
        <f t="shared" si="83"/>
        <v>0.49203815117549538</v>
      </c>
      <c r="I592">
        <f t="shared" si="89"/>
        <v>23.272760287173519</v>
      </c>
      <c r="J592">
        <f t="shared" si="87"/>
        <v>9.0732426451427077</v>
      </c>
    </row>
    <row r="593" spans="2:10">
      <c r="B593">
        <f t="shared" si="84"/>
        <v>1.4549999999999801</v>
      </c>
      <c r="C593">
        <f t="shared" si="88"/>
        <v>2</v>
      </c>
      <c r="D593">
        <f t="shared" si="85"/>
        <v>282.72812734342972</v>
      </c>
      <c r="E593">
        <f t="shared" si="81"/>
        <v>77.344912441357934</v>
      </c>
      <c r="F593">
        <f t="shared" si="82"/>
        <v>8.0701726687764097</v>
      </c>
      <c r="G593">
        <f t="shared" si="86"/>
        <v>270.44480905336673</v>
      </c>
      <c r="H593">
        <f t="shared" si="83"/>
        <v>0.49058673509733702</v>
      </c>
      <c r="I593">
        <f t="shared" si="89"/>
        <v>23.204110207127428</v>
      </c>
      <c r="J593">
        <f t="shared" si="87"/>
        <v>9.0690895885130587</v>
      </c>
    </row>
    <row r="594" spans="2:10">
      <c r="B594">
        <f t="shared" si="84"/>
        <v>1.45749999999998</v>
      </c>
      <c r="C594">
        <f t="shared" si="88"/>
        <v>3</v>
      </c>
      <c r="D594">
        <f t="shared" si="85"/>
        <v>282.72812734342972</v>
      </c>
      <c r="E594">
        <f t="shared" si="81"/>
        <v>77.344912441357934</v>
      </c>
      <c r="F594">
        <f t="shared" si="82"/>
        <v>8</v>
      </c>
      <c r="G594">
        <f t="shared" si="86"/>
        <v>270.60797391900525</v>
      </c>
      <c r="H594">
        <f t="shared" si="83"/>
        <v>0.49038873612936856</v>
      </c>
      <c r="I594">
        <f t="shared" si="89"/>
        <v>23.194745115197808</v>
      </c>
      <c r="J594">
        <f t="shared" si="87"/>
        <v>9.0718355917149029</v>
      </c>
    </row>
    <row r="595" spans="2:10">
      <c r="B595">
        <f t="shared" si="84"/>
        <v>1.45999999999998</v>
      </c>
      <c r="C595">
        <f t="shared" si="88"/>
        <v>0</v>
      </c>
      <c r="D595">
        <f t="shared" si="85"/>
        <v>283.04056479656111</v>
      </c>
      <c r="E595">
        <f t="shared" si="81"/>
        <v>76.987431399175762</v>
      </c>
      <c r="F595">
        <f t="shared" si="82"/>
        <v>8.0693550652024868</v>
      </c>
      <c r="G595">
        <f t="shared" si="86"/>
        <v>270.77100825109738</v>
      </c>
      <c r="H595">
        <f t="shared" si="83"/>
        <v>0.48216196069228717</v>
      </c>
      <c r="I595">
        <f t="shared" si="89"/>
        <v>22.80562940897422</v>
      </c>
      <c r="J595">
        <f t="shared" si="87"/>
        <v>9.0722101953920884</v>
      </c>
    </row>
    <row r="596" spans="2:10">
      <c r="B596">
        <f t="shared" si="84"/>
        <v>1.4624999999999799</v>
      </c>
      <c r="C596">
        <f t="shared" si="88"/>
        <v>1</v>
      </c>
      <c r="D596">
        <f t="shared" si="85"/>
        <v>283.04056479656111</v>
      </c>
      <c r="E596">
        <f t="shared" si="81"/>
        <v>76.987431399175762</v>
      </c>
      <c r="F596">
        <f t="shared" si="82"/>
        <v>8</v>
      </c>
      <c r="G596">
        <f t="shared" si="86"/>
        <v>270.93019050657495</v>
      </c>
      <c r="H596">
        <f t="shared" si="83"/>
        <v>0.48429114637507753</v>
      </c>
      <c r="I596">
        <f t="shared" si="89"/>
        <v>22.906337103863489</v>
      </c>
      <c r="J596">
        <f t="shared" si="87"/>
        <v>9.0877748236410305</v>
      </c>
    </row>
    <row r="597" spans="2:10">
      <c r="B597">
        <f t="shared" si="84"/>
        <v>1.4649999999999799</v>
      </c>
      <c r="C597">
        <f t="shared" si="88"/>
        <v>2</v>
      </c>
      <c r="D597">
        <f t="shared" si="85"/>
        <v>283.04056479656111</v>
      </c>
      <c r="E597">
        <f t="shared" si="81"/>
        <v>76.987431399175762</v>
      </c>
      <c r="F597">
        <f t="shared" si="82"/>
        <v>8.0685495237335623</v>
      </c>
      <c r="G597">
        <f t="shared" si="86"/>
        <v>271.09032189300598</v>
      </c>
      <c r="H597">
        <f t="shared" si="83"/>
        <v>0.48288168237827034</v>
      </c>
      <c r="I597">
        <f t="shared" si="89"/>
        <v>22.839671302334217</v>
      </c>
      <c r="J597">
        <f t="shared" si="87"/>
        <v>9.0837465158454602</v>
      </c>
    </row>
    <row r="598" spans="2:10">
      <c r="B598">
        <f t="shared" si="84"/>
        <v>1.4674999999999798</v>
      </c>
      <c r="C598">
        <f t="shared" si="88"/>
        <v>3</v>
      </c>
      <c r="D598">
        <f t="shared" si="85"/>
        <v>283.04056479656111</v>
      </c>
      <c r="E598">
        <f t="shared" si="81"/>
        <v>76.987431399175762</v>
      </c>
      <c r="F598">
        <f t="shared" si="82"/>
        <v>8</v>
      </c>
      <c r="G598">
        <f t="shared" si="86"/>
        <v>271.24976191672982</v>
      </c>
      <c r="H598">
        <f t="shared" si="83"/>
        <v>0.48268294600276623</v>
      </c>
      <c r="I598">
        <f t="shared" si="89"/>
        <v>22.830271331993707</v>
      </c>
      <c r="J598">
        <f t="shared" si="87"/>
        <v>9.0864131479066312</v>
      </c>
    </row>
    <row r="599" spans="2:10">
      <c r="B599">
        <f t="shared" si="84"/>
        <v>1.4699999999999798</v>
      </c>
      <c r="C599">
        <f t="shared" si="88"/>
        <v>0</v>
      </c>
      <c r="D599">
        <f t="shared" si="85"/>
        <v>283.34675350062986</v>
      </c>
      <c r="E599">
        <f t="shared" si="81"/>
        <v>76.638996345565445</v>
      </c>
      <c r="F599">
        <f t="shared" si="82"/>
        <v>8.0677505952081763</v>
      </c>
      <c r="G599">
        <f t="shared" si="86"/>
        <v>271.40907194982805</v>
      </c>
      <c r="H599">
        <f t="shared" si="83"/>
        <v>0.47465238926276099</v>
      </c>
      <c r="I599">
        <f t="shared" si="89"/>
        <v>22.450436513217575</v>
      </c>
      <c r="J599">
        <f t="shared" si="87"/>
        <v>9.0867891467202515</v>
      </c>
    </row>
    <row r="600" spans="2:10">
      <c r="B600">
        <f t="shared" si="84"/>
        <v>1.4724999999999797</v>
      </c>
      <c r="C600">
        <f t="shared" si="88"/>
        <v>1</v>
      </c>
      <c r="D600">
        <f t="shared" si="85"/>
        <v>283.34675350062986</v>
      </c>
      <c r="E600">
        <f t="shared" si="81"/>
        <v>76.638996345565445</v>
      </c>
      <c r="F600">
        <f t="shared" si="82"/>
        <v>8</v>
      </c>
      <c r="G600">
        <f t="shared" si="86"/>
        <v>271.56462174405181</v>
      </c>
      <c r="H600">
        <f t="shared" si="83"/>
        <v>0.47671768599131903</v>
      </c>
      <c r="I600">
        <f t="shared" si="89"/>
        <v>22.548122344226382</v>
      </c>
      <c r="J600">
        <f t="shared" si="87"/>
        <v>9.1019825394712974</v>
      </c>
    </row>
    <row r="601" spans="2:10">
      <c r="B601">
        <f t="shared" si="84"/>
        <v>1.4749999999999797</v>
      </c>
      <c r="C601">
        <f t="shared" si="88"/>
        <v>2</v>
      </c>
      <c r="D601">
        <f t="shared" si="85"/>
        <v>283.34675350062986</v>
      </c>
      <c r="E601">
        <f t="shared" si="81"/>
        <v>76.638996345565445</v>
      </c>
      <c r="F601">
        <f t="shared" si="82"/>
        <v>8.0669634456398711</v>
      </c>
      <c r="G601">
        <f t="shared" si="86"/>
        <v>271.72109191760785</v>
      </c>
      <c r="H601">
        <f t="shared" si="83"/>
        <v>0.47534882857158439</v>
      </c>
      <c r="I601">
        <f t="shared" si="89"/>
        <v>22.483377180623325</v>
      </c>
      <c r="J601">
        <f t="shared" si="87"/>
        <v>9.0980751062309455</v>
      </c>
    </row>
    <row r="602" spans="2:10">
      <c r="B602">
        <f t="shared" si="84"/>
        <v>1.4774999999999796</v>
      </c>
      <c r="C602">
        <f t="shared" si="88"/>
        <v>3</v>
      </c>
      <c r="D602">
        <f t="shared" si="85"/>
        <v>283.34675350062986</v>
      </c>
      <c r="E602">
        <f t="shared" si="81"/>
        <v>76.638996345565445</v>
      </c>
      <c r="F602">
        <f t="shared" si="82"/>
        <v>8</v>
      </c>
      <c r="G602">
        <f t="shared" si="86"/>
        <v>271.87689042041723</v>
      </c>
      <c r="H602">
        <f t="shared" si="83"/>
        <v>0.47514964450762531</v>
      </c>
      <c r="I602">
        <f t="shared" si="89"/>
        <v>22.473956035205088</v>
      </c>
      <c r="J602">
        <f t="shared" si="87"/>
        <v>9.1006649127750663</v>
      </c>
    </row>
    <row r="603" spans="2:10">
      <c r="B603">
        <f t="shared" si="84"/>
        <v>1.4799999999999796</v>
      </c>
      <c r="C603">
        <f t="shared" si="88"/>
        <v>0</v>
      </c>
      <c r="D603">
        <f t="shared" si="85"/>
        <v>283.64681843061726</v>
      </c>
      <c r="E603">
        <f t="shared" si="81"/>
        <v>76.299390201791695</v>
      </c>
      <c r="F603">
        <f t="shared" si="82"/>
        <v>8.0661827739489578</v>
      </c>
      <c r="G603">
        <f t="shared" si="86"/>
        <v>272.03255959002456</v>
      </c>
      <c r="H603">
        <f t="shared" si="83"/>
        <v>0.46731110608969223</v>
      </c>
      <c r="I603">
        <f t="shared" si="89"/>
        <v>22.103203431638597</v>
      </c>
      <c r="J603">
        <f t="shared" si="87"/>
        <v>9.101041758591796</v>
      </c>
    </row>
    <row r="604" spans="2:10">
      <c r="B604">
        <f t="shared" si="84"/>
        <v>1.4824999999999795</v>
      </c>
      <c r="C604">
        <f t="shared" si="88"/>
        <v>1</v>
      </c>
      <c r="D604">
        <f t="shared" si="85"/>
        <v>283.64681843061726</v>
      </c>
      <c r="E604">
        <f t="shared" si="81"/>
        <v>76.299390201791695</v>
      </c>
      <c r="F604">
        <f t="shared" si="82"/>
        <v>8</v>
      </c>
      <c r="G604">
        <f t="shared" si="86"/>
        <v>272.1845583916824</v>
      </c>
      <c r="H604">
        <f t="shared" si="83"/>
        <v>0.46931450018584275</v>
      </c>
      <c r="I604">
        <f t="shared" si="89"/>
        <v>22.197961349188411</v>
      </c>
      <c r="J604">
        <f t="shared" si="87"/>
        <v>9.1158718627344566</v>
      </c>
    </row>
    <row r="605" spans="2:10">
      <c r="B605">
        <f t="shared" si="84"/>
        <v>1.4849999999999794</v>
      </c>
      <c r="C605">
        <f t="shared" si="88"/>
        <v>2</v>
      </c>
      <c r="D605">
        <f t="shared" si="85"/>
        <v>283.64681843061726</v>
      </c>
      <c r="E605">
        <f t="shared" si="81"/>
        <v>76.299390201791695</v>
      </c>
      <c r="F605">
        <f t="shared" si="82"/>
        <v>8.0654136040207938</v>
      </c>
      <c r="G605">
        <f t="shared" si="86"/>
        <v>272.33744972241931</v>
      </c>
      <c r="H605">
        <f t="shared" si="83"/>
        <v>0.4679849505285158</v>
      </c>
      <c r="I605">
        <f t="shared" si="89"/>
        <v>22.135075391278558</v>
      </c>
      <c r="J605">
        <f t="shared" si="87"/>
        <v>9.1120815460324636</v>
      </c>
    </row>
    <row r="606" spans="2:10">
      <c r="B606">
        <f t="shared" si="84"/>
        <v>1.4874999999999794</v>
      </c>
      <c r="C606">
        <f t="shared" si="88"/>
        <v>3</v>
      </c>
      <c r="D606">
        <f t="shared" si="85"/>
        <v>283.64681843061726</v>
      </c>
      <c r="E606">
        <f t="shared" si="81"/>
        <v>76.299390201791695</v>
      </c>
      <c r="F606">
        <f t="shared" si="82"/>
        <v>8</v>
      </c>
      <c r="G606">
        <f t="shared" si="86"/>
        <v>272.48968845276664</v>
      </c>
      <c r="H606">
        <f t="shared" si="83"/>
        <v>0.46778558700643108</v>
      </c>
      <c r="I606">
        <f t="shared" si="89"/>
        <v>22.125645757725955</v>
      </c>
      <c r="J606">
        <f t="shared" si="87"/>
        <v>9.1145969843488572</v>
      </c>
    </row>
    <row r="607" spans="2:10">
      <c r="B607">
        <f t="shared" si="84"/>
        <v>1.4899999999999793</v>
      </c>
      <c r="C607">
        <f t="shared" si="88"/>
        <v>0</v>
      </c>
      <c r="D607">
        <f t="shared" si="85"/>
        <v>283.9408820620049</v>
      </c>
      <c r="E607">
        <f t="shared" si="81"/>
        <v>75.968399840182926</v>
      </c>
      <c r="F607">
        <f t="shared" si="82"/>
        <v>8.0646507788680832</v>
      </c>
      <c r="G607">
        <f t="shared" si="86"/>
        <v>272.64179861225108</v>
      </c>
      <c r="H607">
        <f t="shared" si="83"/>
        <v>0.4601349193793241</v>
      </c>
      <c r="I607">
        <f t="shared" si="89"/>
        <v>21.763779196571853</v>
      </c>
      <c r="J607">
        <f t="shared" si="87"/>
        <v>9.1149741696909619</v>
      </c>
    </row>
    <row r="608" spans="2:10">
      <c r="B608">
        <f t="shared" si="84"/>
        <v>1.4924999999999793</v>
      </c>
      <c r="C608">
        <f t="shared" si="88"/>
        <v>1</v>
      </c>
      <c r="D608">
        <f t="shared" si="85"/>
        <v>283.9408820620049</v>
      </c>
      <c r="E608">
        <f t="shared" si="81"/>
        <v>75.968399840182926</v>
      </c>
      <c r="F608">
        <f t="shared" si="82"/>
        <v>8</v>
      </c>
      <c r="G608">
        <f t="shared" si="86"/>
        <v>272.79032633276631</v>
      </c>
      <c r="H608">
        <f t="shared" si="83"/>
        <v>0.46207833725850128</v>
      </c>
      <c r="I608">
        <f t="shared" si="89"/>
        <v>21.855700317590305</v>
      </c>
      <c r="J608">
        <f t="shared" si="87"/>
        <v>9.1294488321371254</v>
      </c>
    </row>
    <row r="609" spans="2:10">
      <c r="B609">
        <f t="shared" si="84"/>
        <v>1.4949999999999792</v>
      </c>
      <c r="C609">
        <f t="shared" si="88"/>
        <v>2</v>
      </c>
      <c r="D609">
        <f t="shared" si="85"/>
        <v>283.9408820620049</v>
      </c>
      <c r="E609">
        <f t="shared" si="81"/>
        <v>75.968399840182926</v>
      </c>
      <c r="F609">
        <f t="shared" si="82"/>
        <v>8.0638991841680845</v>
      </c>
      <c r="G609">
        <f t="shared" si="86"/>
        <v>272.93971960607695</v>
      </c>
      <c r="H609">
        <f t="shared" si="83"/>
        <v>0.4607868415584413</v>
      </c>
      <c r="I609">
        <f t="shared" si="89"/>
        <v>21.794614262032205</v>
      </c>
      <c r="J609">
        <f t="shared" si="87"/>
        <v>9.1257719872963872</v>
      </c>
    </row>
    <row r="610" spans="2:10">
      <c r="B610">
        <f t="shared" si="84"/>
        <v>1.4974999999999792</v>
      </c>
      <c r="C610">
        <f t="shared" si="88"/>
        <v>3</v>
      </c>
      <c r="D610">
        <f t="shared" si="85"/>
        <v>283.9408820620049</v>
      </c>
      <c r="E610">
        <f t="shared" si="81"/>
        <v>75.968399840182926</v>
      </c>
      <c r="F610">
        <f t="shared" si="82"/>
        <v>8</v>
      </c>
      <c r="G610">
        <f t="shared" si="86"/>
        <v>273.08847874899129</v>
      </c>
      <c r="H610">
        <f t="shared" si="83"/>
        <v>0.46058754661313528</v>
      </c>
      <c r="I610">
        <f t="shared" si="89"/>
        <v>21.785187872071443</v>
      </c>
      <c r="J610">
        <f t="shared" si="87"/>
        <v>9.1282154295187112</v>
      </c>
    </row>
    <row r="611" spans="2:10">
      <c r="B611">
        <f t="shared" si="84"/>
        <v>1.4999999999999791</v>
      </c>
      <c r="C611">
        <f t="shared" si="88"/>
        <v>0</v>
      </c>
      <c r="D611">
        <f t="shared" si="85"/>
        <v>284.22906442076476</v>
      </c>
      <c r="E611">
        <f t="shared" si="81"/>
        <v>75.645816096793638</v>
      </c>
      <c r="F611">
        <f t="shared" si="82"/>
        <v>8.0631538031275216</v>
      </c>
      <c r="G611">
        <f t="shared" si="86"/>
        <v>273.23711017930776</v>
      </c>
      <c r="H611">
        <f t="shared" si="83"/>
        <v>0.45312065670008411</v>
      </c>
      <c r="I611">
        <f t="shared" si="89"/>
        <v>21.432013756157872</v>
      </c>
      <c r="J611">
        <f t="shared" si="87"/>
        <v>9.1285924851171423</v>
      </c>
    </row>
    <row r="612" spans="2:10">
      <c r="B612">
        <f t="shared" si="84"/>
        <v>1.5024999999999791</v>
      </c>
      <c r="C612">
        <f t="shared" si="88"/>
        <v>1</v>
      </c>
      <c r="D612">
        <f t="shared" si="85"/>
        <v>284.22906442076476</v>
      </c>
      <c r="E612">
        <f t="shared" si="81"/>
        <v>75.645816096793638</v>
      </c>
      <c r="F612">
        <f t="shared" si="82"/>
        <v>8</v>
      </c>
      <c r="G612">
        <f t="shared" si="86"/>
        <v>273.38224518330532</v>
      </c>
      <c r="H612">
        <f t="shared" si="83"/>
        <v>0.45500596640046947</v>
      </c>
      <c r="I612">
        <f t="shared" si="89"/>
        <v>21.521186436404982</v>
      </c>
      <c r="J612">
        <f t="shared" si="87"/>
        <v>9.1427194497536846</v>
      </c>
    </row>
    <row r="613" spans="2:10">
      <c r="B613">
        <f t="shared" si="84"/>
        <v>1.504999999999979</v>
      </c>
      <c r="C613">
        <f t="shared" si="88"/>
        <v>2</v>
      </c>
      <c r="D613">
        <f t="shared" si="85"/>
        <v>284.22906442076476</v>
      </c>
      <c r="E613">
        <f t="shared" si="81"/>
        <v>75.645816096793638</v>
      </c>
      <c r="F613">
        <f t="shared" si="82"/>
        <v>8.0624193870417376</v>
      </c>
      <c r="G613">
        <f t="shared" si="86"/>
        <v>273.52821961109191</v>
      </c>
      <c r="H613">
        <f t="shared" si="83"/>
        <v>0.45375131424035048</v>
      </c>
      <c r="I613">
        <f t="shared" si="89"/>
        <v>21.461843032044005</v>
      </c>
      <c r="J613">
        <f t="shared" si="87"/>
        <v>9.1391525425438012</v>
      </c>
    </row>
    <row r="614" spans="2:10">
      <c r="B614">
        <f t="shared" si="84"/>
        <v>1.507499999999979</v>
      </c>
      <c r="C614">
        <f t="shared" si="88"/>
        <v>3</v>
      </c>
      <c r="D614">
        <f t="shared" si="85"/>
        <v>284.22906442076476</v>
      </c>
      <c r="E614">
        <f t="shared" si="81"/>
        <v>75.645816096793638</v>
      </c>
      <c r="F614">
        <f t="shared" si="82"/>
        <v>8</v>
      </c>
      <c r="G614">
        <f t="shared" si="86"/>
        <v>273.67357779859685</v>
      </c>
      <c r="H614">
        <f t="shared" si="83"/>
        <v>0.45355231693404269</v>
      </c>
      <c r="I614">
        <f t="shared" si="89"/>
        <v>21.452430720018139</v>
      </c>
      <c r="J614">
        <f t="shared" si="87"/>
        <v>9.1415262787182403</v>
      </c>
    </row>
    <row r="615" spans="2:10">
      <c r="B615">
        <f t="shared" si="84"/>
        <v>1.5099999999999789</v>
      </c>
      <c r="C615">
        <f t="shared" si="88"/>
        <v>0</v>
      </c>
      <c r="D615">
        <f t="shared" si="85"/>
        <v>284.51148313234944</v>
      </c>
      <c r="E615">
        <f t="shared" si="81"/>
        <v>75.331433777780646</v>
      </c>
      <c r="F615">
        <f t="shared" si="82"/>
        <v>8.0616910555035073</v>
      </c>
      <c r="G615">
        <f t="shared" si="86"/>
        <v>273.8188092192691</v>
      </c>
      <c r="H615">
        <f t="shared" si="83"/>
        <v>0.44626516756996387</v>
      </c>
      <c r="I615">
        <f t="shared" si="89"/>
        <v>21.107758096722822</v>
      </c>
      <c r="J615">
        <f t="shared" si="87"/>
        <v>9.1419027711992751</v>
      </c>
    </row>
    <row r="616" spans="2:10">
      <c r="B616">
        <f t="shared" si="84"/>
        <v>1.5124999999999789</v>
      </c>
      <c r="C616">
        <f t="shared" si="88"/>
        <v>1</v>
      </c>
      <c r="D616">
        <f t="shared" si="85"/>
        <v>284.51148313234944</v>
      </c>
      <c r="E616">
        <f t="shared" si="81"/>
        <v>75.331433777780646</v>
      </c>
      <c r="F616">
        <f t="shared" si="82"/>
        <v>8</v>
      </c>
      <c r="G616">
        <f t="shared" si="86"/>
        <v>273.96062833623046</v>
      </c>
      <c r="H616">
        <f t="shared" si="83"/>
        <v>0.44809418026458642</v>
      </c>
      <c r="I616">
        <f t="shared" si="89"/>
        <v>21.194268002311354</v>
      </c>
      <c r="J616">
        <f t="shared" si="87"/>
        <v>9.1556896761310878</v>
      </c>
    </row>
    <row r="617" spans="2:10">
      <c r="B617">
        <f t="shared" si="84"/>
        <v>1.5149999999999788</v>
      </c>
      <c r="C617">
        <f t="shared" si="88"/>
        <v>2</v>
      </c>
      <c r="D617">
        <f t="shared" si="85"/>
        <v>284.51148313234944</v>
      </c>
      <c r="E617">
        <f t="shared" si="81"/>
        <v>75.331433777780646</v>
      </c>
      <c r="F617">
        <f t="shared" si="82"/>
        <v>8.0609734291594233</v>
      </c>
      <c r="G617">
        <f t="shared" si="86"/>
        <v>274.10326156925782</v>
      </c>
      <c r="H617">
        <f t="shared" si="83"/>
        <v>0.44687520304991146</v>
      </c>
      <c r="I617">
        <f t="shared" si="89"/>
        <v>21.13661197615793</v>
      </c>
      <c r="J617">
        <f t="shared" si="87"/>
        <v>9.1522292799075462</v>
      </c>
    </row>
    <row r="618" spans="2:10">
      <c r="B618">
        <f t="shared" si="84"/>
        <v>1.5174999999999788</v>
      </c>
      <c r="C618">
        <f t="shared" si="88"/>
        <v>3</v>
      </c>
      <c r="D618">
        <f t="shared" si="85"/>
        <v>284.51148313234944</v>
      </c>
      <c r="E618">
        <f t="shared" si="81"/>
        <v>75.331433777780646</v>
      </c>
      <c r="F618">
        <f t="shared" si="82"/>
        <v>8</v>
      </c>
      <c r="G618">
        <f t="shared" si="86"/>
        <v>274.24529589199648</v>
      </c>
      <c r="H618">
        <f t="shared" si="83"/>
        <v>0.44667671462777109</v>
      </c>
      <c r="I618">
        <f t="shared" si="89"/>
        <v>21.127223733686861</v>
      </c>
      <c r="J618">
        <f t="shared" si="87"/>
        <v>9.1545355209536829</v>
      </c>
    </row>
    <row r="619" spans="2:10">
      <c r="B619">
        <f t="shared" si="84"/>
        <v>1.5199999999999787</v>
      </c>
      <c r="C619">
        <f t="shared" si="88"/>
        <v>0</v>
      </c>
      <c r="D619">
        <f t="shared" si="85"/>
        <v>284.78825346970245</v>
      </c>
      <c r="E619">
        <f t="shared" si="81"/>
        <v>75.025051659866051</v>
      </c>
      <c r="F619">
        <f t="shared" si="82"/>
        <v>8.0602617602700093</v>
      </c>
      <c r="G619">
        <f t="shared" si="86"/>
        <v>274.38720447327535</v>
      </c>
      <c r="H619">
        <f t="shared" si="83"/>
        <v>0.43956532586765273</v>
      </c>
      <c r="I619">
        <f t="shared" si="89"/>
        <v>20.790864356821988</v>
      </c>
      <c r="J619">
        <f t="shared" si="87"/>
        <v>9.154911050652526</v>
      </c>
    </row>
    <row r="620" spans="2:10">
      <c r="B620">
        <f t="shared" si="84"/>
        <v>1.5224999999999786</v>
      </c>
      <c r="C620">
        <f t="shared" si="88"/>
        <v>1</v>
      </c>
      <c r="D620">
        <f t="shared" si="85"/>
        <v>284.78825346970245</v>
      </c>
      <c r="E620">
        <f t="shared" si="81"/>
        <v>75.025051659866051</v>
      </c>
      <c r="F620">
        <f t="shared" si="82"/>
        <v>8</v>
      </c>
      <c r="G620">
        <f t="shared" si="86"/>
        <v>274.52578301030002</v>
      </c>
      <c r="H620">
        <f t="shared" si="83"/>
        <v>0.44133979735797324</v>
      </c>
      <c r="I620">
        <f t="shared" si="89"/>
        <v>20.87479453486203</v>
      </c>
      <c r="J620">
        <f t="shared" si="87"/>
        <v>9.1683654257271208</v>
      </c>
    </row>
    <row r="621" spans="2:10">
      <c r="B621">
        <f t="shared" si="84"/>
        <v>1.5249999999999786</v>
      </c>
      <c r="C621">
        <f t="shared" si="88"/>
        <v>2</v>
      </c>
      <c r="D621">
        <f t="shared" si="85"/>
        <v>284.78825346970245</v>
      </c>
      <c r="E621">
        <f t="shared" si="81"/>
        <v>75.025051659866051</v>
      </c>
      <c r="F621">
        <f t="shared" si="82"/>
        <v>8.0595605424742498</v>
      </c>
      <c r="G621">
        <f t="shared" si="86"/>
        <v>274.66515115164628</v>
      </c>
      <c r="H621">
        <f t="shared" si="83"/>
        <v>0.44015536680717421</v>
      </c>
      <c r="I621">
        <f t="shared" si="89"/>
        <v>20.818772520675331</v>
      </c>
      <c r="J621">
        <f t="shared" si="87"/>
        <v>9.165008218605518</v>
      </c>
    </row>
    <row r="622" spans="2:10">
      <c r="B622">
        <f t="shared" si="84"/>
        <v>1.5274999999999785</v>
      </c>
      <c r="C622">
        <f t="shared" si="88"/>
        <v>3</v>
      </c>
      <c r="D622">
        <f t="shared" si="85"/>
        <v>284.78825346970245</v>
      </c>
      <c r="E622">
        <f t="shared" si="81"/>
        <v>75.025051659866051</v>
      </c>
      <c r="F622">
        <f t="shared" si="82"/>
        <v>8</v>
      </c>
      <c r="G622">
        <f t="shared" si="86"/>
        <v>274.80393717162906</v>
      </c>
      <c r="H622">
        <f t="shared" si="83"/>
        <v>0.43995758178918498</v>
      </c>
      <c r="I622">
        <f t="shared" si="89"/>
        <v>20.809417548299589</v>
      </c>
      <c r="J622">
        <f t="shared" si="87"/>
        <v>9.1672490991729862</v>
      </c>
    </row>
    <row r="623" spans="2:10">
      <c r="B623">
        <f t="shared" si="84"/>
        <v>1.5299999999999785</v>
      </c>
      <c r="C623">
        <f t="shared" si="88"/>
        <v>0</v>
      </c>
      <c r="D623">
        <f t="shared" si="85"/>
        <v>285.0594884003084</v>
      </c>
      <c r="E623">
        <f t="shared" si="81"/>
        <v>74.726472485246759</v>
      </c>
      <c r="F623">
        <f t="shared" si="82"/>
        <v>8.0588651570709278</v>
      </c>
      <c r="G623">
        <f t="shared" si="86"/>
        <v>274.94259854774299</v>
      </c>
      <c r="H623">
        <f t="shared" si="83"/>
        <v>0.43301803207251094</v>
      </c>
      <c r="I623">
        <f t="shared" si="89"/>
        <v>20.481185933187543</v>
      </c>
      <c r="J623">
        <f t="shared" si="87"/>
        <v>9.1676232980680172</v>
      </c>
    </row>
    <row r="624" spans="2:10">
      <c r="B624">
        <f t="shared" si="84"/>
        <v>1.5324999999999784</v>
      </c>
      <c r="C624">
        <f t="shared" si="88"/>
        <v>1</v>
      </c>
      <c r="D624">
        <f t="shared" si="85"/>
        <v>285.0594884003084</v>
      </c>
      <c r="E624">
        <f t="shared" si="81"/>
        <v>74.726472485246759</v>
      </c>
      <c r="F624">
        <f t="shared" si="82"/>
        <v>8</v>
      </c>
      <c r="G624">
        <f t="shared" si="86"/>
        <v>275.0780103033361</v>
      </c>
      <c r="H624">
        <f t="shared" si="83"/>
        <v>0.43473966426215471</v>
      </c>
      <c r="I624">
        <f t="shared" si="89"/>
        <v>20.56261688149214</v>
      </c>
      <c r="J624">
        <f t="shared" si="87"/>
        <v>9.1807525626724988</v>
      </c>
    </row>
    <row r="625" spans="2:10">
      <c r="B625">
        <f t="shared" si="84"/>
        <v>1.5349999999999784</v>
      </c>
      <c r="C625">
        <f t="shared" si="88"/>
        <v>2</v>
      </c>
      <c r="D625">
        <f t="shared" si="85"/>
        <v>285.0594884003084</v>
      </c>
      <c r="E625">
        <f t="shared" si="81"/>
        <v>74.726472485246759</v>
      </c>
      <c r="F625">
        <f t="shared" si="82"/>
        <v>8.0581799742416607</v>
      </c>
      <c r="G625">
        <f t="shared" si="86"/>
        <v>275.21418792285994</v>
      </c>
      <c r="H625">
        <f t="shared" si="83"/>
        <v>0.43358869095014407</v>
      </c>
      <c r="I625">
        <f t="shared" si="89"/>
        <v>20.508177350891994</v>
      </c>
      <c r="J625">
        <f t="shared" si="87"/>
        <v>9.177495324740315</v>
      </c>
    </row>
    <row r="626" spans="2:10">
      <c r="B626">
        <f t="shared" si="84"/>
        <v>1.5374999999999783</v>
      </c>
      <c r="C626">
        <f t="shared" si="88"/>
        <v>3</v>
      </c>
      <c r="D626">
        <f t="shared" si="85"/>
        <v>285.0594884003084</v>
      </c>
      <c r="E626">
        <f t="shared" si="81"/>
        <v>74.726472485246759</v>
      </c>
      <c r="F626">
        <f t="shared" si="82"/>
        <v>8</v>
      </c>
      <c r="G626">
        <f t="shared" si="86"/>
        <v>275.34979968725293</v>
      </c>
      <c r="H626">
        <f t="shared" si="83"/>
        <v>0.43339178816240259</v>
      </c>
      <c r="I626">
        <f t="shared" si="89"/>
        <v>20.498864106851798</v>
      </c>
      <c r="J626">
        <f t="shared" si="87"/>
        <v>9.1796729059643205</v>
      </c>
    </row>
    <row r="627" spans="2:10">
      <c r="B627">
        <f t="shared" si="84"/>
        <v>1.5399999999999783</v>
      </c>
      <c r="C627">
        <f t="shared" si="88"/>
        <v>0</v>
      </c>
      <c r="D627">
        <f t="shared" si="85"/>
        <v>285.32529863230224</v>
      </c>
      <c r="E627">
        <f t="shared" si="81"/>
        <v>74.435502951304258</v>
      </c>
      <c r="F627">
        <f t="shared" si="82"/>
        <v>8.0575005007818685</v>
      </c>
      <c r="G627">
        <f t="shared" si="86"/>
        <v>275.48528797067138</v>
      </c>
      <c r="H627">
        <f t="shared" si="83"/>
        <v>0.42662021533873684</v>
      </c>
      <c r="I627">
        <f t="shared" si="89"/>
        <v>20.17857757883397</v>
      </c>
      <c r="J627">
        <f t="shared" si="87"/>
        <v>9.180045435725928</v>
      </c>
    </row>
    <row r="628" spans="2:10">
      <c r="B628">
        <f t="shared" si="84"/>
        <v>1.5424999999999782</v>
      </c>
      <c r="C628">
        <f t="shared" si="88"/>
        <v>1</v>
      </c>
      <c r="D628">
        <f t="shared" si="85"/>
        <v>285.32529863230224</v>
      </c>
      <c r="E628">
        <f t="shared" si="81"/>
        <v>74.435502951304258</v>
      </c>
      <c r="F628">
        <f t="shared" si="82"/>
        <v>8</v>
      </c>
      <c r="G628">
        <f t="shared" si="86"/>
        <v>275.61760524947869</v>
      </c>
      <c r="H628">
        <f t="shared" si="83"/>
        <v>0.42829065768615199</v>
      </c>
      <c r="I628">
        <f t="shared" si="89"/>
        <v>20.257587314627951</v>
      </c>
      <c r="J628">
        <f t="shared" si="87"/>
        <v>9.1928568968466404</v>
      </c>
    </row>
    <row r="629" spans="2:10">
      <c r="B629">
        <f t="shared" si="84"/>
        <v>1.5449999999999782</v>
      </c>
      <c r="C629">
        <f t="shared" si="88"/>
        <v>2</v>
      </c>
      <c r="D629">
        <f t="shared" si="85"/>
        <v>285.32529863230224</v>
      </c>
      <c r="E629">
        <f t="shared" si="81"/>
        <v>74.435502951304258</v>
      </c>
      <c r="F629">
        <f t="shared" si="82"/>
        <v>8.0568309868763031</v>
      </c>
      <c r="G629">
        <f t="shared" si="86"/>
        <v>275.75066539922443</v>
      </c>
      <c r="H629">
        <f t="shared" si="83"/>
        <v>0.42717208963971909</v>
      </c>
      <c r="I629">
        <f t="shared" si="89"/>
        <v>20.204680510658925</v>
      </c>
      <c r="J629">
        <f t="shared" si="87"/>
        <v>9.1896965074148813</v>
      </c>
    </row>
    <row r="630" spans="2:10">
      <c r="B630">
        <f t="shared" si="84"/>
        <v>1.5474999999999781</v>
      </c>
      <c r="C630">
        <f t="shared" si="88"/>
        <v>3</v>
      </c>
      <c r="D630">
        <f t="shared" si="85"/>
        <v>285.32529863230224</v>
      </c>
      <c r="E630">
        <f t="shared" si="81"/>
        <v>74.435502951304258</v>
      </c>
      <c r="F630">
        <f t="shared" si="82"/>
        <v>8</v>
      </c>
      <c r="G630">
        <f t="shared" si="86"/>
        <v>275.8831754551</v>
      </c>
      <c r="H630">
        <f t="shared" si="83"/>
        <v>0.42697623318822625</v>
      </c>
      <c r="I630">
        <f t="shared" si="89"/>
        <v>20.195416756953243</v>
      </c>
      <c r="J630">
        <f t="shared" si="87"/>
        <v>9.1918127795736435</v>
      </c>
    </row>
    <row r="631" spans="2:10">
      <c r="B631">
        <f t="shared" si="84"/>
        <v>1.5499999999999781</v>
      </c>
      <c r="C631">
        <f t="shared" si="88"/>
        <v>0</v>
      </c>
      <c r="D631">
        <f t="shared" si="85"/>
        <v>285.58579265965619</v>
      </c>
      <c r="E631">
        <f t="shared" si="81"/>
        <v>74.151953695454196</v>
      </c>
      <c r="F631">
        <f t="shared" si="82"/>
        <v>8.0561670613622507</v>
      </c>
      <c r="G631">
        <f t="shared" si="86"/>
        <v>276.01556325173181</v>
      </c>
      <c r="H631">
        <f t="shared" si="83"/>
        <v>0.42036883540916781</v>
      </c>
      <c r="I631">
        <f t="shared" si="89"/>
        <v>19.882895493578314</v>
      </c>
      <c r="J631">
        <f t="shared" si="87"/>
        <v>9.1921833297218711</v>
      </c>
    </row>
    <row r="632" spans="2:10">
      <c r="B632">
        <f t="shared" si="84"/>
        <v>1.552499999999978</v>
      </c>
      <c r="C632">
        <f t="shared" si="88"/>
        <v>1</v>
      </c>
      <c r="D632">
        <f t="shared" si="85"/>
        <v>285.58579265965619</v>
      </c>
      <c r="E632">
        <f t="shared" si="81"/>
        <v>74.151953695454196</v>
      </c>
      <c r="F632">
        <f t="shared" si="82"/>
        <v>8</v>
      </c>
      <c r="G632">
        <f t="shared" si="86"/>
        <v>276.1448568801481</v>
      </c>
      <c r="H632">
        <f t="shared" si="83"/>
        <v>0.42198968635811901</v>
      </c>
      <c r="I632">
        <f t="shared" si="89"/>
        <v>19.959559621158789</v>
      </c>
      <c r="J632">
        <f t="shared" si="87"/>
        <v>9.2046841802568675</v>
      </c>
    </row>
    <row r="633" spans="2:10">
      <c r="B633">
        <f t="shared" si="84"/>
        <v>1.554999999999978</v>
      </c>
      <c r="C633">
        <f t="shared" si="88"/>
        <v>2</v>
      </c>
      <c r="D633">
        <f t="shared" si="85"/>
        <v>285.58579265965619</v>
      </c>
      <c r="E633">
        <f t="shared" si="81"/>
        <v>74.151953695454196</v>
      </c>
      <c r="F633">
        <f t="shared" si="82"/>
        <v>8.0555128577996307</v>
      </c>
      <c r="G633">
        <f t="shared" si="86"/>
        <v>276.2748711106135</v>
      </c>
      <c r="H633">
        <f t="shared" si="83"/>
        <v>0.42090250770157844</v>
      </c>
      <c r="I633">
        <f t="shared" si="89"/>
        <v>19.908137494231124</v>
      </c>
      <c r="J633">
        <f t="shared" si="87"/>
        <v>9.2016176151536477</v>
      </c>
    </row>
    <row r="634" spans="2:10">
      <c r="B634">
        <f t="shared" si="84"/>
        <v>1.5574999999999779</v>
      </c>
      <c r="C634">
        <f t="shared" si="88"/>
        <v>3</v>
      </c>
      <c r="D634">
        <f t="shared" si="85"/>
        <v>285.58579265965619</v>
      </c>
      <c r="E634">
        <f t="shared" si="81"/>
        <v>74.151953695454196</v>
      </c>
      <c r="F634">
        <f t="shared" si="82"/>
        <v>8</v>
      </c>
      <c r="G634">
        <f t="shared" si="86"/>
        <v>276.40435052058632</v>
      </c>
      <c r="H634">
        <f t="shared" si="83"/>
        <v>0.4207078478914511</v>
      </c>
      <c r="I634">
        <f t="shared" si="89"/>
        <v>19.898930340095173</v>
      </c>
      <c r="J634">
        <f t="shared" si="87"/>
        <v>9.2036745002307558</v>
      </c>
    </row>
    <row r="635" spans="2:10">
      <c r="B635">
        <f t="shared" si="84"/>
        <v>1.5599999999999778</v>
      </c>
      <c r="C635">
        <f t="shared" si="88"/>
        <v>0</v>
      </c>
      <c r="D635">
        <f t="shared" si="85"/>
        <v>285.84107680646304</v>
      </c>
      <c r="E635">
        <f t="shared" si="81"/>
        <v>73.875639275464991</v>
      </c>
      <c r="F635">
        <f t="shared" si="82"/>
        <v>8.0548641236985343</v>
      </c>
      <c r="G635">
        <f t="shared" si="86"/>
        <v>276.5337089458381</v>
      </c>
      <c r="H635">
        <f t="shared" si="83"/>
        <v>0.41426088437427544</v>
      </c>
      <c r="I635">
        <f t="shared" si="89"/>
        <v>19.593997407238373</v>
      </c>
      <c r="J635">
        <f t="shared" si="87"/>
        <v>9.2040427863961938</v>
      </c>
    </row>
    <row r="636" spans="2:10">
      <c r="B636">
        <f t="shared" si="84"/>
        <v>1.5624999999999778</v>
      </c>
      <c r="C636">
        <f t="shared" si="88"/>
        <v>1</v>
      </c>
      <c r="D636">
        <f t="shared" si="85"/>
        <v>285.84107680646304</v>
      </c>
      <c r="E636">
        <f t="shared" si="81"/>
        <v>73.875639275464991</v>
      </c>
      <c r="F636">
        <f t="shared" si="82"/>
        <v>8</v>
      </c>
      <c r="G636">
        <f t="shared" si="86"/>
        <v>276.66004828841568</v>
      </c>
      <c r="H636">
        <f t="shared" si="83"/>
        <v>0.41583369276120502</v>
      </c>
      <c r="I636">
        <f t="shared" si="89"/>
        <v>19.668389184541049</v>
      </c>
      <c r="J636">
        <f t="shared" si="87"/>
        <v>9.2162401037104651</v>
      </c>
    </row>
    <row r="637" spans="2:10">
      <c r="B637">
        <f t="shared" si="84"/>
        <v>1.5649999999999777</v>
      </c>
      <c r="C637">
        <f t="shared" si="88"/>
        <v>2</v>
      </c>
      <c r="D637">
        <f t="shared" si="85"/>
        <v>285.84107680646304</v>
      </c>
      <c r="E637">
        <f t="shared" si="81"/>
        <v>73.875639275464991</v>
      </c>
      <c r="F637">
        <f t="shared" si="82"/>
        <v>8.0542248792789604</v>
      </c>
      <c r="G637">
        <f t="shared" si="86"/>
        <v>276.78708666560868</v>
      </c>
      <c r="H637">
        <f t="shared" si="83"/>
        <v>0.4147769224107361</v>
      </c>
      <c r="I637">
        <f t="shared" si="89"/>
        <v>19.618405330674637</v>
      </c>
      <c r="J637">
        <f t="shared" si="87"/>
        <v>9.2132644326183577</v>
      </c>
    </row>
    <row r="638" spans="2:10">
      <c r="B638">
        <f t="shared" si="84"/>
        <v>1.5674999999999777</v>
      </c>
      <c r="C638">
        <f t="shared" si="88"/>
        <v>3</v>
      </c>
      <c r="D638">
        <f t="shared" si="85"/>
        <v>285.84107680646304</v>
      </c>
      <c r="E638">
        <f t="shared" si="81"/>
        <v>73.875639275464991</v>
      </c>
      <c r="F638">
        <f t="shared" si="82"/>
        <v>8</v>
      </c>
      <c r="G638">
        <f t="shared" si="86"/>
        <v>276.91360502428324</v>
      </c>
      <c r="H638">
        <f t="shared" si="83"/>
        <v>0.4145835966136398</v>
      </c>
      <c r="I638">
        <f t="shared" si="89"/>
        <v>19.609261273608329</v>
      </c>
      <c r="J638">
        <f t="shared" si="87"/>
        <v>9.2152637867730149</v>
      </c>
    </row>
    <row r="639" spans="2:10">
      <c r="B639">
        <f t="shared" si="84"/>
        <v>1.5699999999999776</v>
      </c>
      <c r="C639">
        <f t="shared" si="88"/>
        <v>0</v>
      </c>
      <c r="D639">
        <f t="shared" si="85"/>
        <v>286.09125527033376</v>
      </c>
      <c r="E639">
        <f t="shared" si="81"/>
        <v>73.606378145564861</v>
      </c>
      <c r="F639">
        <f t="shared" si="82"/>
        <v>8.0535909874392928</v>
      </c>
      <c r="G639">
        <f t="shared" si="86"/>
        <v>277.04000371990509</v>
      </c>
      <c r="H639">
        <f t="shared" si="83"/>
        <v>0.40829338828207129</v>
      </c>
      <c r="I639">
        <f t="shared" si="89"/>
        <v>19.311742655779113</v>
      </c>
      <c r="J639">
        <f t="shared" si="87"/>
        <v>9.2156295490556666</v>
      </c>
    </row>
    <row r="640" spans="2:10">
      <c r="B640">
        <f t="shared" si="84"/>
        <v>1.5724999999999776</v>
      </c>
      <c r="C640">
        <f t="shared" si="88"/>
        <v>1</v>
      </c>
      <c r="D640">
        <f t="shared" si="85"/>
        <v>286.09125527033376</v>
      </c>
      <c r="E640">
        <f t="shared" si="81"/>
        <v>73.606378145564861</v>
      </c>
      <c r="F640">
        <f t="shared" si="82"/>
        <v>8</v>
      </c>
      <c r="G640">
        <f t="shared" si="86"/>
        <v>277.16345669649252</v>
      </c>
      <c r="H640">
        <f t="shared" si="83"/>
        <v>0.40981965471946696</v>
      </c>
      <c r="I640">
        <f t="shared" si="89"/>
        <v>19.383933059809795</v>
      </c>
      <c r="J640">
        <f t="shared" si="87"/>
        <v>9.2275302937688348</v>
      </c>
    </row>
    <row r="641" spans="2:10">
      <c r="B641">
        <f t="shared" si="84"/>
        <v>1.5749999999999775</v>
      </c>
      <c r="C641">
        <f t="shared" si="88"/>
        <v>2</v>
      </c>
      <c r="D641">
        <f t="shared" si="85"/>
        <v>286.09125527033376</v>
      </c>
      <c r="E641">
        <f t="shared" si="81"/>
        <v>73.606378145564861</v>
      </c>
      <c r="F641">
        <f t="shared" si="82"/>
        <v>8.0529663582587681</v>
      </c>
      <c r="G641">
        <f t="shared" si="86"/>
        <v>277.28758781970737</v>
      </c>
      <c r="H641">
        <f t="shared" si="83"/>
        <v>0.40879234512458923</v>
      </c>
      <c r="I641">
        <f t="shared" si="89"/>
        <v>19.33534266110761</v>
      </c>
      <c r="J641">
        <f t="shared" si="87"/>
        <v>9.2246426776076085</v>
      </c>
    </row>
    <row r="642" spans="2:10">
      <c r="B642">
        <f t="shared" si="84"/>
        <v>1.5774999999999775</v>
      </c>
      <c r="C642">
        <f t="shared" si="88"/>
        <v>3</v>
      </c>
      <c r="D642">
        <f t="shared" si="85"/>
        <v>286.09125527033376</v>
      </c>
      <c r="E642">
        <f t="shared" si="81"/>
        <v>73.606378145564861</v>
      </c>
      <c r="F642">
        <f t="shared" si="82"/>
        <v>8</v>
      </c>
      <c r="G642">
        <f t="shared" si="86"/>
        <v>277.41121327086654</v>
      </c>
      <c r="H642">
        <f t="shared" si="83"/>
        <v>0.408600478597068</v>
      </c>
      <c r="I642">
        <f t="shared" si="89"/>
        <v>19.326267625581469</v>
      </c>
      <c r="J642">
        <f t="shared" si="87"/>
        <v>9.2265862935556964</v>
      </c>
    </row>
    <row r="643" spans="2:10">
      <c r="B643">
        <f t="shared" si="84"/>
        <v>1.5799999999999774</v>
      </c>
      <c r="C643">
        <f t="shared" si="88"/>
        <v>0</v>
      </c>
      <c r="D643">
        <f t="shared" si="85"/>
        <v>286.33643016492704</v>
      </c>
      <c r="E643">
        <f t="shared" si="81"/>
        <v>73.343992628643164</v>
      </c>
      <c r="F643">
        <f t="shared" si="82"/>
        <v>8.0523469668228334</v>
      </c>
      <c r="G643">
        <f t="shared" si="86"/>
        <v>277.53472042251582</v>
      </c>
      <c r="H643">
        <f t="shared" si="83"/>
        <v>0.40246340860459973</v>
      </c>
      <c r="I643">
        <f t="shared" si="89"/>
        <v>19.035992250675882</v>
      </c>
      <c r="J643">
        <f t="shared" si="87"/>
        <v>9.2269492949767411</v>
      </c>
    </row>
    <row r="644" spans="2:10">
      <c r="B644">
        <f t="shared" si="84"/>
        <v>1.5824999999999774</v>
      </c>
      <c r="C644">
        <f t="shared" si="88"/>
        <v>1</v>
      </c>
      <c r="D644">
        <f t="shared" si="85"/>
        <v>286.33643016492704</v>
      </c>
      <c r="E644">
        <f t="shared" si="81"/>
        <v>73.343992628643164</v>
      </c>
      <c r="F644">
        <f t="shared" si="82"/>
        <v>8</v>
      </c>
      <c r="G644">
        <f t="shared" si="86"/>
        <v>277.65535352606014</v>
      </c>
      <c r="H644">
        <f t="shared" si="83"/>
        <v>0.40394458683962819</v>
      </c>
      <c r="I644">
        <f t="shared" si="89"/>
        <v>19.106050041772047</v>
      </c>
      <c r="J644">
        <f t="shared" si="87"/>
        <v>9.2385603099729643</v>
      </c>
    </row>
    <row r="645" spans="2:10">
      <c r="B645">
        <f t="shared" si="84"/>
        <v>1.5849999999999773</v>
      </c>
      <c r="C645">
        <f t="shared" si="88"/>
        <v>2</v>
      </c>
      <c r="D645">
        <f t="shared" si="85"/>
        <v>286.33643016492704</v>
      </c>
      <c r="E645">
        <f t="shared" si="81"/>
        <v>73.343992628643164</v>
      </c>
      <c r="F645">
        <f t="shared" si="82"/>
        <v>8.0517366161848489</v>
      </c>
      <c r="G645">
        <f t="shared" si="86"/>
        <v>277.77664454630485</v>
      </c>
      <c r="H645">
        <f t="shared" si="83"/>
        <v>0.40294582277030633</v>
      </c>
      <c r="I645">
        <f t="shared" si="89"/>
        <v>19.058809809051802</v>
      </c>
      <c r="J645">
        <f t="shared" si="87"/>
        <v>9.2357579983291185</v>
      </c>
    </row>
    <row r="646" spans="2:10">
      <c r="B646">
        <f t="shared" si="84"/>
        <v>1.5874999999999773</v>
      </c>
      <c r="C646">
        <f t="shared" si="88"/>
        <v>3</v>
      </c>
      <c r="D646">
        <f t="shared" si="85"/>
        <v>286.33643016492704</v>
      </c>
      <c r="E646">
        <f t="shared" si="81"/>
        <v>73.343992628643164</v>
      </c>
      <c r="F646">
        <f t="shared" si="82"/>
        <v>8</v>
      </c>
      <c r="G646">
        <f t="shared" si="86"/>
        <v>277.89744380077087</v>
      </c>
      <c r="H646">
        <f t="shared" si="83"/>
        <v>0.40275552942555898</v>
      </c>
      <c r="I646">
        <f t="shared" si="89"/>
        <v>19.049809183010975</v>
      </c>
      <c r="J646">
        <f t="shared" si="87"/>
        <v>9.2376476076379284</v>
      </c>
    </row>
    <row r="647" spans="2:10">
      <c r="B647">
        <f t="shared" si="84"/>
        <v>1.5899999999999772</v>
      </c>
      <c r="C647">
        <f t="shared" si="88"/>
        <v>0</v>
      </c>
      <c r="D647">
        <f t="shared" si="85"/>
        <v>286.57670156162845</v>
      </c>
      <c r="E647">
        <f t="shared" si="81"/>
        <v>73.088308884842164</v>
      </c>
      <c r="F647">
        <f t="shared" si="82"/>
        <v>8.0511313904980728</v>
      </c>
      <c r="G647">
        <f t="shared" si="86"/>
        <v>278.01812615622657</v>
      </c>
      <c r="H647">
        <f t="shared" si="83"/>
        <v>0.39676804356681722</v>
      </c>
      <c r="I647">
        <f t="shared" si="89"/>
        <v>18.766608941768631</v>
      </c>
      <c r="J647">
        <f t="shared" si="87"/>
        <v>9.2380076326795617</v>
      </c>
    </row>
    <row r="648" spans="2:10">
      <c r="B648">
        <f t="shared" si="84"/>
        <v>1.5924999999999772</v>
      </c>
      <c r="C648">
        <f t="shared" si="88"/>
        <v>1</v>
      </c>
      <c r="D648">
        <f t="shared" si="85"/>
        <v>286.57670156162845</v>
      </c>
      <c r="E648">
        <f t="shared" si="81"/>
        <v>73.088308884842164</v>
      </c>
      <c r="F648">
        <f t="shared" si="82"/>
        <v>8</v>
      </c>
      <c r="G648">
        <f t="shared" si="86"/>
        <v>278.13600447117403</v>
      </c>
      <c r="H648">
        <f t="shared" si="83"/>
        <v>0.39820554181457546</v>
      </c>
      <c r="I648">
        <f t="shared" si="89"/>
        <v>18.834600726660483</v>
      </c>
      <c r="J648">
        <f t="shared" si="87"/>
        <v>9.249335642329255</v>
      </c>
    </row>
    <row r="649" spans="2:10">
      <c r="B649">
        <f t="shared" si="84"/>
        <v>1.5949999999999771</v>
      </c>
      <c r="C649">
        <f t="shared" si="88"/>
        <v>2</v>
      </c>
      <c r="D649">
        <f t="shared" si="85"/>
        <v>286.57670156162845</v>
      </c>
      <c r="E649">
        <f t="shared" si="81"/>
        <v>73.088308884842164</v>
      </c>
      <c r="F649">
        <f t="shared" si="82"/>
        <v>8.050534988822065</v>
      </c>
      <c r="G649">
        <f t="shared" si="86"/>
        <v>278.25452111018501</v>
      </c>
      <c r="H649">
        <f t="shared" si="83"/>
        <v>0.39723443919246038</v>
      </c>
      <c r="I649">
        <f t="shared" si="89"/>
        <v>18.788668844173856</v>
      </c>
      <c r="J649">
        <f t="shared" si="87"/>
        <v>9.2466159709335809</v>
      </c>
    </row>
    <row r="650" spans="2:10">
      <c r="B650">
        <f t="shared" si="84"/>
        <v>1.597499999999977</v>
      </c>
      <c r="C650">
        <f t="shared" si="88"/>
        <v>3</v>
      </c>
      <c r="D650">
        <f t="shared" si="85"/>
        <v>286.57670156162845</v>
      </c>
      <c r="E650">
        <f t="shared" si="81"/>
        <v>73.088308884842164</v>
      </c>
      <c r="F650">
        <f t="shared" si="82"/>
        <v>8</v>
      </c>
      <c r="G650">
        <f t="shared" si="86"/>
        <v>278.37255946428752</v>
      </c>
      <c r="H650">
        <f t="shared" si="83"/>
        <v>0.39704582232800445</v>
      </c>
      <c r="I650">
        <f t="shared" si="89"/>
        <v>18.779747513455671</v>
      </c>
      <c r="J650">
        <f t="shared" si="87"/>
        <v>9.248453246233046</v>
      </c>
    </row>
    <row r="651" spans="2:10">
      <c r="B651">
        <f t="shared" si="84"/>
        <v>1.599999999999977</v>
      </c>
      <c r="C651">
        <f t="shared" si="88"/>
        <v>0</v>
      </c>
      <c r="D651">
        <f t="shared" si="85"/>
        <v>286.81216753039587</v>
      </c>
      <c r="E651">
        <f t="shared" ref="E651:E714" si="90">IF(C651=0,MIN(($E$2*(D651-G650)+($E$3*F651)),$E$4),E650)</f>
        <v>72.839156876822599</v>
      </c>
      <c r="F651">
        <f t="shared" ref="F651:F714" si="91">IF(F650&gt;$F$2,$F$2,F650+$B$2*($D$2-G650))</f>
        <v>8.0499436013392813</v>
      </c>
      <c r="G651">
        <f t="shared" si="86"/>
        <v>278.49048235225149</v>
      </c>
      <c r="H651">
        <f t="shared" ref="H651:H714" si="92">$H$2*I651</f>
        <v>0.39120442934358768</v>
      </c>
      <c r="I651">
        <f t="shared" si="89"/>
        <v>18.503457273878251</v>
      </c>
      <c r="J651">
        <f t="shared" si="87"/>
        <v>9.2488100994617728</v>
      </c>
    </row>
    <row r="652" spans="2:10">
      <c r="B652">
        <f t="shared" ref="B652:B715" si="93">B651+$B$2</f>
        <v>1.6024999999999769</v>
      </c>
      <c r="C652">
        <f t="shared" si="88"/>
        <v>1</v>
      </c>
      <c r="D652">
        <f t="shared" ref="D652:D715" si="94">IF(C652=0,$D$3*$D$2+(1-$D$3)*D651,D651)</f>
        <v>286.81216753039587</v>
      </c>
      <c r="E652">
        <f t="shared" si="90"/>
        <v>72.839156876822599</v>
      </c>
      <c r="F652">
        <f t="shared" si="91"/>
        <v>8</v>
      </c>
      <c r="G652">
        <f t="shared" ref="G652:G715" si="95">G651+($B$2*H651/$G$2)-($G$3*G651)</f>
        <v>278.6056695734855</v>
      </c>
      <c r="H652">
        <f t="shared" si="92"/>
        <v>0.39259961159444545</v>
      </c>
      <c r="I652">
        <f t="shared" si="89"/>
        <v>18.569447567524303</v>
      </c>
      <c r="J652">
        <f t="shared" ref="J652:J715" si="96">$J$2-$J$4*$J$5*I651-$J$3</f>
        <v>9.2598617090448698</v>
      </c>
    </row>
    <row r="653" spans="2:10">
      <c r="B653">
        <f t="shared" si="93"/>
        <v>1.6049999999999769</v>
      </c>
      <c r="C653">
        <f t="shared" ref="C653:C716" si="97">IF(C652=($C$2-1),0,C652+1)</f>
        <v>2</v>
      </c>
      <c r="D653">
        <f t="shared" si="94"/>
        <v>286.81216753039587</v>
      </c>
      <c r="E653">
        <f t="shared" si="90"/>
        <v>72.839156876822599</v>
      </c>
      <c r="F653">
        <f t="shared" si="91"/>
        <v>8.0493608260662857</v>
      </c>
      <c r="G653">
        <f t="shared" si="95"/>
        <v>278.7214761432669</v>
      </c>
      <c r="H653">
        <f t="shared" si="92"/>
        <v>0.39165531636678907</v>
      </c>
      <c r="I653">
        <f t="shared" ref="I653:I716" si="98">((0.01*E653*J653)-(G653*$I$4))/$I$2</f>
        <v>18.52478363969459</v>
      </c>
      <c r="J653">
        <f t="shared" si="96"/>
        <v>9.257222097299028</v>
      </c>
    </row>
    <row r="654" spans="2:10">
      <c r="B654">
        <f t="shared" si="93"/>
        <v>1.6074999999999768</v>
      </c>
      <c r="C654">
        <f t="shared" si="97"/>
        <v>3</v>
      </c>
      <c r="D654">
        <f t="shared" si="94"/>
        <v>286.81216753039587</v>
      </c>
      <c r="E654">
        <f t="shared" si="90"/>
        <v>72.839156876822599</v>
      </c>
      <c r="F654">
        <f t="shared" si="91"/>
        <v>8</v>
      </c>
      <c r="G654">
        <f t="shared" si="95"/>
        <v>278.83681749785615</v>
      </c>
      <c r="H654">
        <f t="shared" si="92"/>
        <v>0.39146846935033197</v>
      </c>
      <c r="I654">
        <f t="shared" si="98"/>
        <v>18.51594602046935</v>
      </c>
      <c r="J654">
        <f t="shared" si="96"/>
        <v>9.2590086544122165</v>
      </c>
    </row>
    <row r="655" spans="2:10">
      <c r="B655">
        <f t="shared" si="93"/>
        <v>1.6099999999999768</v>
      </c>
      <c r="C655">
        <f t="shared" si="97"/>
        <v>0</v>
      </c>
      <c r="D655">
        <f t="shared" si="94"/>
        <v>287.04292417978792</v>
      </c>
      <c r="E655">
        <f t="shared" si="90"/>
        <v>72.596370331974654</v>
      </c>
      <c r="F655">
        <f t="shared" si="91"/>
        <v>8.0487829562553603</v>
      </c>
      <c r="G655">
        <f t="shared" si="95"/>
        <v>278.95204484727935</v>
      </c>
      <c r="H655">
        <f t="shared" si="92"/>
        <v>0.38576974113055351</v>
      </c>
      <c r="I655">
        <f t="shared" si="98"/>
        <v>18.246403637457362</v>
      </c>
      <c r="J655">
        <f t="shared" si="96"/>
        <v>9.2593621591812258</v>
      </c>
    </row>
    <row r="656" spans="2:10">
      <c r="B656">
        <f t="shared" si="93"/>
        <v>1.6124999999999767</v>
      </c>
      <c r="C656">
        <f t="shared" si="97"/>
        <v>1</v>
      </c>
      <c r="D656">
        <f t="shared" si="94"/>
        <v>287.04292417978792</v>
      </c>
      <c r="E656">
        <f t="shared" si="90"/>
        <v>72.596370331974654</v>
      </c>
      <c r="F656">
        <f t="shared" si="91"/>
        <v>8</v>
      </c>
      <c r="G656">
        <f t="shared" si="95"/>
        <v>279.06460329953671</v>
      </c>
      <c r="H656">
        <f t="shared" si="92"/>
        <v>0.38712392843112747</v>
      </c>
      <c r="I656">
        <f t="shared" si="98"/>
        <v>18.310454923632836</v>
      </c>
      <c r="J656">
        <f t="shared" si="96"/>
        <v>9.2701438545017059</v>
      </c>
    </row>
    <row r="657" spans="2:10">
      <c r="B657">
        <f t="shared" si="93"/>
        <v>1.6149999999999767</v>
      </c>
      <c r="C657">
        <f t="shared" si="97"/>
        <v>2</v>
      </c>
      <c r="D657">
        <f t="shared" si="94"/>
        <v>287.04292417978792</v>
      </c>
      <c r="E657">
        <f t="shared" si="90"/>
        <v>72.596370331974654</v>
      </c>
      <c r="F657">
        <f t="shared" si="91"/>
        <v>8.0482134917511576</v>
      </c>
      <c r="G657">
        <f t="shared" si="95"/>
        <v>279.1777627223658</v>
      </c>
      <c r="H657">
        <f t="shared" si="92"/>
        <v>0.38620561548594645</v>
      </c>
      <c r="I657">
        <f t="shared" si="98"/>
        <v>18.267019923743604</v>
      </c>
      <c r="J657">
        <f t="shared" si="96"/>
        <v>9.2675818030546857</v>
      </c>
    </row>
    <row r="658" spans="2:10">
      <c r="B658">
        <f t="shared" si="93"/>
        <v>1.6174999999999766</v>
      </c>
      <c r="C658">
        <f t="shared" si="97"/>
        <v>3</v>
      </c>
      <c r="D658">
        <f t="shared" si="94"/>
        <v>287.04292417978792</v>
      </c>
      <c r="E658">
        <f t="shared" si="90"/>
        <v>72.596370331974654</v>
      </c>
      <c r="F658">
        <f t="shared" si="91"/>
        <v>8</v>
      </c>
      <c r="G658">
        <f t="shared" si="95"/>
        <v>279.29046960230988</v>
      </c>
      <c r="H658">
        <f t="shared" si="92"/>
        <v>0.38602062240168455</v>
      </c>
      <c r="I658">
        <f t="shared" si="98"/>
        <v>18.258269993083701</v>
      </c>
      <c r="J658">
        <f t="shared" si="96"/>
        <v>9.2693192030502551</v>
      </c>
    </row>
    <row r="659" spans="2:10">
      <c r="B659">
        <f t="shared" si="93"/>
        <v>1.6199999999999766</v>
      </c>
      <c r="C659">
        <f t="shared" si="97"/>
        <v>0</v>
      </c>
      <c r="D659">
        <f t="shared" si="94"/>
        <v>287.26906569619211</v>
      </c>
      <c r="E659">
        <f t="shared" si="90"/>
        <v>72.359786701836029</v>
      </c>
      <c r="F659">
        <f t="shared" si="91"/>
        <v>8.0476488259942247</v>
      </c>
      <c r="G659">
        <f t="shared" si="95"/>
        <v>279.403063962185</v>
      </c>
      <c r="H659">
        <f t="shared" si="92"/>
        <v>0.38046119409459034</v>
      </c>
      <c r="I659">
        <f t="shared" si="98"/>
        <v>17.99531631354558</v>
      </c>
      <c r="J659">
        <f t="shared" si="96"/>
        <v>9.2696692002766525</v>
      </c>
    </row>
    <row r="660" spans="2:10">
      <c r="B660">
        <f t="shared" si="93"/>
        <v>1.6224999999999765</v>
      </c>
      <c r="C660">
        <f t="shared" si="97"/>
        <v>1</v>
      </c>
      <c r="D660">
        <f t="shared" si="94"/>
        <v>287.26906569619211</v>
      </c>
      <c r="E660">
        <f t="shared" si="90"/>
        <v>72.359786701836029</v>
      </c>
      <c r="F660">
        <f t="shared" si="91"/>
        <v>8</v>
      </c>
      <c r="G660">
        <f t="shared" si="95"/>
        <v>279.51305461989375</v>
      </c>
      <c r="H660">
        <f t="shared" si="92"/>
        <v>0.381775665802006</v>
      </c>
      <c r="I660">
        <f t="shared" si="98"/>
        <v>18.057489104167349</v>
      </c>
      <c r="J660">
        <f t="shared" si="96"/>
        <v>9.2801873474581775</v>
      </c>
    </row>
    <row r="661" spans="2:10">
      <c r="B661">
        <f t="shared" si="93"/>
        <v>1.6249999999999765</v>
      </c>
      <c r="C661">
        <f t="shared" si="97"/>
        <v>2</v>
      </c>
      <c r="D661">
        <f t="shared" si="94"/>
        <v>287.26906569619211</v>
      </c>
      <c r="E661">
        <f t="shared" si="90"/>
        <v>72.359786701836029</v>
      </c>
      <c r="F661">
        <f t="shared" si="91"/>
        <v>8.0470923634502665</v>
      </c>
      <c r="G661">
        <f t="shared" si="95"/>
        <v>279.62362844873553</v>
      </c>
      <c r="H661">
        <f t="shared" si="92"/>
        <v>0.38088253792309423</v>
      </c>
      <c r="I661">
        <f t="shared" si="98"/>
        <v>18.015245324935904</v>
      </c>
      <c r="J661">
        <f t="shared" si="96"/>
        <v>9.2777004358333066</v>
      </c>
    </row>
    <row r="662" spans="2:10">
      <c r="B662">
        <f t="shared" si="93"/>
        <v>1.6274999999999764</v>
      </c>
      <c r="C662">
        <f t="shared" si="97"/>
        <v>3</v>
      </c>
      <c r="D662">
        <f t="shared" si="94"/>
        <v>287.26906569619211</v>
      </c>
      <c r="E662">
        <f t="shared" si="90"/>
        <v>72.359786701836029</v>
      </c>
      <c r="F662">
        <f t="shared" si="91"/>
        <v>8</v>
      </c>
      <c r="G662">
        <f t="shared" si="95"/>
        <v>279.73376202284607</v>
      </c>
      <c r="H662">
        <f t="shared" si="92"/>
        <v>0.3806994741805419</v>
      </c>
      <c r="I662">
        <f t="shared" si="98"/>
        <v>18.006586649612629</v>
      </c>
      <c r="J662">
        <f t="shared" si="96"/>
        <v>9.2793901870025639</v>
      </c>
    </row>
    <row r="663" spans="2:10">
      <c r="B663">
        <f t="shared" si="93"/>
        <v>1.6299999999999764</v>
      </c>
      <c r="C663">
        <f t="shared" si="97"/>
        <v>0</v>
      </c>
      <c r="D663">
        <f t="shared" si="94"/>
        <v>287.49068438226823</v>
      </c>
      <c r="E663">
        <f t="shared" si="90"/>
        <v>72.129247118965239</v>
      </c>
      <c r="F663">
        <f t="shared" si="91"/>
        <v>8.0465405949428845</v>
      </c>
      <c r="G663">
        <f t="shared" si="95"/>
        <v>279.84378458241036</v>
      </c>
      <c r="H663">
        <f t="shared" si="92"/>
        <v>0.37527604420949146</v>
      </c>
      <c r="I663">
        <f t="shared" si="98"/>
        <v>17.750065513296288</v>
      </c>
      <c r="J663">
        <f t="shared" si="96"/>
        <v>9.2797365340154947</v>
      </c>
    </row>
    <row r="664" spans="2:10">
      <c r="B664">
        <f t="shared" si="93"/>
        <v>1.6324999999999763</v>
      </c>
      <c r="C664">
        <f t="shared" si="97"/>
        <v>1</v>
      </c>
      <c r="D664">
        <f t="shared" si="94"/>
        <v>287.49068438226823</v>
      </c>
      <c r="E664">
        <f t="shared" si="90"/>
        <v>72.129247118965239</v>
      </c>
      <c r="F664">
        <f t="shared" si="91"/>
        <v>8</v>
      </c>
      <c r="G664">
        <f t="shared" si="95"/>
        <v>279.95126708989613</v>
      </c>
      <c r="H664">
        <f t="shared" si="92"/>
        <v>0.3765520392186541</v>
      </c>
      <c r="I664">
        <f t="shared" si="98"/>
        <v>17.810418406471193</v>
      </c>
      <c r="J664">
        <f t="shared" si="96"/>
        <v>9.289997379468149</v>
      </c>
    </row>
    <row r="665" spans="2:10">
      <c r="B665">
        <f t="shared" si="93"/>
        <v>1.6349999999999763</v>
      </c>
      <c r="C665">
        <f t="shared" si="97"/>
        <v>2</v>
      </c>
      <c r="D665">
        <f t="shared" si="94"/>
        <v>287.49068438226823</v>
      </c>
      <c r="E665">
        <f t="shared" si="90"/>
        <v>72.129247118965239</v>
      </c>
      <c r="F665">
        <f t="shared" si="91"/>
        <v>8.0459968322752591</v>
      </c>
      <c r="G665">
        <f t="shared" si="95"/>
        <v>280.05931552917349</v>
      </c>
      <c r="H665">
        <f t="shared" si="92"/>
        <v>0.37568332607907928</v>
      </c>
      <c r="I665">
        <f t="shared" si="98"/>
        <v>17.769329412442289</v>
      </c>
      <c r="J665">
        <f t="shared" si="96"/>
        <v>9.2875832637411531</v>
      </c>
    </row>
    <row r="666" spans="2:10">
      <c r="B666">
        <f t="shared" si="93"/>
        <v>1.6374999999999762</v>
      </c>
      <c r="C666">
        <f t="shared" si="97"/>
        <v>3</v>
      </c>
      <c r="D666">
        <f t="shared" si="94"/>
        <v>287.49068438226823</v>
      </c>
      <c r="E666">
        <f t="shared" si="90"/>
        <v>72.129247118965239</v>
      </c>
      <c r="F666">
        <f t="shared" si="91"/>
        <v>8</v>
      </c>
      <c r="G666">
        <f t="shared" si="95"/>
        <v>280.16693563050444</v>
      </c>
      <c r="H666">
        <f t="shared" si="92"/>
        <v>0.37550225898644451</v>
      </c>
      <c r="I666">
        <f t="shared" si="98"/>
        <v>17.760765176045748</v>
      </c>
      <c r="J666">
        <f t="shared" si="96"/>
        <v>9.2892268235023092</v>
      </c>
    </row>
    <row r="667" spans="2:10">
      <c r="B667">
        <f t="shared" si="93"/>
        <v>1.6399999999999761</v>
      </c>
      <c r="C667">
        <f t="shared" si="97"/>
        <v>0</v>
      </c>
      <c r="D667">
        <f t="shared" si="94"/>
        <v>287.70787069462284</v>
      </c>
      <c r="E667">
        <f t="shared" si="90"/>
        <v>71.904596351508317</v>
      </c>
      <c r="F667">
        <f t="shared" si="91"/>
        <v>8.0454576609237396</v>
      </c>
      <c r="G667">
        <f t="shared" si="95"/>
        <v>280.27444623979949</v>
      </c>
      <c r="H667">
        <f t="shared" si="92"/>
        <v>0.37021158898245599</v>
      </c>
      <c r="I667">
        <f t="shared" si="98"/>
        <v>17.510523412338593</v>
      </c>
      <c r="J667">
        <f t="shared" si="96"/>
        <v>9.2895693929581693</v>
      </c>
    </row>
    <row r="668" spans="2:10">
      <c r="B668">
        <f t="shared" si="93"/>
        <v>1.6424999999999761</v>
      </c>
      <c r="C668">
        <f t="shared" si="97"/>
        <v>1</v>
      </c>
      <c r="D668">
        <f t="shared" si="94"/>
        <v>287.70787069462284</v>
      </c>
      <c r="E668">
        <f t="shared" si="90"/>
        <v>71.904596351508317</v>
      </c>
      <c r="F668">
        <f t="shared" si="91"/>
        <v>8</v>
      </c>
      <c r="G668">
        <f t="shared" si="95"/>
        <v>280.37947893180882</v>
      </c>
      <c r="H668">
        <f t="shared" si="92"/>
        <v>0.37145030692614184</v>
      </c>
      <c r="I668">
        <f t="shared" si="98"/>
        <v>17.569113149126174</v>
      </c>
      <c r="J668">
        <f t="shared" si="96"/>
        <v>9.2995790635064566</v>
      </c>
    </row>
    <row r="669" spans="2:10">
      <c r="B669">
        <f t="shared" si="93"/>
        <v>1.644999999999976</v>
      </c>
      <c r="C669">
        <f t="shared" si="97"/>
        <v>2</v>
      </c>
      <c r="D669">
        <f t="shared" si="94"/>
        <v>287.70787069462284</v>
      </c>
      <c r="E669">
        <f t="shared" si="90"/>
        <v>71.904596351508317</v>
      </c>
      <c r="F669">
        <f t="shared" si="91"/>
        <v>8.0449263026704774</v>
      </c>
      <c r="G669">
        <f t="shared" si="95"/>
        <v>280.48506085847777</v>
      </c>
      <c r="H669">
        <f t="shared" si="92"/>
        <v>0.3706052641188945</v>
      </c>
      <c r="I669">
        <f t="shared" si="98"/>
        <v>17.529143730822973</v>
      </c>
      <c r="J669">
        <f t="shared" si="96"/>
        <v>9.2972354740349523</v>
      </c>
    </row>
    <row r="670" spans="2:10">
      <c r="B670">
        <f t="shared" si="93"/>
        <v>1.647499999999976</v>
      </c>
      <c r="C670">
        <f t="shared" si="97"/>
        <v>3</v>
      </c>
      <c r="D670">
        <f t="shared" si="94"/>
        <v>287.70787069462284</v>
      </c>
      <c r="E670">
        <f t="shared" si="90"/>
        <v>71.904596351508317</v>
      </c>
      <c r="F670">
        <f t="shared" si="91"/>
        <v>8</v>
      </c>
      <c r="G670">
        <f t="shared" si="95"/>
        <v>280.59022600494598</v>
      </c>
      <c r="H670">
        <f t="shared" si="92"/>
        <v>0.37042625342290852</v>
      </c>
      <c r="I670">
        <f t="shared" si="98"/>
        <v>17.52067675929532</v>
      </c>
      <c r="J670">
        <f t="shared" si="96"/>
        <v>9.2988342507670811</v>
      </c>
    </row>
    <row r="671" spans="2:10">
      <c r="B671">
        <f t="shared" si="93"/>
        <v>1.6499999999999759</v>
      </c>
      <c r="C671">
        <f t="shared" si="97"/>
        <v>0</v>
      </c>
      <c r="D671">
        <f t="shared" si="94"/>
        <v>287.92071328073035</v>
      </c>
      <c r="E671">
        <f t="shared" si="90"/>
        <v>71.685682755685463</v>
      </c>
      <c r="F671">
        <f t="shared" si="91"/>
        <v>8.0443994349876355</v>
      </c>
      <c r="G671">
        <f t="shared" si="95"/>
        <v>280.69528319568371</v>
      </c>
      <c r="H671">
        <f t="shared" si="92"/>
        <v>0.36526516807687753</v>
      </c>
      <c r="I671">
        <f t="shared" si="98"/>
        <v>17.276564180234388</v>
      </c>
      <c r="J671">
        <f t="shared" si="96"/>
        <v>9.2991729296281864</v>
      </c>
    </row>
    <row r="672" spans="2:10">
      <c r="B672">
        <f t="shared" si="93"/>
        <v>1.6524999999999759</v>
      </c>
      <c r="C672">
        <f t="shared" si="97"/>
        <v>1</v>
      </c>
      <c r="D672">
        <f t="shared" si="94"/>
        <v>287.92071328073035</v>
      </c>
      <c r="E672">
        <f t="shared" si="90"/>
        <v>71.685682755685463</v>
      </c>
      <c r="F672">
        <f t="shared" si="91"/>
        <v>8</v>
      </c>
      <c r="G672">
        <f t="shared" si="95"/>
        <v>280.79792311817687</v>
      </c>
      <c r="H672">
        <f t="shared" si="92"/>
        <v>0.36646777049852147</v>
      </c>
      <c r="I672">
        <f t="shared" si="98"/>
        <v>17.333445700118222</v>
      </c>
      <c r="J672">
        <f t="shared" si="96"/>
        <v>9.3089374327906249</v>
      </c>
    </row>
    <row r="673" spans="2:10">
      <c r="B673">
        <f t="shared" si="93"/>
        <v>1.6549999999999758</v>
      </c>
      <c r="C673">
        <f t="shared" si="97"/>
        <v>2</v>
      </c>
      <c r="D673">
        <f t="shared" si="94"/>
        <v>287.92071328073035</v>
      </c>
      <c r="E673">
        <f t="shared" si="90"/>
        <v>71.685682755685463</v>
      </c>
      <c r="F673">
        <f t="shared" si="91"/>
        <v>8.0438801922045577</v>
      </c>
      <c r="G673">
        <f t="shared" si="95"/>
        <v>280.90109610305751</v>
      </c>
      <c r="H673">
        <f t="shared" si="92"/>
        <v>0.36564567860301861</v>
      </c>
      <c r="I673">
        <f t="shared" si="98"/>
        <v>17.294561829889137</v>
      </c>
      <c r="J673">
        <f t="shared" si="96"/>
        <v>9.3066621719952707</v>
      </c>
    </row>
    <row r="674" spans="2:10">
      <c r="B674">
        <f t="shared" si="93"/>
        <v>1.6574999999999758</v>
      </c>
      <c r="C674">
        <f t="shared" si="97"/>
        <v>3</v>
      </c>
      <c r="D674">
        <f t="shared" si="94"/>
        <v>287.92071328073035</v>
      </c>
      <c r="E674">
        <f t="shared" si="90"/>
        <v>71.685682755685463</v>
      </c>
      <c r="F674">
        <f t="shared" si="91"/>
        <v>8</v>
      </c>
      <c r="G674">
        <f t="shared" si="95"/>
        <v>281.00386351833617</v>
      </c>
      <c r="H674">
        <f t="shared" si="92"/>
        <v>0.36546877699704</v>
      </c>
      <c r="I674">
        <f t="shared" si="98"/>
        <v>17.286194615557239</v>
      </c>
      <c r="J674">
        <f t="shared" si="96"/>
        <v>9.3082175268044338</v>
      </c>
    </row>
    <row r="675" spans="2:10">
      <c r="B675">
        <f t="shared" si="93"/>
        <v>1.6599999999999757</v>
      </c>
      <c r="C675">
        <f t="shared" si="97"/>
        <v>0</v>
      </c>
      <c r="D675">
        <f t="shared" si="94"/>
        <v>288.12929901511575</v>
      </c>
      <c r="E675">
        <f t="shared" si="90"/>
        <v>71.472358226412851</v>
      </c>
      <c r="F675">
        <f t="shared" si="91"/>
        <v>8.0433653412041597</v>
      </c>
      <c r="G675">
        <f t="shared" si="95"/>
        <v>281.10652452502285</v>
      </c>
      <c r="H675">
        <f t="shared" si="92"/>
        <v>0.36043416383680321</v>
      </c>
      <c r="I675">
        <f t="shared" si="98"/>
        <v>17.048064005284605</v>
      </c>
      <c r="J675">
        <f t="shared" si="96"/>
        <v>9.3085522153777109</v>
      </c>
    </row>
    <row r="676" spans="2:10">
      <c r="B676">
        <f t="shared" si="93"/>
        <v>1.6624999999999757</v>
      </c>
      <c r="C676">
        <f t="shared" si="97"/>
        <v>1</v>
      </c>
      <c r="D676">
        <f t="shared" si="94"/>
        <v>288.12929901511575</v>
      </c>
      <c r="E676">
        <f t="shared" si="90"/>
        <v>71.472358226412851</v>
      </c>
      <c r="F676">
        <f t="shared" si="91"/>
        <v>8</v>
      </c>
      <c r="G676">
        <f t="shared" si="95"/>
        <v>281.20682745618916</v>
      </c>
      <c r="H676">
        <f t="shared" si="92"/>
        <v>0.36160177533593529</v>
      </c>
      <c r="I676">
        <f t="shared" si="98"/>
        <v>17.103290500349935</v>
      </c>
      <c r="J676">
        <f t="shared" si="96"/>
        <v>9.318077439788615</v>
      </c>
    </row>
    <row r="677" spans="2:10">
      <c r="B677">
        <f t="shared" si="93"/>
        <v>1.6649999999999756</v>
      </c>
      <c r="C677">
        <f t="shared" si="97"/>
        <v>2</v>
      </c>
      <c r="D677">
        <f t="shared" si="94"/>
        <v>288.12929901511575</v>
      </c>
      <c r="E677">
        <f t="shared" si="90"/>
        <v>71.472358226412851</v>
      </c>
      <c r="F677">
        <f t="shared" si="91"/>
        <v>8.0428579313595279</v>
      </c>
      <c r="G677">
        <f t="shared" si="95"/>
        <v>281.3076477855073</v>
      </c>
      <c r="H677">
        <f t="shared" si="92"/>
        <v>0.36080193901911645</v>
      </c>
      <c r="I677">
        <f t="shared" si="98"/>
        <v>17.065459289851663</v>
      </c>
      <c r="J677">
        <f t="shared" si="96"/>
        <v>9.3158683799860018</v>
      </c>
    </row>
    <row r="678" spans="2:10">
      <c r="B678">
        <f t="shared" si="93"/>
        <v>1.6674999999999756</v>
      </c>
      <c r="C678">
        <f t="shared" si="97"/>
        <v>3</v>
      </c>
      <c r="D678">
        <f t="shared" si="94"/>
        <v>288.12929901511575</v>
      </c>
      <c r="E678">
        <f t="shared" si="90"/>
        <v>71.472358226412851</v>
      </c>
      <c r="F678">
        <f t="shared" si="91"/>
        <v>8</v>
      </c>
      <c r="G678">
        <f t="shared" si="95"/>
        <v>281.40807342014568</v>
      </c>
      <c r="H678">
        <f t="shared" si="92"/>
        <v>0.3606271926212381</v>
      </c>
      <c r="I678">
        <f t="shared" si="98"/>
        <v>17.057194014040927</v>
      </c>
      <c r="J678">
        <f t="shared" si="96"/>
        <v>9.3173816284059328</v>
      </c>
    </row>
    <row r="679" spans="2:10">
      <c r="B679">
        <f t="shared" si="93"/>
        <v>1.6699999999999755</v>
      </c>
      <c r="C679">
        <f t="shared" si="97"/>
        <v>0</v>
      </c>
      <c r="D679">
        <f t="shared" si="94"/>
        <v>288.3337130348134</v>
      </c>
      <c r="E679">
        <f t="shared" si="90"/>
        <v>71.264478146264807</v>
      </c>
      <c r="F679">
        <f t="shared" si="91"/>
        <v>8.0423548164496363</v>
      </c>
      <c r="G679">
        <f t="shared" si="95"/>
        <v>281.50839420141824</v>
      </c>
      <c r="H679">
        <f t="shared" si="92"/>
        <v>0.35571600171835477</v>
      </c>
      <c r="I679">
        <f t="shared" si="98"/>
        <v>16.82490111493485</v>
      </c>
      <c r="J679">
        <f t="shared" si="96"/>
        <v>9.3177122394383627</v>
      </c>
    </row>
    <row r="680" spans="2:10">
      <c r="B680">
        <f t="shared" si="93"/>
        <v>1.6724999999999755</v>
      </c>
      <c r="C680">
        <f t="shared" si="97"/>
        <v>1</v>
      </c>
      <c r="D680">
        <f t="shared" si="94"/>
        <v>288.3337130348134</v>
      </c>
      <c r="E680">
        <f t="shared" si="90"/>
        <v>71.264478146264807</v>
      </c>
      <c r="F680">
        <f t="shared" si="91"/>
        <v>8</v>
      </c>
      <c r="G680">
        <f t="shared" si="95"/>
        <v>281.60641467287178</v>
      </c>
      <c r="H680">
        <f t="shared" si="92"/>
        <v>0.35684971106869562</v>
      </c>
      <c r="I680">
        <f t="shared" si="98"/>
        <v>16.878524082753049</v>
      </c>
      <c r="J680">
        <f t="shared" si="96"/>
        <v>9.3270039554026063</v>
      </c>
    </row>
    <row r="681" spans="2:10">
      <c r="B681">
        <f t="shared" si="93"/>
        <v>1.6749999999999754</v>
      </c>
      <c r="C681">
        <f t="shared" si="97"/>
        <v>2</v>
      </c>
      <c r="D681">
        <f t="shared" si="94"/>
        <v>288.3337130348134</v>
      </c>
      <c r="E681">
        <f t="shared" si="90"/>
        <v>71.264478146264807</v>
      </c>
      <c r="F681">
        <f t="shared" si="91"/>
        <v>8.0418589633178215</v>
      </c>
      <c r="G681">
        <f t="shared" si="95"/>
        <v>281.70493736996764</v>
      </c>
      <c r="H681">
        <f t="shared" si="92"/>
        <v>0.356071458219475</v>
      </c>
      <c r="I681">
        <f t="shared" si="98"/>
        <v>16.841713742011276</v>
      </c>
      <c r="J681">
        <f t="shared" si="96"/>
        <v>9.3248590366898778</v>
      </c>
    </row>
    <row r="682" spans="2:10">
      <c r="B682">
        <f t="shared" si="93"/>
        <v>1.6774999999999753</v>
      </c>
      <c r="C682">
        <f t="shared" si="97"/>
        <v>3</v>
      </c>
      <c r="D682">
        <f t="shared" si="94"/>
        <v>288.3337130348134</v>
      </c>
      <c r="E682">
        <f t="shared" si="90"/>
        <v>71.264478146264807</v>
      </c>
      <c r="F682">
        <f t="shared" si="91"/>
        <v>8</v>
      </c>
      <c r="G682">
        <f t="shared" si="95"/>
        <v>281.80307592269344</v>
      </c>
      <c r="H682">
        <f t="shared" si="92"/>
        <v>0.355898907022278</v>
      </c>
      <c r="I682">
        <f t="shared" si="98"/>
        <v>16.833552296318423</v>
      </c>
      <c r="J682">
        <f t="shared" si="96"/>
        <v>9.3263314503195485</v>
      </c>
    </row>
    <row r="683" spans="2:10">
      <c r="B683">
        <f t="shared" si="93"/>
        <v>1.6799999999999753</v>
      </c>
      <c r="C683">
        <f t="shared" si="97"/>
        <v>0</v>
      </c>
      <c r="D683">
        <f t="shared" si="94"/>
        <v>288.53403877411711</v>
      </c>
      <c r="E683">
        <f t="shared" si="90"/>
        <v>71.061901332969796</v>
      </c>
      <c r="F683">
        <f t="shared" si="91"/>
        <v>8.0413673101932659</v>
      </c>
      <c r="G683">
        <f t="shared" si="95"/>
        <v>281.9011111828251</v>
      </c>
      <c r="H683">
        <f t="shared" si="92"/>
        <v>0.3511081506332413</v>
      </c>
      <c r="I683">
        <f t="shared" si="98"/>
        <v>16.606955792023111</v>
      </c>
      <c r="J683">
        <f t="shared" si="96"/>
        <v>9.3266579081472631</v>
      </c>
    </row>
    <row r="684" spans="2:10">
      <c r="B684">
        <f t="shared" si="93"/>
        <v>1.6824999999999752</v>
      </c>
      <c r="C684">
        <f t="shared" si="97"/>
        <v>1</v>
      </c>
      <c r="D684">
        <f t="shared" si="94"/>
        <v>288.53403877411711</v>
      </c>
      <c r="E684">
        <f t="shared" si="90"/>
        <v>71.061901332969796</v>
      </c>
      <c r="F684">
        <f t="shared" si="91"/>
        <v>8</v>
      </c>
      <c r="G684">
        <f t="shared" si="95"/>
        <v>281.99690250093869</v>
      </c>
      <c r="H684">
        <f t="shared" si="92"/>
        <v>0.35220901187352144</v>
      </c>
      <c r="I684">
        <f t="shared" si="98"/>
        <v>16.659025087245997</v>
      </c>
      <c r="J684">
        <f t="shared" si="96"/>
        <v>9.3357217683190754</v>
      </c>
    </row>
    <row r="685" spans="2:10">
      <c r="B685">
        <f t="shared" si="93"/>
        <v>1.6849999999999752</v>
      </c>
      <c r="C685">
        <f t="shared" si="97"/>
        <v>2</v>
      </c>
      <c r="D685">
        <f t="shared" si="94"/>
        <v>288.53403877411711</v>
      </c>
      <c r="E685">
        <f t="shared" si="90"/>
        <v>71.061901332969796</v>
      </c>
      <c r="F685">
        <f t="shared" si="91"/>
        <v>8.0408827437476535</v>
      </c>
      <c r="G685">
        <f t="shared" si="95"/>
        <v>282.09318134810161</v>
      </c>
      <c r="H685">
        <f t="shared" si="92"/>
        <v>0.35145169276941329</v>
      </c>
      <c r="I685">
        <f t="shared" si="98"/>
        <v>16.623204885237882</v>
      </c>
      <c r="J685">
        <f t="shared" si="96"/>
        <v>9.3336389965101603</v>
      </c>
    </row>
    <row r="686" spans="2:10">
      <c r="B686">
        <f t="shared" si="93"/>
        <v>1.6874999999999751</v>
      </c>
      <c r="C686">
        <f t="shared" si="97"/>
        <v>3</v>
      </c>
      <c r="D686">
        <f t="shared" si="94"/>
        <v>288.53403877411711</v>
      </c>
      <c r="E686">
        <f t="shared" si="90"/>
        <v>71.061901332969796</v>
      </c>
      <c r="F686">
        <f t="shared" si="91"/>
        <v>8</v>
      </c>
      <c r="G686">
        <f t="shared" si="95"/>
        <v>282.18908628726422</v>
      </c>
      <c r="H686">
        <f t="shared" si="92"/>
        <v>0.35128137106292739</v>
      </c>
      <c r="I686">
        <f t="shared" si="98"/>
        <v>16.615148891536421</v>
      </c>
      <c r="J686">
        <f t="shared" si="96"/>
        <v>9.3350718045904841</v>
      </c>
    </row>
    <row r="687" spans="2:10">
      <c r="B687">
        <f t="shared" si="93"/>
        <v>1.6899999999999751</v>
      </c>
      <c r="C687">
        <f t="shared" si="97"/>
        <v>0</v>
      </c>
      <c r="D687">
        <f t="shared" si="94"/>
        <v>288.73035799863476</v>
      </c>
      <c r="E687">
        <f t="shared" si="90"/>
        <v>70.864489985625255</v>
      </c>
      <c r="F687">
        <f t="shared" si="91"/>
        <v>8.0404022842818392</v>
      </c>
      <c r="G687">
        <f t="shared" si="95"/>
        <v>282.28488949779904</v>
      </c>
      <c r="H687">
        <f t="shared" si="92"/>
        <v>0.34660812320940521</v>
      </c>
      <c r="I687">
        <f t="shared" si="98"/>
        <v>16.394110387107972</v>
      </c>
      <c r="J687">
        <f t="shared" si="96"/>
        <v>9.3353940443385426</v>
      </c>
    </row>
    <row r="688" spans="2:10">
      <c r="B688">
        <f t="shared" si="93"/>
        <v>1.692499999999975</v>
      </c>
      <c r="C688">
        <f t="shared" si="97"/>
        <v>1</v>
      </c>
      <c r="D688">
        <f t="shared" si="94"/>
        <v>288.73035799863476</v>
      </c>
      <c r="E688">
        <f t="shared" si="90"/>
        <v>70.864489985625255</v>
      </c>
      <c r="F688">
        <f t="shared" si="91"/>
        <v>8</v>
      </c>
      <c r="G688">
        <f t="shared" si="95"/>
        <v>282.37850376513887</v>
      </c>
      <c r="H688">
        <f t="shared" si="92"/>
        <v>0.34767715670703486</v>
      </c>
      <c r="I688">
        <f t="shared" si="98"/>
        <v>16.444674271778005</v>
      </c>
      <c r="J688">
        <f t="shared" si="96"/>
        <v>9.3442355845156815</v>
      </c>
    </row>
    <row r="689" spans="2:10">
      <c r="B689">
        <f t="shared" si="93"/>
        <v>1.694999999999975</v>
      </c>
      <c r="C689">
        <f t="shared" si="97"/>
        <v>2</v>
      </c>
      <c r="D689">
        <f t="shared" si="94"/>
        <v>288.73035799863476</v>
      </c>
      <c r="E689">
        <f t="shared" si="90"/>
        <v>70.864489985625255</v>
      </c>
      <c r="F689">
        <f t="shared" si="91"/>
        <v>8.0399287405871522</v>
      </c>
      <c r="G689">
        <f t="shared" si="95"/>
        <v>282.47259132552995</v>
      </c>
      <c r="H689">
        <f t="shared" si="92"/>
        <v>0.34694014321178057</v>
      </c>
      <c r="I689">
        <f t="shared" si="98"/>
        <v>16.40981449848098</v>
      </c>
      <c r="J689">
        <f t="shared" si="96"/>
        <v>9.3422130291288799</v>
      </c>
    </row>
    <row r="690" spans="2:10">
      <c r="B690">
        <f t="shared" si="93"/>
        <v>1.6974999999999749</v>
      </c>
      <c r="C690">
        <f t="shared" si="97"/>
        <v>3</v>
      </c>
      <c r="D690">
        <f t="shared" si="94"/>
        <v>288.73035799863476</v>
      </c>
      <c r="E690">
        <f t="shared" si="90"/>
        <v>70.864489985625255</v>
      </c>
      <c r="F690">
        <f t="shared" si="91"/>
        <v>8</v>
      </c>
      <c r="G690">
        <f t="shared" si="95"/>
        <v>282.56631491064593</v>
      </c>
      <c r="H690">
        <f t="shared" si="92"/>
        <v>0.34677207998113457</v>
      </c>
      <c r="I690">
        <f t="shared" si="98"/>
        <v>16.401865327729549</v>
      </c>
      <c r="J690">
        <f t="shared" si="96"/>
        <v>9.3436074200607599</v>
      </c>
    </row>
    <row r="691" spans="2:10">
      <c r="B691">
        <f t="shared" si="93"/>
        <v>1.6999999999999749</v>
      </c>
      <c r="C691">
        <f t="shared" si="97"/>
        <v>0</v>
      </c>
      <c r="D691">
        <f t="shared" si="94"/>
        <v>288.92275083866207</v>
      </c>
      <c r="E691">
        <f t="shared" si="90"/>
        <v>70.672109629803217</v>
      </c>
      <c r="F691">
        <f t="shared" si="91"/>
        <v>8.0394592127233846</v>
      </c>
      <c r="G691">
        <f t="shared" si="95"/>
        <v>282.65993833212303</v>
      </c>
      <c r="H691">
        <f t="shared" si="92"/>
        <v>0.34221347597364626</v>
      </c>
      <c r="I691">
        <f t="shared" si="98"/>
        <v>16.186249327106491</v>
      </c>
      <c r="J691">
        <f t="shared" si="96"/>
        <v>9.3439253868908185</v>
      </c>
    </row>
    <row r="692" spans="2:10">
      <c r="B692">
        <f t="shared" si="93"/>
        <v>1.7024999999999748</v>
      </c>
      <c r="C692">
        <f t="shared" si="97"/>
        <v>1</v>
      </c>
      <c r="D692">
        <f t="shared" si="94"/>
        <v>288.92275083866207</v>
      </c>
      <c r="E692">
        <f t="shared" si="90"/>
        <v>70.672109629803217</v>
      </c>
      <c r="F692">
        <f t="shared" si="91"/>
        <v>8</v>
      </c>
      <c r="G692">
        <f t="shared" si="95"/>
        <v>282.75142646894756</v>
      </c>
      <c r="H692">
        <f t="shared" si="92"/>
        <v>0.34325166946140473</v>
      </c>
      <c r="I692">
        <f t="shared" si="98"/>
        <v>16.235354519690816</v>
      </c>
      <c r="J692">
        <f t="shared" si="96"/>
        <v>9.3525500269157398</v>
      </c>
    </row>
    <row r="693" spans="2:10">
      <c r="B693">
        <f t="shared" si="93"/>
        <v>1.7049999999999748</v>
      </c>
      <c r="C693">
        <f t="shared" si="97"/>
        <v>2</v>
      </c>
      <c r="D693">
        <f t="shared" si="94"/>
        <v>288.92275083866207</v>
      </c>
      <c r="E693">
        <f t="shared" si="90"/>
        <v>70.672109629803217</v>
      </c>
      <c r="F693">
        <f t="shared" si="91"/>
        <v>8.0389964338276307</v>
      </c>
      <c r="G693">
        <f t="shared" si="95"/>
        <v>282.84337410857376</v>
      </c>
      <c r="H693">
        <f t="shared" si="92"/>
        <v>0.34253435425248102</v>
      </c>
      <c r="I693">
        <f t="shared" si="98"/>
        <v>16.201426449544744</v>
      </c>
      <c r="J693">
        <f t="shared" si="96"/>
        <v>9.3505858192123679</v>
      </c>
    </row>
    <row r="694" spans="2:10">
      <c r="B694">
        <f t="shared" si="93"/>
        <v>1.7074999999999747</v>
      </c>
      <c r="C694">
        <f t="shared" si="97"/>
        <v>3</v>
      </c>
      <c r="D694">
        <f t="shared" si="94"/>
        <v>288.92275083866207</v>
      </c>
      <c r="E694">
        <f t="shared" si="90"/>
        <v>70.672109629803217</v>
      </c>
      <c r="F694">
        <f t="shared" si="91"/>
        <v>8</v>
      </c>
      <c r="G694">
        <f t="shared" si="95"/>
        <v>282.93496741193769</v>
      </c>
      <c r="H694">
        <f t="shared" si="92"/>
        <v>0.3423685735516494</v>
      </c>
      <c r="I694">
        <f t="shared" si="98"/>
        <v>16.193585239464841</v>
      </c>
      <c r="J694">
        <f t="shared" si="96"/>
        <v>9.3519429420182103</v>
      </c>
    </row>
    <row r="695" spans="2:10">
      <c r="B695">
        <f t="shared" si="93"/>
        <v>1.7099999999999747</v>
      </c>
      <c r="C695">
        <f t="shared" si="97"/>
        <v>0</v>
      </c>
      <c r="D695">
        <f t="shared" si="94"/>
        <v>289.1112958218888</v>
      </c>
      <c r="E695">
        <f t="shared" si="90"/>
        <v>70.484629061712354</v>
      </c>
      <c r="F695">
        <f t="shared" si="91"/>
        <v>8.0385375814701554</v>
      </c>
      <c r="G695">
        <f t="shared" si="95"/>
        <v>283.02646211567071</v>
      </c>
      <c r="H695">
        <f t="shared" si="92"/>
        <v>0.33792180946098088</v>
      </c>
      <c r="I695">
        <f t="shared" si="98"/>
        <v>15.983259120466748</v>
      </c>
      <c r="J695">
        <f t="shared" si="96"/>
        <v>9.3522565904214066</v>
      </c>
    </row>
    <row r="696" spans="2:10">
      <c r="B696">
        <f t="shared" si="93"/>
        <v>1.7124999999999746</v>
      </c>
      <c r="C696">
        <f t="shared" si="97"/>
        <v>1</v>
      </c>
      <c r="D696">
        <f t="shared" si="94"/>
        <v>289.1112958218888</v>
      </c>
      <c r="E696">
        <f t="shared" si="90"/>
        <v>70.484629061712354</v>
      </c>
      <c r="F696">
        <f t="shared" si="91"/>
        <v>8</v>
      </c>
      <c r="G696">
        <f t="shared" si="95"/>
        <v>283.11587388145915</v>
      </c>
      <c r="H696">
        <f t="shared" si="92"/>
        <v>0.33893011904694503</v>
      </c>
      <c r="I696">
        <f t="shared" si="98"/>
        <v>16.030950843625494</v>
      </c>
      <c r="J696">
        <f t="shared" si="96"/>
        <v>9.3606696351813294</v>
      </c>
    </row>
    <row r="697" spans="2:10">
      <c r="B697">
        <f t="shared" si="93"/>
        <v>1.7149999999999745</v>
      </c>
      <c r="C697">
        <f t="shared" si="97"/>
        <v>2</v>
      </c>
      <c r="D697">
        <f t="shared" si="94"/>
        <v>289.1112958218888</v>
      </c>
      <c r="E697">
        <f t="shared" si="90"/>
        <v>70.484629061712354</v>
      </c>
      <c r="F697">
        <f t="shared" si="91"/>
        <v>8.0380853152963514</v>
      </c>
      <c r="G697">
        <f t="shared" si="95"/>
        <v>283.20573179116491</v>
      </c>
      <c r="H697">
        <f t="shared" si="92"/>
        <v>0.33823191487186199</v>
      </c>
      <c r="I697">
        <f t="shared" si="98"/>
        <v>15.997926700356539</v>
      </c>
      <c r="J697">
        <f t="shared" si="96"/>
        <v>9.3587619662549795</v>
      </c>
    </row>
    <row r="698" spans="2:10">
      <c r="B698">
        <f t="shared" si="93"/>
        <v>1.7174999999999745</v>
      </c>
      <c r="C698">
        <f t="shared" si="97"/>
        <v>3</v>
      </c>
      <c r="D698">
        <f t="shared" si="94"/>
        <v>289.1112958218888</v>
      </c>
      <c r="E698">
        <f t="shared" si="90"/>
        <v>70.484629061712354</v>
      </c>
      <c r="F698">
        <f t="shared" si="91"/>
        <v>8</v>
      </c>
      <c r="G698">
        <f t="shared" si="95"/>
        <v>283.29524471949105</v>
      </c>
      <c r="H698">
        <f t="shared" si="92"/>
        <v>0.33806843617484017</v>
      </c>
      <c r="I698">
        <f t="shared" si="98"/>
        <v>15.990194372042648</v>
      </c>
      <c r="J698">
        <f t="shared" si="96"/>
        <v>9.3600829319857386</v>
      </c>
    </row>
    <row r="699" spans="2:10">
      <c r="B699">
        <f t="shared" si="93"/>
        <v>1.7199999999999744</v>
      </c>
      <c r="C699">
        <f t="shared" si="97"/>
        <v>0</v>
      </c>
      <c r="D699">
        <f t="shared" si="94"/>
        <v>289.29606990545102</v>
      </c>
      <c r="E699">
        <f t="shared" si="90"/>
        <v>70.301920291570141</v>
      </c>
      <c r="F699">
        <f t="shared" si="91"/>
        <v>8.0376368882012716</v>
      </c>
      <c r="G699">
        <f t="shared" si="95"/>
        <v>283.38466060936696</v>
      </c>
      <c r="H699">
        <f t="shared" si="92"/>
        <v>0.33373076825532283</v>
      </c>
      <c r="I699">
        <f t="shared" si="98"/>
        <v>15.785028359091989</v>
      </c>
      <c r="J699">
        <f t="shared" si="96"/>
        <v>9.3603922251182947</v>
      </c>
    </row>
    <row r="700" spans="2:10">
      <c r="B700">
        <f t="shared" si="93"/>
        <v>1.7224999999999744</v>
      </c>
      <c r="C700">
        <f t="shared" si="97"/>
        <v>1</v>
      </c>
      <c r="D700">
        <f t="shared" si="94"/>
        <v>289.29606990545102</v>
      </c>
      <c r="E700">
        <f t="shared" si="90"/>
        <v>70.301920291570141</v>
      </c>
      <c r="F700">
        <f t="shared" si="91"/>
        <v>8</v>
      </c>
      <c r="G700">
        <f t="shared" si="95"/>
        <v>283.47204462434644</v>
      </c>
      <c r="H700">
        <f t="shared" si="92"/>
        <v>0.33471011940627848</v>
      </c>
      <c r="I700">
        <f t="shared" si="98"/>
        <v>15.831350386192343</v>
      </c>
      <c r="J700">
        <f t="shared" si="96"/>
        <v>9.3685988656363204</v>
      </c>
    </row>
    <row r="701" spans="2:10">
      <c r="B701">
        <f t="shared" si="93"/>
        <v>1.7249999999999743</v>
      </c>
      <c r="C701">
        <f t="shared" si="97"/>
        <v>2</v>
      </c>
      <c r="D701">
        <f t="shared" si="94"/>
        <v>289.29606990545102</v>
      </c>
      <c r="E701">
        <f t="shared" si="90"/>
        <v>70.301920291570141</v>
      </c>
      <c r="F701">
        <f t="shared" si="91"/>
        <v>8.0371948884391333</v>
      </c>
      <c r="G701">
        <f t="shared" si="95"/>
        <v>283.55986184179159</v>
      </c>
      <c r="H701">
        <f t="shared" si="92"/>
        <v>0.33403045836660727</v>
      </c>
      <c r="I701">
        <f t="shared" si="98"/>
        <v>15.799203308948412</v>
      </c>
      <c r="J701">
        <f t="shared" si="96"/>
        <v>9.3667459845523062</v>
      </c>
    </row>
    <row r="702" spans="2:10">
      <c r="B702">
        <f t="shared" si="93"/>
        <v>1.7274999999999743</v>
      </c>
      <c r="C702">
        <f t="shared" si="97"/>
        <v>3</v>
      </c>
      <c r="D702">
        <f t="shared" si="94"/>
        <v>289.29606990545102</v>
      </c>
      <c r="E702">
        <f t="shared" si="90"/>
        <v>70.301920291570141</v>
      </c>
      <c r="F702">
        <f t="shared" si="91"/>
        <v>8</v>
      </c>
      <c r="G702">
        <f t="shared" si="95"/>
        <v>283.64734315785461</v>
      </c>
      <c r="H702">
        <f t="shared" si="92"/>
        <v>0.33386929689728562</v>
      </c>
      <c r="I702">
        <f t="shared" si="98"/>
        <v>15.791580582470615</v>
      </c>
      <c r="J702">
        <f t="shared" si="96"/>
        <v>9.3680318676420633</v>
      </c>
    </row>
    <row r="703" spans="2:10">
      <c r="B703">
        <f t="shared" si="93"/>
        <v>1.7299999999999742</v>
      </c>
      <c r="C703">
        <f t="shared" si="97"/>
        <v>0</v>
      </c>
      <c r="D703">
        <f t="shared" si="94"/>
        <v>289.47714850734195</v>
      </c>
      <c r="E703">
        <f t="shared" si="90"/>
        <v>70.123858486330249</v>
      </c>
      <c r="F703">
        <f t="shared" si="91"/>
        <v>8.0367566421053631</v>
      </c>
      <c r="G703">
        <f t="shared" si="95"/>
        <v>283.73472899212271</v>
      </c>
      <c r="H703">
        <f t="shared" si="92"/>
        <v>0.32963804096588345</v>
      </c>
      <c r="I703">
        <f t="shared" si="98"/>
        <v>15.591447717224398</v>
      </c>
      <c r="J703">
        <f t="shared" si="96"/>
        <v>9.3683367767011756</v>
      </c>
    </row>
    <row r="704" spans="2:10">
      <c r="B704">
        <f t="shared" si="93"/>
        <v>1.7324999999999742</v>
      </c>
      <c r="C704">
        <f t="shared" si="97"/>
        <v>1</v>
      </c>
      <c r="D704">
        <f t="shared" si="94"/>
        <v>289.47714850734195</v>
      </c>
      <c r="E704">
        <f t="shared" si="90"/>
        <v>70.123858486330249</v>
      </c>
      <c r="F704">
        <f t="shared" si="91"/>
        <v>8</v>
      </c>
      <c r="G704">
        <f t="shared" si="95"/>
        <v>283.82013275876335</v>
      </c>
      <c r="H704">
        <f t="shared" si="92"/>
        <v>0.33058932946452585</v>
      </c>
      <c r="I704">
        <f t="shared" si="98"/>
        <v>15.636442417614923</v>
      </c>
      <c r="J704">
        <f t="shared" si="96"/>
        <v>9.3763420913110238</v>
      </c>
    </row>
    <row r="705" spans="2:10">
      <c r="B705">
        <f t="shared" si="93"/>
        <v>1.7349999999999741</v>
      </c>
      <c r="C705">
        <f t="shared" si="97"/>
        <v>2</v>
      </c>
      <c r="D705">
        <f t="shared" si="94"/>
        <v>289.47714850734195</v>
      </c>
      <c r="E705">
        <f t="shared" si="90"/>
        <v>70.123858486330249</v>
      </c>
      <c r="F705">
        <f t="shared" si="91"/>
        <v>8.0363246681030915</v>
      </c>
      <c r="G705">
        <f t="shared" si="95"/>
        <v>283.90595719035684</v>
      </c>
      <c r="H705">
        <f t="shared" si="92"/>
        <v>0.32992766232663495</v>
      </c>
      <c r="I705">
        <f t="shared" si="98"/>
        <v>15.605146428364401</v>
      </c>
      <c r="J705">
        <f t="shared" si="96"/>
        <v>9.3745423032954029</v>
      </c>
    </row>
    <row r="706" spans="2:10">
      <c r="B706">
        <f t="shared" si="93"/>
        <v>1.7374999999999741</v>
      </c>
      <c r="C706">
        <f t="shared" si="97"/>
        <v>3</v>
      </c>
      <c r="D706">
        <f t="shared" si="94"/>
        <v>289.47714850734195</v>
      </c>
      <c r="E706">
        <f t="shared" si="90"/>
        <v>70.123858486330249</v>
      </c>
      <c r="F706">
        <f t="shared" si="91"/>
        <v>8</v>
      </c>
      <c r="G706">
        <f t="shared" si="95"/>
        <v>283.9914545346009</v>
      </c>
      <c r="H706">
        <f t="shared" si="92"/>
        <v>0.32976882936856733</v>
      </c>
      <c r="I706">
        <f t="shared" si="98"/>
        <v>15.597633837420021</v>
      </c>
      <c r="J706">
        <f t="shared" si="96"/>
        <v>9.3757941428654235</v>
      </c>
    </row>
    <row r="707" spans="2:10">
      <c r="B707">
        <f t="shared" si="93"/>
        <v>1.739999999999974</v>
      </c>
      <c r="C707">
        <f t="shared" si="97"/>
        <v>0</v>
      </c>
      <c r="D707">
        <f t="shared" si="94"/>
        <v>289.6546055371951</v>
      </c>
      <c r="E707">
        <f t="shared" si="90"/>
        <v>69.950321911902179</v>
      </c>
      <c r="F707">
        <f t="shared" si="91"/>
        <v>8.0358963636634986</v>
      </c>
      <c r="G707">
        <f t="shared" si="95"/>
        <v>284.07685794761994</v>
      </c>
      <c r="H707">
        <f t="shared" si="92"/>
        <v>0.32564136014360617</v>
      </c>
      <c r="I707">
        <f t="shared" si="98"/>
        <v>15.402409947492538</v>
      </c>
      <c r="J707">
        <f t="shared" si="96"/>
        <v>9.3760946465031996</v>
      </c>
    </row>
    <row r="708" spans="2:10">
      <c r="B708">
        <f t="shared" si="93"/>
        <v>1.742499999999974</v>
      </c>
      <c r="C708">
        <f t="shared" si="97"/>
        <v>1</v>
      </c>
      <c r="D708">
        <f t="shared" si="94"/>
        <v>289.6546055371951</v>
      </c>
      <c r="E708">
        <f t="shared" si="90"/>
        <v>69.950321911902179</v>
      </c>
      <c r="F708">
        <f t="shared" si="91"/>
        <v>8</v>
      </c>
      <c r="G708">
        <f t="shared" si="95"/>
        <v>284.16032787207115</v>
      </c>
      <c r="H708">
        <f t="shared" si="92"/>
        <v>0.32656545301984019</v>
      </c>
      <c r="I708">
        <f t="shared" si="98"/>
        <v>15.446118330552469</v>
      </c>
      <c r="J708">
        <f t="shared" si="96"/>
        <v>9.3839036021002986</v>
      </c>
    </row>
    <row r="709" spans="2:10">
      <c r="B709">
        <f t="shared" si="93"/>
        <v>1.7449999999999739</v>
      </c>
      <c r="C709">
        <f t="shared" si="97"/>
        <v>2</v>
      </c>
      <c r="D709">
        <f t="shared" si="94"/>
        <v>289.6546055371951</v>
      </c>
      <c r="E709">
        <f t="shared" si="90"/>
        <v>69.950321911902179</v>
      </c>
      <c r="F709">
        <f t="shared" si="91"/>
        <v>8.035474180319822</v>
      </c>
      <c r="G709">
        <f t="shared" si="95"/>
        <v>284.24420631483372</v>
      </c>
      <c r="H709">
        <f t="shared" si="92"/>
        <v>0.32592124855134708</v>
      </c>
      <c r="I709">
        <f t="shared" si="98"/>
        <v>15.415648302699244</v>
      </c>
      <c r="J709">
        <f t="shared" si="96"/>
        <v>9.382155266777902</v>
      </c>
    </row>
    <row r="710" spans="2:10">
      <c r="B710">
        <f t="shared" si="93"/>
        <v>1.7474999999999739</v>
      </c>
      <c r="C710">
        <f t="shared" si="97"/>
        <v>3</v>
      </c>
      <c r="D710">
        <f t="shared" si="94"/>
        <v>289.6546055371951</v>
      </c>
      <c r="E710">
        <f t="shared" si="90"/>
        <v>69.950321911902179</v>
      </c>
      <c r="F710">
        <f t="shared" si="91"/>
        <v>8</v>
      </c>
      <c r="G710">
        <f t="shared" si="95"/>
        <v>284.32776622692245</v>
      </c>
      <c r="H710">
        <f t="shared" si="92"/>
        <v>0.32576475173855179</v>
      </c>
      <c r="I710">
        <f t="shared" si="98"/>
        <v>15.408246208367354</v>
      </c>
      <c r="J710">
        <f t="shared" si="96"/>
        <v>9.3833740678920297</v>
      </c>
    </row>
    <row r="711" spans="2:10">
      <c r="B711">
        <f t="shared" si="93"/>
        <v>1.7499999999999738</v>
      </c>
      <c r="C711">
        <f t="shared" si="97"/>
        <v>0</v>
      </c>
      <c r="D711">
        <f t="shared" si="94"/>
        <v>289.8285134264512</v>
      </c>
      <c r="E711">
        <f t="shared" si="90"/>
        <v>69.781191874990299</v>
      </c>
      <c r="F711">
        <f t="shared" si="91"/>
        <v>8.0350555844326941</v>
      </c>
      <c r="G711">
        <f t="shared" si="95"/>
        <v>284.41123375084038</v>
      </c>
      <c r="H711">
        <f t="shared" si="92"/>
        <v>0.32173850214171246</v>
      </c>
      <c r="I711">
        <f t="shared" si="98"/>
        <v>15.21780987431538</v>
      </c>
      <c r="J711">
        <f t="shared" si="96"/>
        <v>9.3836701516653065</v>
      </c>
    </row>
    <row r="712" spans="2:10">
      <c r="B712">
        <f t="shared" si="93"/>
        <v>1.7524999999999737</v>
      </c>
      <c r="C712">
        <f t="shared" si="97"/>
        <v>1</v>
      </c>
      <c r="D712">
        <f t="shared" si="94"/>
        <v>289.8285134264512</v>
      </c>
      <c r="E712">
        <f t="shared" si="90"/>
        <v>69.781191874990299</v>
      </c>
      <c r="F712">
        <f t="shared" si="91"/>
        <v>8</v>
      </c>
      <c r="G712">
        <f t="shared" si="95"/>
        <v>284.49281516428135</v>
      </c>
      <c r="H712">
        <f t="shared" si="92"/>
        <v>0.32263623857841606</v>
      </c>
      <c r="I712">
        <f t="shared" si="98"/>
        <v>15.260271632296039</v>
      </c>
      <c r="J712">
        <f t="shared" si="96"/>
        <v>9.3912876050273848</v>
      </c>
    </row>
    <row r="713" spans="2:10">
      <c r="B713">
        <f t="shared" si="93"/>
        <v>1.7549999999999737</v>
      </c>
      <c r="C713">
        <f t="shared" si="97"/>
        <v>2</v>
      </c>
      <c r="D713">
        <f t="shared" si="94"/>
        <v>289.8285134264512</v>
      </c>
      <c r="E713">
        <f t="shared" si="90"/>
        <v>69.781191874990299</v>
      </c>
      <c r="F713">
        <f t="shared" si="91"/>
        <v>8.034642962089297</v>
      </c>
      <c r="G713">
        <f t="shared" si="95"/>
        <v>284.57479332761113</v>
      </c>
      <c r="H713">
        <f t="shared" si="92"/>
        <v>0.32200898290939428</v>
      </c>
      <c r="I713">
        <f t="shared" si="98"/>
        <v>15.230603260465442</v>
      </c>
      <c r="J713">
        <f t="shared" si="96"/>
        <v>9.3895891347081584</v>
      </c>
    </row>
    <row r="714" spans="2:10">
      <c r="B714">
        <f t="shared" si="93"/>
        <v>1.7574999999999736</v>
      </c>
      <c r="C714">
        <f t="shared" si="97"/>
        <v>3</v>
      </c>
      <c r="D714">
        <f t="shared" si="94"/>
        <v>289.8285134264512</v>
      </c>
      <c r="E714">
        <f t="shared" si="90"/>
        <v>69.781191874990299</v>
      </c>
      <c r="F714">
        <f t="shared" si="91"/>
        <v>8</v>
      </c>
      <c r="G714">
        <f t="shared" si="95"/>
        <v>284.65646126789187</v>
      </c>
      <c r="H714">
        <f t="shared" si="92"/>
        <v>0.32185482649926817</v>
      </c>
      <c r="I714">
        <f t="shared" si="98"/>
        <v>15.223311864115329</v>
      </c>
      <c r="J714">
        <f t="shared" si="96"/>
        <v>9.3907758695813826</v>
      </c>
    </row>
    <row r="715" spans="2:10">
      <c r="B715">
        <f t="shared" si="93"/>
        <v>1.7599999999999736</v>
      </c>
      <c r="C715">
        <f t="shared" si="97"/>
        <v>0</v>
      </c>
      <c r="D715">
        <f t="shared" si="94"/>
        <v>289.99894315792216</v>
      </c>
      <c r="E715">
        <f t="shared" ref="E715:E778" si="99">IF(C715=0,MIN(($E$2*(D715-G714)+($E$3*F715)),$E$4),E714)</f>
        <v>69.616352664672448</v>
      </c>
      <c r="F715">
        <f t="shared" ref="F715:F778" si="100">IF(F714&gt;$F$2,$F$2,F714+$B$2*($D$2-G714))</f>
        <v>8.0342338468302703</v>
      </c>
      <c r="G715">
        <f t="shared" si="95"/>
        <v>284.73803835423172</v>
      </c>
      <c r="H715">
        <f t="shared" ref="H715:H778" si="101">$H$2*I715</f>
        <v>0.31792728692434202</v>
      </c>
      <c r="I715">
        <f t="shared" si="98"/>
        <v>15.037544384851223</v>
      </c>
      <c r="J715">
        <f t="shared" si="96"/>
        <v>9.3910675254353873</v>
      </c>
    </row>
    <row r="716" spans="2:10">
      <c r="B716">
        <f t="shared" ref="B716:B779" si="102">B715+$B$2</f>
        <v>1.7624999999999735</v>
      </c>
      <c r="C716">
        <f t="shared" si="97"/>
        <v>1</v>
      </c>
      <c r="D716">
        <f t="shared" ref="D716:D779" si="103">IF(C716=0,$D$3*$D$2+(1-$D$3)*D715,D715)</f>
        <v>289.99894315792216</v>
      </c>
      <c r="E716">
        <f t="shared" si="99"/>
        <v>69.616352664672448</v>
      </c>
      <c r="F716">
        <f t="shared" si="100"/>
        <v>8</v>
      </c>
      <c r="G716">
        <f t="shared" ref="G716:G779" si="104">G715+($B$2*H715/$G$2)-($G$3*G715)</f>
        <v>284.81777553411342</v>
      </c>
      <c r="H716">
        <f t="shared" si="101"/>
        <v>0.31879947913796314</v>
      </c>
      <c r="I716">
        <f t="shared" si="98"/>
        <v>15.078797934527097</v>
      </c>
      <c r="J716">
        <f t="shared" ref="J716:J779" si="105">$J$2-$J$4*$J$5*I715-$J$3</f>
        <v>9.3984982246059516</v>
      </c>
    </row>
    <row r="717" spans="2:10">
      <c r="B717">
        <f t="shared" si="102"/>
        <v>1.7649999999999735</v>
      </c>
      <c r="C717">
        <f t="shared" ref="C717:C780" si="106">IF(C716=($C$2-1),0,C716+1)</f>
        <v>2</v>
      </c>
      <c r="D717">
        <f t="shared" si="103"/>
        <v>289.99894315792216</v>
      </c>
      <c r="E717">
        <f t="shared" si="99"/>
        <v>69.616352664672448</v>
      </c>
      <c r="F717">
        <f t="shared" si="100"/>
        <v>8.0338305611647165</v>
      </c>
      <c r="G717">
        <f t="shared" si="104"/>
        <v>284.89789806143068</v>
      </c>
      <c r="H717">
        <f t="shared" si="101"/>
        <v>0.31818867514598537</v>
      </c>
      <c r="I717">
        <f t="shared" ref="I717:I780" si="107">((0.01*E717*J717)-(G717*$I$4))/$I$2</f>
        <v>15.049907705479233</v>
      </c>
      <c r="J717">
        <f t="shared" si="105"/>
        <v>9.3968480826189165</v>
      </c>
    </row>
    <row r="718" spans="2:10">
      <c r="B718">
        <f t="shared" si="102"/>
        <v>1.7674999999999734</v>
      </c>
      <c r="C718">
        <f t="shared" si="106"/>
        <v>3</v>
      </c>
      <c r="D718">
        <f t="shared" si="103"/>
        <v>289.99894315792216</v>
      </c>
      <c r="E718">
        <f t="shared" si="99"/>
        <v>69.616352664672448</v>
      </c>
      <c r="F718">
        <f t="shared" si="100"/>
        <v>8</v>
      </c>
      <c r="G718">
        <f t="shared" si="104"/>
        <v>284.97771843228895</v>
      </c>
      <c r="H718">
        <f t="shared" si="101"/>
        <v>0.31803686027534206</v>
      </c>
      <c r="I718">
        <f t="shared" si="107"/>
        <v>15.042727060880702</v>
      </c>
      <c r="J718">
        <f t="shared" si="105"/>
        <v>9.3980036917808309</v>
      </c>
    </row>
    <row r="719" spans="2:10">
      <c r="B719">
        <f t="shared" si="102"/>
        <v>1.7699999999999734</v>
      </c>
      <c r="C719">
        <f t="shared" si="106"/>
        <v>0</v>
      </c>
      <c r="D719">
        <f t="shared" si="103"/>
        <v>290.16596429476368</v>
      </c>
      <c r="E719">
        <f t="shared" si="99"/>
        <v>69.455691493828951</v>
      </c>
      <c r="F719">
        <f t="shared" si="100"/>
        <v>8.0334307039192776</v>
      </c>
      <c r="G719">
        <f t="shared" si="104"/>
        <v>285.05744947341668</v>
      </c>
      <c r="H719">
        <f t="shared" si="101"/>
        <v>0.31420557782706732</v>
      </c>
      <c r="I719">
        <f t="shared" si="107"/>
        <v>14.86151241767034</v>
      </c>
      <c r="J719">
        <f t="shared" si="105"/>
        <v>9.398290917564772</v>
      </c>
    </row>
    <row r="720" spans="2:10">
      <c r="B720">
        <f t="shared" si="102"/>
        <v>1.7724999999999733</v>
      </c>
      <c r="C720">
        <f t="shared" si="106"/>
        <v>1</v>
      </c>
      <c r="D720">
        <f t="shared" si="103"/>
        <v>290.16596429476368</v>
      </c>
      <c r="E720">
        <f t="shared" si="99"/>
        <v>69.455691493828951</v>
      </c>
      <c r="F720">
        <f t="shared" si="100"/>
        <v>8</v>
      </c>
      <c r="G720">
        <f t="shared" si="104"/>
        <v>285.13538566457191</v>
      </c>
      <c r="H720">
        <f t="shared" si="101"/>
        <v>0.31505301192345814</v>
      </c>
      <c r="I720">
        <f t="shared" si="107"/>
        <v>14.90159494081893</v>
      </c>
      <c r="J720">
        <f t="shared" si="105"/>
        <v>9.4055395032931859</v>
      </c>
    </row>
    <row r="721" spans="2:10">
      <c r="B721">
        <f t="shared" si="102"/>
        <v>1.7749999999999733</v>
      </c>
      <c r="C721">
        <f t="shared" si="106"/>
        <v>2</v>
      </c>
      <c r="D721">
        <f t="shared" si="103"/>
        <v>290.16596429476368</v>
      </c>
      <c r="E721">
        <f t="shared" si="99"/>
        <v>69.455691493828951</v>
      </c>
      <c r="F721">
        <f t="shared" si="100"/>
        <v>8.0330365358385709</v>
      </c>
      <c r="G721">
        <f t="shared" si="104"/>
        <v>285.21369615482092</v>
      </c>
      <c r="H721">
        <f t="shared" si="101"/>
        <v>0.31445817864157199</v>
      </c>
      <c r="I721">
        <f t="shared" si="107"/>
        <v>14.873460105446721</v>
      </c>
      <c r="J721">
        <f t="shared" si="105"/>
        <v>9.4039362023672428</v>
      </c>
    </row>
    <row r="722" spans="2:10">
      <c r="B722">
        <f t="shared" si="102"/>
        <v>1.7774999999999732</v>
      </c>
      <c r="C722">
        <f t="shared" si="106"/>
        <v>3</v>
      </c>
      <c r="D722">
        <f t="shared" si="103"/>
        <v>290.16596429476368</v>
      </c>
      <c r="E722">
        <f t="shared" si="99"/>
        <v>69.455691493828951</v>
      </c>
      <c r="F722">
        <f t="shared" si="100"/>
        <v>8</v>
      </c>
      <c r="G722">
        <f t="shared" si="104"/>
        <v>285.29171232190311</v>
      </c>
      <c r="H722">
        <f t="shared" si="101"/>
        <v>0.31430870356678209</v>
      </c>
      <c r="I722">
        <f t="shared" si="107"/>
        <v>14.866390130128378</v>
      </c>
      <c r="J722">
        <f t="shared" si="105"/>
        <v>9.4050615957821311</v>
      </c>
    </row>
    <row r="723" spans="2:10">
      <c r="B723">
        <f t="shared" si="102"/>
        <v>1.7799999999999732</v>
      </c>
      <c r="C723">
        <f t="shared" si="106"/>
        <v>0</v>
      </c>
      <c r="D723">
        <f t="shared" si="103"/>
        <v>290.3296450088684</v>
      </c>
      <c r="E723">
        <f t="shared" si="99"/>
        <v>69.299098440527231</v>
      </c>
      <c r="F723">
        <f t="shared" si="100"/>
        <v>8.0326457191952425</v>
      </c>
      <c r="G723">
        <f t="shared" si="104"/>
        <v>285.36964067235647</v>
      </c>
      <c r="H723">
        <f t="shared" si="101"/>
        <v>0.3105712812729382</v>
      </c>
      <c r="I723">
        <f t="shared" si="107"/>
        <v>14.689614949324271</v>
      </c>
      <c r="J723">
        <f t="shared" si="105"/>
        <v>9.4053443947948647</v>
      </c>
    </row>
    <row r="724" spans="2:10">
      <c r="B724">
        <f t="shared" si="102"/>
        <v>1.7824999999999731</v>
      </c>
      <c r="C724">
        <f t="shared" si="106"/>
        <v>1</v>
      </c>
      <c r="D724">
        <f t="shared" si="103"/>
        <v>290.3296450088684</v>
      </c>
      <c r="E724">
        <f t="shared" si="99"/>
        <v>69.299098440527231</v>
      </c>
      <c r="F724">
        <f t="shared" si="100"/>
        <v>8</v>
      </c>
      <c r="G724">
        <f t="shared" si="104"/>
        <v>285.44581810795825</v>
      </c>
      <c r="H724">
        <f t="shared" si="101"/>
        <v>0.311394718078847</v>
      </c>
      <c r="I724">
        <f t="shared" si="107"/>
        <v>14.728562432054561</v>
      </c>
      <c r="J724">
        <f t="shared" si="105"/>
        <v>9.4124154020270296</v>
      </c>
    </row>
    <row r="725" spans="2:10">
      <c r="B725">
        <f t="shared" si="102"/>
        <v>1.7849999999999731</v>
      </c>
      <c r="C725">
        <f t="shared" si="106"/>
        <v>2</v>
      </c>
      <c r="D725">
        <f t="shared" si="103"/>
        <v>290.3296450088684</v>
      </c>
      <c r="E725">
        <f t="shared" si="99"/>
        <v>69.299098440527231</v>
      </c>
      <c r="F725">
        <f t="shared" si="100"/>
        <v>8.0322604547301051</v>
      </c>
      <c r="G725">
        <f t="shared" si="104"/>
        <v>285.52235913694631</v>
      </c>
      <c r="H725">
        <f t="shared" si="101"/>
        <v>0.3108153901256242</v>
      </c>
      <c r="I725">
        <f t="shared" si="107"/>
        <v>14.701160978425808</v>
      </c>
      <c r="J725">
        <f t="shared" si="105"/>
        <v>9.4108575027178176</v>
      </c>
    </row>
    <row r="726" spans="2:10">
      <c r="B726">
        <f t="shared" si="102"/>
        <v>1.787499999999973</v>
      </c>
      <c r="C726">
        <f t="shared" si="106"/>
        <v>3</v>
      </c>
      <c r="D726">
        <f t="shared" si="103"/>
        <v>290.3296450088684</v>
      </c>
      <c r="E726">
        <f t="shared" si="99"/>
        <v>69.299098440527231</v>
      </c>
      <c r="F726">
        <f t="shared" si="100"/>
        <v>8</v>
      </c>
      <c r="G726">
        <f t="shared" si="104"/>
        <v>285.59861345022898</v>
      </c>
      <c r="H726">
        <f t="shared" si="101"/>
        <v>0.3106682504477622</v>
      </c>
      <c r="I726">
        <f t="shared" si="107"/>
        <v>14.694201464324241</v>
      </c>
      <c r="J726">
        <f t="shared" si="105"/>
        <v>9.4119535608629672</v>
      </c>
    </row>
    <row r="727" spans="2:10">
      <c r="B727">
        <f t="shared" si="102"/>
        <v>1.7899999999999729</v>
      </c>
      <c r="C727">
        <f t="shared" si="106"/>
        <v>0</v>
      </c>
      <c r="D727">
        <f t="shared" si="103"/>
        <v>290.49005210869103</v>
      </c>
      <c r="E727">
        <f t="shared" si="99"/>
        <v>69.146466389457473</v>
      </c>
      <c r="F727">
        <f t="shared" si="100"/>
        <v>8.0318784663744278</v>
      </c>
      <c r="G727">
        <f t="shared" si="104"/>
        <v>285.67478144788663</v>
      </c>
      <c r="H727">
        <f t="shared" si="101"/>
        <v>0.30702234644751758</v>
      </c>
      <c r="I727">
        <f t="shared" si="107"/>
        <v>14.521754978975432</v>
      </c>
      <c r="J727">
        <f t="shared" si="105"/>
        <v>9.4122319414270308</v>
      </c>
    </row>
    <row r="728" spans="2:10">
      <c r="B728">
        <f t="shared" si="102"/>
        <v>1.7924999999999729</v>
      </c>
      <c r="C728">
        <f t="shared" si="106"/>
        <v>1</v>
      </c>
      <c r="D728">
        <f t="shared" si="103"/>
        <v>290.49005210869103</v>
      </c>
      <c r="E728">
        <f t="shared" si="99"/>
        <v>69.146466389457473</v>
      </c>
      <c r="F728">
        <f t="shared" si="100"/>
        <v>8</v>
      </c>
      <c r="G728">
        <f t="shared" si="104"/>
        <v>285.74924137023595</v>
      </c>
      <c r="H728">
        <f t="shared" si="101"/>
        <v>0.30782252231817397</v>
      </c>
      <c r="I728">
        <f t="shared" si="107"/>
        <v>14.559602249925618</v>
      </c>
      <c r="J728">
        <f t="shared" si="105"/>
        <v>9.4191298008409827</v>
      </c>
    </row>
    <row r="729" spans="2:10">
      <c r="B729">
        <f t="shared" si="102"/>
        <v>1.7949999999999728</v>
      </c>
      <c r="C729">
        <f t="shared" si="106"/>
        <v>2</v>
      </c>
      <c r="D729">
        <f t="shared" si="103"/>
        <v>290.49005210869103</v>
      </c>
      <c r="E729">
        <f t="shared" si="99"/>
        <v>69.146466389457473</v>
      </c>
      <c r="F729">
        <f t="shared" si="100"/>
        <v>8.0315018965744098</v>
      </c>
      <c r="G729">
        <f t="shared" si="104"/>
        <v>285.82405451179056</v>
      </c>
      <c r="H729">
        <f t="shared" si="101"/>
        <v>0.30725824934899693</v>
      </c>
      <c r="I729">
        <f t="shared" si="107"/>
        <v>14.532912877329577</v>
      </c>
      <c r="J729">
        <f t="shared" si="105"/>
        <v>9.4176159100029757</v>
      </c>
    </row>
    <row r="730" spans="2:10">
      <c r="B730">
        <f t="shared" si="102"/>
        <v>1.7974999999999728</v>
      </c>
      <c r="C730">
        <f t="shared" si="106"/>
        <v>3</v>
      </c>
      <c r="D730">
        <f t="shared" si="103"/>
        <v>290.49005210869103</v>
      </c>
      <c r="E730">
        <f t="shared" si="99"/>
        <v>69.146466389457473</v>
      </c>
      <c r="F730">
        <f t="shared" si="100"/>
        <v>8</v>
      </c>
      <c r="G730">
        <f t="shared" si="104"/>
        <v>285.89858832647855</v>
      </c>
      <c r="H730">
        <f t="shared" si="101"/>
        <v>0.3071134382248632</v>
      </c>
      <c r="I730">
        <f t="shared" si="107"/>
        <v>14.526063500770405</v>
      </c>
      <c r="J730">
        <f t="shared" si="105"/>
        <v>9.4186834849068166</v>
      </c>
    </row>
    <row r="731" spans="2:10">
      <c r="B731">
        <f t="shared" si="102"/>
        <v>1.7999999999999727</v>
      </c>
      <c r="C731">
        <f t="shared" si="106"/>
        <v>0</v>
      </c>
      <c r="D731">
        <f t="shared" si="103"/>
        <v>290.64725106651719</v>
      </c>
      <c r="E731">
        <f t="shared" si="99"/>
        <v>68.997690973509066</v>
      </c>
      <c r="F731">
        <f t="shared" si="100"/>
        <v>8.0311285291838033</v>
      </c>
      <c r="G731">
        <f t="shared" si="104"/>
        <v>285.97303731355049</v>
      </c>
      <c r="H731">
        <f t="shared" si="101"/>
        <v>0.30355676493623218</v>
      </c>
      <c r="I731">
        <f t="shared" si="107"/>
        <v>14.357837511244279</v>
      </c>
      <c r="J731">
        <f t="shared" si="105"/>
        <v>9.4189574599691834</v>
      </c>
    </row>
    <row r="732" spans="2:10">
      <c r="B732">
        <f t="shared" si="102"/>
        <v>1.8024999999999727</v>
      </c>
      <c r="C732">
        <f t="shared" si="106"/>
        <v>1</v>
      </c>
      <c r="D732">
        <f t="shared" si="103"/>
        <v>290.64725106651719</v>
      </c>
      <c r="E732">
        <f t="shared" si="99"/>
        <v>68.997690973509066</v>
      </c>
      <c r="F732">
        <f t="shared" si="100"/>
        <v>8</v>
      </c>
      <c r="G732">
        <f t="shared" si="104"/>
        <v>286.04581999467609</v>
      </c>
      <c r="H732">
        <f t="shared" si="101"/>
        <v>0.30433439253948252</v>
      </c>
      <c r="I732">
        <f t="shared" si="107"/>
        <v>14.39461827867034</v>
      </c>
      <c r="J732">
        <f t="shared" si="105"/>
        <v>9.4256864995502294</v>
      </c>
    </row>
    <row r="733" spans="2:10">
      <c r="B733">
        <f t="shared" si="102"/>
        <v>1.8049999999999726</v>
      </c>
      <c r="C733">
        <f t="shared" si="106"/>
        <v>2</v>
      </c>
      <c r="D733">
        <f t="shared" si="103"/>
        <v>290.64725106651719</v>
      </c>
      <c r="E733">
        <f t="shared" si="99"/>
        <v>68.997690973509066</v>
      </c>
      <c r="F733">
        <f t="shared" si="100"/>
        <v>8.0307604500133092</v>
      </c>
      <c r="G733">
        <f t="shared" si="104"/>
        <v>286.11894584160302</v>
      </c>
      <c r="H733">
        <f t="shared" si="101"/>
        <v>0.30378473871826661</v>
      </c>
      <c r="I733">
        <f t="shared" si="107"/>
        <v>14.368620372630886</v>
      </c>
      <c r="J733">
        <f t="shared" si="105"/>
        <v>9.4242152688531871</v>
      </c>
    </row>
    <row r="734" spans="2:10">
      <c r="B734">
        <f t="shared" si="102"/>
        <v>1.8074999999999726</v>
      </c>
      <c r="C734">
        <f t="shared" si="106"/>
        <v>3</v>
      </c>
      <c r="D734">
        <f t="shared" si="103"/>
        <v>290.64725106651719</v>
      </c>
      <c r="E734">
        <f t="shared" si="99"/>
        <v>68.997690973509066</v>
      </c>
      <c r="F734">
        <f t="shared" si="100"/>
        <v>8</v>
      </c>
      <c r="G734">
        <f t="shared" si="104"/>
        <v>286.19179953883759</v>
      </c>
      <c r="H734">
        <f t="shared" si="101"/>
        <v>0.30364224705810117</v>
      </c>
      <c r="I734">
        <f t="shared" si="107"/>
        <v>14.361880703680361</v>
      </c>
      <c r="J734">
        <f t="shared" si="105"/>
        <v>9.4252551850947643</v>
      </c>
    </row>
    <row r="735" spans="2:10">
      <c r="B735">
        <f t="shared" si="102"/>
        <v>1.8099999999999725</v>
      </c>
      <c r="C735">
        <f t="shared" si="106"/>
        <v>0</v>
      </c>
      <c r="D735">
        <f t="shared" si="103"/>
        <v>290.80130604518683</v>
      </c>
      <c r="E735">
        <f t="shared" si="99"/>
        <v>68.852670515572498</v>
      </c>
      <c r="F735">
        <f t="shared" si="100"/>
        <v>8.0303955011529062</v>
      </c>
      <c r="G735">
        <f t="shared" si="104"/>
        <v>286.26456988266023</v>
      </c>
      <c r="H735">
        <f t="shared" si="101"/>
        <v>0.30017257032725686</v>
      </c>
      <c r="I735">
        <f t="shared" si="107"/>
        <v>14.197769537426257</v>
      </c>
      <c r="J735">
        <f t="shared" si="105"/>
        <v>9.4255247718527855</v>
      </c>
    </row>
    <row r="736" spans="2:10">
      <c r="B736">
        <f t="shared" si="102"/>
        <v>1.8124999999999725</v>
      </c>
      <c r="C736">
        <f t="shared" si="106"/>
        <v>1</v>
      </c>
      <c r="D736">
        <f t="shared" si="103"/>
        <v>290.80130604518683</v>
      </c>
      <c r="E736">
        <f t="shared" si="99"/>
        <v>68.852670515572498</v>
      </c>
      <c r="F736">
        <f t="shared" si="100"/>
        <v>8</v>
      </c>
      <c r="G736">
        <f t="shared" si="104"/>
        <v>286.33571464471441</v>
      </c>
      <c r="H736">
        <f t="shared" si="101"/>
        <v>0.30092833940469738</v>
      </c>
      <c r="I736">
        <f t="shared" si="107"/>
        <v>14.233516425202563</v>
      </c>
      <c r="J736">
        <f t="shared" si="105"/>
        <v>9.4320892185029503</v>
      </c>
    </row>
    <row r="737" spans="2:10">
      <c r="B737">
        <f t="shared" si="102"/>
        <v>1.8149999999999724</v>
      </c>
      <c r="C737">
        <f t="shared" si="106"/>
        <v>2</v>
      </c>
      <c r="D737">
        <f t="shared" si="103"/>
        <v>290.80130604518683</v>
      </c>
      <c r="E737">
        <f t="shared" si="99"/>
        <v>68.852670515572498</v>
      </c>
      <c r="F737">
        <f t="shared" si="100"/>
        <v>8.0300357133882141</v>
      </c>
      <c r="G737">
        <f t="shared" si="104"/>
        <v>286.4071928295416</v>
      </c>
      <c r="H737">
        <f t="shared" si="101"/>
        <v>0.30039288289526972</v>
      </c>
      <c r="I737">
        <f t="shared" si="107"/>
        <v>14.208190033421062</v>
      </c>
      <c r="J737">
        <f t="shared" si="105"/>
        <v>9.4306593429918983</v>
      </c>
    </row>
    <row r="738" spans="2:10">
      <c r="B738">
        <f t="shared" si="102"/>
        <v>1.8174999999999724</v>
      </c>
      <c r="C738">
        <f t="shared" si="106"/>
        <v>3</v>
      </c>
      <c r="D738">
        <f t="shared" si="103"/>
        <v>290.80130604518683</v>
      </c>
      <c r="E738">
        <f t="shared" si="99"/>
        <v>68.852670515572498</v>
      </c>
      <c r="F738">
        <f t="shared" si="100"/>
        <v>8</v>
      </c>
      <c r="G738">
        <f t="shared" si="104"/>
        <v>286.47840583690362</v>
      </c>
      <c r="H738">
        <f t="shared" si="101"/>
        <v>0.30025269954793266</v>
      </c>
      <c r="I738">
        <f t="shared" si="107"/>
        <v>14.201559544644866</v>
      </c>
      <c r="J738">
        <f t="shared" si="105"/>
        <v>9.4316723986631583</v>
      </c>
    </row>
    <row r="739" spans="2:10">
      <c r="B739">
        <f t="shared" si="102"/>
        <v>1.8199999999999723</v>
      </c>
      <c r="C739">
        <f t="shared" si="106"/>
        <v>0</v>
      </c>
      <c r="D739">
        <f t="shared" si="103"/>
        <v>290.95227992428306</v>
      </c>
      <c r="E739">
        <f t="shared" si="99"/>
        <v>68.711305970641376</v>
      </c>
      <c r="F739">
        <f t="shared" si="100"/>
        <v>8.0296789854077417</v>
      </c>
      <c r="G739">
        <f t="shared" si="104"/>
        <v>286.5495369505241</v>
      </c>
      <c r="H739">
        <f t="shared" si="101"/>
        <v>0.29686783778288744</v>
      </c>
      <c r="I739">
        <f t="shared" si="107"/>
        <v>14.041460015218295</v>
      </c>
      <c r="J739">
        <f t="shared" si="105"/>
        <v>9.4319376182142047</v>
      </c>
    </row>
    <row r="740" spans="2:10">
      <c r="B740">
        <f t="shared" si="102"/>
        <v>1.8224999999999723</v>
      </c>
      <c r="C740">
        <f t="shared" si="106"/>
        <v>1</v>
      </c>
      <c r="D740">
        <f t="shared" si="103"/>
        <v>290.95227992428306</v>
      </c>
      <c r="E740">
        <f t="shared" si="99"/>
        <v>68.711305970641376</v>
      </c>
      <c r="F740">
        <f t="shared" si="100"/>
        <v>8</v>
      </c>
      <c r="G740">
        <f t="shared" si="104"/>
        <v>286.61908218596056</v>
      </c>
      <c r="H740">
        <f t="shared" si="101"/>
        <v>0.29760241588848296</v>
      </c>
      <c r="I740">
        <f t="shared" si="107"/>
        <v>14.076204597773303</v>
      </c>
      <c r="J740">
        <f t="shared" si="105"/>
        <v>9.4383415993912685</v>
      </c>
    </row>
    <row r="741" spans="2:10">
      <c r="B741">
        <f t="shared" si="102"/>
        <v>1.8249999999999722</v>
      </c>
      <c r="C741">
        <f t="shared" si="106"/>
        <v>2</v>
      </c>
      <c r="D741">
        <f t="shared" si="103"/>
        <v>290.95227992428306</v>
      </c>
      <c r="E741">
        <f t="shared" si="99"/>
        <v>68.711305970641376</v>
      </c>
      <c r="F741">
        <f t="shared" si="100"/>
        <v>8.0293272945350989</v>
      </c>
      <c r="G741">
        <f t="shared" si="104"/>
        <v>286.68895140145344</v>
      </c>
      <c r="H741">
        <f t="shared" si="101"/>
        <v>0.29708074836487303</v>
      </c>
      <c r="I741">
        <f t="shared" si="107"/>
        <v>14.051530406965998</v>
      </c>
      <c r="J741">
        <f t="shared" si="105"/>
        <v>9.4369518160890671</v>
      </c>
    </row>
    <row r="742" spans="2:10">
      <c r="B742">
        <f t="shared" si="102"/>
        <v>1.8274999999999721</v>
      </c>
      <c r="C742">
        <f t="shared" si="106"/>
        <v>3</v>
      </c>
      <c r="D742">
        <f t="shared" si="103"/>
        <v>290.95227992428306</v>
      </c>
      <c r="E742">
        <f t="shared" si="99"/>
        <v>68.711305970641376</v>
      </c>
      <c r="F742">
        <f t="shared" si="100"/>
        <v>8</v>
      </c>
      <c r="G742">
        <f t="shared" si="104"/>
        <v>286.75856221324693</v>
      </c>
      <c r="H742">
        <f t="shared" si="101"/>
        <v>0.29694286029121975</v>
      </c>
      <c r="I742">
        <f t="shared" si="107"/>
        <v>14.045008481629669</v>
      </c>
      <c r="J742">
        <f t="shared" si="105"/>
        <v>9.4379387837213606</v>
      </c>
    </row>
    <row r="743" spans="2:10">
      <c r="B743">
        <f t="shared" si="102"/>
        <v>1.8299999999999721</v>
      </c>
      <c r="C743">
        <f t="shared" si="106"/>
        <v>0</v>
      </c>
      <c r="D743">
        <f t="shared" si="103"/>
        <v>291.10023432579737</v>
      </c>
      <c r="E743">
        <f t="shared" si="99"/>
        <v>68.573500868285507</v>
      </c>
      <c r="F743">
        <f t="shared" si="100"/>
        <v>8.0289785944668832</v>
      </c>
      <c r="G743">
        <f t="shared" si="104"/>
        <v>286.82809257578197</v>
      </c>
      <c r="H743">
        <f t="shared" si="101"/>
        <v>0.29364068358230722</v>
      </c>
      <c r="I743">
        <f t="shared" si="107"/>
        <v>13.888819847092265</v>
      </c>
      <c r="J743">
        <f t="shared" si="105"/>
        <v>9.4381996607348135</v>
      </c>
    </row>
    <row r="744" spans="2:10">
      <c r="B744">
        <f t="shared" si="102"/>
        <v>1.832499999999972</v>
      </c>
      <c r="C744">
        <f t="shared" si="106"/>
        <v>1</v>
      </c>
      <c r="D744">
        <f t="shared" si="103"/>
        <v>291.10023432579737</v>
      </c>
      <c r="E744">
        <f t="shared" si="99"/>
        <v>68.573500868285507</v>
      </c>
      <c r="F744">
        <f t="shared" si="100"/>
        <v>8</v>
      </c>
      <c r="G744">
        <f t="shared" si="104"/>
        <v>286.89607576730202</v>
      </c>
      <c r="H744">
        <f t="shared" si="101"/>
        <v>0.29435471679897407</v>
      </c>
      <c r="I744">
        <f t="shared" si="107"/>
        <v>13.922592683301952</v>
      </c>
      <c r="J744">
        <f t="shared" si="105"/>
        <v>9.4444472061163101</v>
      </c>
    </row>
    <row r="745" spans="2:10">
      <c r="B745">
        <f t="shared" si="102"/>
        <v>1.834999999999972</v>
      </c>
      <c r="C745">
        <f t="shared" si="106"/>
        <v>2</v>
      </c>
      <c r="D745">
        <f t="shared" si="103"/>
        <v>291.10023432579737</v>
      </c>
      <c r="E745">
        <f t="shared" si="99"/>
        <v>68.573500868285507</v>
      </c>
      <c r="F745">
        <f t="shared" si="100"/>
        <v>8.0286348105817442</v>
      </c>
      <c r="G745">
        <f t="shared" si="104"/>
        <v>286.96437378673755</v>
      </c>
      <c r="H745">
        <f t="shared" si="101"/>
        <v>0.29384644297388934</v>
      </c>
      <c r="I745">
        <f t="shared" si="107"/>
        <v>13.898551996897488</v>
      </c>
      <c r="J745">
        <f t="shared" si="105"/>
        <v>9.4430962926679225</v>
      </c>
    </row>
    <row r="746" spans="2:10">
      <c r="B746">
        <f t="shared" si="102"/>
        <v>1.8374999999999719</v>
      </c>
      <c r="C746">
        <f t="shared" si="106"/>
        <v>3</v>
      </c>
      <c r="D746">
        <f t="shared" si="103"/>
        <v>291.10023432579737</v>
      </c>
      <c r="E746">
        <f t="shared" si="99"/>
        <v>68.573500868285507</v>
      </c>
      <c r="F746">
        <f t="shared" si="100"/>
        <v>8</v>
      </c>
      <c r="G746">
        <f t="shared" si="104"/>
        <v>287.03241998404008</v>
      </c>
      <c r="H746">
        <f t="shared" si="101"/>
        <v>0.29371083540903448</v>
      </c>
      <c r="I746">
        <f t="shared" si="107"/>
        <v>13.892137936641276</v>
      </c>
      <c r="J746">
        <f t="shared" si="105"/>
        <v>9.4440579201241004</v>
      </c>
    </row>
    <row r="747" spans="2:10">
      <c r="B747">
        <f t="shared" si="102"/>
        <v>1.8399999999999719</v>
      </c>
      <c r="C747">
        <f t="shared" si="106"/>
        <v>0</v>
      </c>
      <c r="D747">
        <f t="shared" si="103"/>
        <v>291.24522963928143</v>
      </c>
      <c r="E747">
        <f t="shared" si="99"/>
        <v>68.439161255560563</v>
      </c>
      <c r="F747">
        <f t="shared" si="100"/>
        <v>8.0282939500399007</v>
      </c>
      <c r="G747">
        <f t="shared" si="104"/>
        <v>287.10038716079708</v>
      </c>
      <c r="H747">
        <f t="shared" si="101"/>
        <v>0.29048926463847941</v>
      </c>
      <c r="I747">
        <f t="shared" si="107"/>
        <v>13.739761857444623</v>
      </c>
      <c r="J747">
        <f t="shared" si="105"/>
        <v>9.4443144825343488</v>
      </c>
    </row>
    <row r="748" spans="2:10">
      <c r="B748">
        <f t="shared" si="102"/>
        <v>1.8424999999999718</v>
      </c>
      <c r="C748">
        <f t="shared" si="106"/>
        <v>1</v>
      </c>
      <c r="D748">
        <f t="shared" si="103"/>
        <v>291.24522963928143</v>
      </c>
      <c r="E748">
        <f t="shared" si="99"/>
        <v>68.439161255560563</v>
      </c>
      <c r="F748">
        <f t="shared" si="100"/>
        <v>8</v>
      </c>
      <c r="G748">
        <f t="shared" si="104"/>
        <v>287.1668449010532</v>
      </c>
      <c r="H748">
        <f t="shared" si="101"/>
        <v>0.29118337827311064</v>
      </c>
      <c r="I748">
        <f t="shared" si="107"/>
        <v>13.772592523506267</v>
      </c>
      <c r="J748">
        <f t="shared" si="105"/>
        <v>9.4504095257022147</v>
      </c>
    </row>
    <row r="749" spans="2:10">
      <c r="B749">
        <f t="shared" si="102"/>
        <v>1.8449999999999718</v>
      </c>
      <c r="C749">
        <f t="shared" si="106"/>
        <v>2</v>
      </c>
      <c r="D749">
        <f t="shared" si="103"/>
        <v>291.24522963928143</v>
      </c>
      <c r="E749">
        <f t="shared" si="99"/>
        <v>68.439161255560563</v>
      </c>
      <c r="F749">
        <f t="shared" si="100"/>
        <v>8.0279578877473678</v>
      </c>
      <c r="G749">
        <f t="shared" si="104"/>
        <v>287.23360859824032</v>
      </c>
      <c r="H749">
        <f t="shared" si="101"/>
        <v>0.29068811544391121</v>
      </c>
      <c r="I749">
        <f t="shared" si="107"/>
        <v>13.74916724017088</v>
      </c>
      <c r="J749">
        <f t="shared" si="105"/>
        <v>9.4490962990597502</v>
      </c>
    </row>
    <row r="750" spans="2:10">
      <c r="B750">
        <f t="shared" si="102"/>
        <v>1.8474999999999717</v>
      </c>
      <c r="C750">
        <f t="shared" si="106"/>
        <v>3</v>
      </c>
      <c r="D750">
        <f t="shared" si="103"/>
        <v>291.24522963928143</v>
      </c>
      <c r="E750">
        <f t="shared" si="99"/>
        <v>68.439161255560563</v>
      </c>
      <c r="F750">
        <f t="shared" si="100"/>
        <v>8</v>
      </c>
      <c r="G750">
        <f t="shared" si="104"/>
        <v>287.30012686870867</v>
      </c>
      <c r="H750">
        <f t="shared" si="101"/>
        <v>0.29055477204903329</v>
      </c>
      <c r="I750">
        <f t="shared" si="107"/>
        <v>13.742860272189926</v>
      </c>
      <c r="J750">
        <f t="shared" si="105"/>
        <v>9.4500333103931649</v>
      </c>
    </row>
    <row r="751" spans="2:10">
      <c r="B751">
        <f t="shared" si="102"/>
        <v>1.8499999999999717</v>
      </c>
      <c r="C751">
        <f t="shared" si="106"/>
        <v>0</v>
      </c>
      <c r="D751">
        <f t="shared" si="103"/>
        <v>291.38732504649579</v>
      </c>
      <c r="E751">
        <f t="shared" si="99"/>
        <v>68.308195640412947</v>
      </c>
      <c r="F751">
        <f t="shared" si="100"/>
        <v>8.0276246828282289</v>
      </c>
      <c r="G751">
        <f t="shared" si="104"/>
        <v>287.36656753105672</v>
      </c>
      <c r="H751">
        <f t="shared" si="101"/>
        <v>0.28741177799174916</v>
      </c>
      <c r="I751">
        <f t="shared" si="107"/>
        <v>13.594200768644447</v>
      </c>
      <c r="J751">
        <f t="shared" si="105"/>
        <v>9.4502855891124025</v>
      </c>
    </row>
    <row r="752" spans="2:10">
      <c r="B752">
        <f t="shared" si="102"/>
        <v>1.8524999999999716</v>
      </c>
      <c r="C752">
        <f t="shared" si="106"/>
        <v>1</v>
      </c>
      <c r="D752">
        <f t="shared" si="103"/>
        <v>291.38732504649579</v>
      </c>
      <c r="E752">
        <f t="shared" si="99"/>
        <v>68.308195640412947</v>
      </c>
      <c r="F752">
        <f t="shared" si="100"/>
        <v>8</v>
      </c>
      <c r="G752">
        <f t="shared" si="104"/>
        <v>287.43153554210227</v>
      </c>
      <c r="H752">
        <f t="shared" si="101"/>
        <v>0.28808657724917541</v>
      </c>
      <c r="I752">
        <f t="shared" si="107"/>
        <v>13.626117889954097</v>
      </c>
      <c r="J752">
        <f t="shared" si="105"/>
        <v>9.4562319692542225</v>
      </c>
    </row>
    <row r="753" spans="2:10">
      <c r="B753">
        <f t="shared" si="102"/>
        <v>1.8549999999999716</v>
      </c>
      <c r="C753">
        <f t="shared" si="106"/>
        <v>2</v>
      </c>
      <c r="D753">
        <f t="shared" si="103"/>
        <v>291.38732504649579</v>
      </c>
      <c r="E753">
        <f t="shared" si="99"/>
        <v>68.308195640412947</v>
      </c>
      <c r="F753">
        <f t="shared" si="100"/>
        <v>8.0272961611447435</v>
      </c>
      <c r="G753">
        <f t="shared" si="104"/>
        <v>287.49680091113993</v>
      </c>
      <c r="H753">
        <f t="shared" si="101"/>
        <v>0.28760395486067075</v>
      </c>
      <c r="I753">
        <f t="shared" si="107"/>
        <v>13.60329048291247</v>
      </c>
      <c r="J753">
        <f t="shared" si="105"/>
        <v>9.4549552844018354</v>
      </c>
    </row>
    <row r="754" spans="2:10">
      <c r="B754">
        <f t="shared" si="102"/>
        <v>1.8574999999999715</v>
      </c>
      <c r="C754">
        <f t="shared" si="106"/>
        <v>3</v>
      </c>
      <c r="D754">
        <f t="shared" si="103"/>
        <v>291.38732504649579</v>
      </c>
      <c r="E754">
        <f t="shared" si="99"/>
        <v>68.308195640412947</v>
      </c>
      <c r="F754">
        <f t="shared" si="100"/>
        <v>8</v>
      </c>
      <c r="G754">
        <f t="shared" si="104"/>
        <v>287.56182706856038</v>
      </c>
      <c r="H754">
        <f t="shared" si="101"/>
        <v>0.28747285786497256</v>
      </c>
      <c r="I754">
        <f t="shared" si="107"/>
        <v>13.597089766671335</v>
      </c>
      <c r="J754">
        <f t="shared" si="105"/>
        <v>9.4558683806835013</v>
      </c>
    </row>
    <row r="755" spans="2:10">
      <c r="B755">
        <f t="shared" si="102"/>
        <v>1.8599999999999715</v>
      </c>
      <c r="C755">
        <f t="shared" si="106"/>
        <v>0</v>
      </c>
      <c r="D755">
        <f t="shared" si="103"/>
        <v>291.52657854556583</v>
      </c>
      <c r="E755">
        <f t="shared" si="99"/>
        <v>68.18051493563425</v>
      </c>
      <c r="F755">
        <f t="shared" si="100"/>
        <v>8.0269704323286</v>
      </c>
      <c r="G755">
        <f t="shared" si="104"/>
        <v>287.62677701354181</v>
      </c>
      <c r="H755">
        <f t="shared" si="101"/>
        <v>0.28440646028259448</v>
      </c>
      <c r="I755">
        <f t="shared" si="107"/>
        <v>13.45205317609525</v>
      </c>
      <c r="J755">
        <f t="shared" si="105"/>
        <v>9.4561164093331467</v>
      </c>
    </row>
    <row r="756" spans="2:10">
      <c r="B756">
        <f t="shared" si="102"/>
        <v>1.8624999999999714</v>
      </c>
      <c r="C756">
        <f t="shared" si="106"/>
        <v>1</v>
      </c>
      <c r="D756">
        <f t="shared" si="103"/>
        <v>291.52657854556583</v>
      </c>
      <c r="E756">
        <f t="shared" si="99"/>
        <v>68.18051493563425</v>
      </c>
      <c r="F756">
        <f t="shared" si="100"/>
        <v>8</v>
      </c>
      <c r="G756">
        <f t="shared" si="104"/>
        <v>287.69029016601792</v>
      </c>
      <c r="H756">
        <f t="shared" si="101"/>
        <v>0.28506253091897321</v>
      </c>
      <c r="I756">
        <f t="shared" si="107"/>
        <v>13.483084458152177</v>
      </c>
      <c r="J756">
        <f t="shared" si="105"/>
        <v>9.4619178729561906</v>
      </c>
    </row>
    <row r="757" spans="2:10">
      <c r="B757">
        <f t="shared" si="102"/>
        <v>1.8649999999999713</v>
      </c>
      <c r="C757">
        <f t="shared" si="106"/>
        <v>2</v>
      </c>
      <c r="D757">
        <f t="shared" si="103"/>
        <v>291.52657854556583</v>
      </c>
      <c r="E757">
        <f t="shared" si="99"/>
        <v>68.18051493563425</v>
      </c>
      <c r="F757">
        <f t="shared" si="100"/>
        <v>8.0266492745849547</v>
      </c>
      <c r="G757">
        <f t="shared" si="104"/>
        <v>287.75409234077978</v>
      </c>
      <c r="H757">
        <f t="shared" si="101"/>
        <v>0.28459219014240661</v>
      </c>
      <c r="I757">
        <f t="shared" si="107"/>
        <v>13.460837955273961</v>
      </c>
      <c r="J757">
        <f t="shared" si="105"/>
        <v>9.4606766216739135</v>
      </c>
    </row>
    <row r="758" spans="2:10">
      <c r="B758">
        <f t="shared" si="102"/>
        <v>1.8674999999999713</v>
      </c>
      <c r="C758">
        <f t="shared" si="106"/>
        <v>3</v>
      </c>
      <c r="D758">
        <f t="shared" si="103"/>
        <v>291.52657854556583</v>
      </c>
      <c r="E758">
        <f t="shared" si="99"/>
        <v>68.18051493563425</v>
      </c>
      <c r="F758">
        <f t="shared" si="100"/>
        <v>8</v>
      </c>
      <c r="G758">
        <f t="shared" si="104"/>
        <v>287.81766134435327</v>
      </c>
      <c r="H758">
        <f t="shared" si="101"/>
        <v>0.28446332047581335</v>
      </c>
      <c r="I758">
        <f t="shared" si="107"/>
        <v>13.454742588783075</v>
      </c>
      <c r="J758">
        <f t="shared" si="105"/>
        <v>9.4615664817890419</v>
      </c>
    </row>
    <row r="759" spans="2:10">
      <c r="B759">
        <f t="shared" si="102"/>
        <v>1.8699999999999712</v>
      </c>
      <c r="C759">
        <f t="shared" si="106"/>
        <v>0</v>
      </c>
      <c r="D759">
        <f t="shared" si="103"/>
        <v>291.66304697465449</v>
      </c>
      <c r="E759">
        <f t="shared" si="99"/>
        <v>68.056032403414164</v>
      </c>
      <c r="F759">
        <f t="shared" si="100"/>
        <v>8.0263308466391177</v>
      </c>
      <c r="G759">
        <f t="shared" si="104"/>
        <v>287.88115551402609</v>
      </c>
      <c r="H759">
        <f t="shared" si="101"/>
        <v>0.28147158720585524</v>
      </c>
      <c r="I759">
        <f t="shared" si="107"/>
        <v>13.313237522420724</v>
      </c>
      <c r="J759">
        <f t="shared" si="105"/>
        <v>9.461810296448677</v>
      </c>
    </row>
    <row r="760" spans="2:10">
      <c r="B760">
        <f t="shared" si="102"/>
        <v>1.8724999999999712</v>
      </c>
      <c r="C760">
        <f t="shared" si="106"/>
        <v>1</v>
      </c>
      <c r="D760">
        <f t="shared" si="103"/>
        <v>291.66304697465449</v>
      </c>
      <c r="E760">
        <f t="shared" si="99"/>
        <v>68.056032403414164</v>
      </c>
      <c r="F760">
        <f t="shared" si="100"/>
        <v>8</v>
      </c>
      <c r="G760">
        <f t="shared" si="104"/>
        <v>287.94324784607693</v>
      </c>
      <c r="H760">
        <f t="shared" si="101"/>
        <v>0.28210949616198266</v>
      </c>
      <c r="I760">
        <f t="shared" si="107"/>
        <v>13.343409780782249</v>
      </c>
      <c r="J760">
        <f t="shared" si="105"/>
        <v>9.4674704991031717</v>
      </c>
    </row>
    <row r="761" spans="2:10">
      <c r="B761">
        <f t="shared" si="102"/>
        <v>1.8749999999999711</v>
      </c>
      <c r="C761">
        <f t="shared" si="106"/>
        <v>2</v>
      </c>
      <c r="D761">
        <f t="shared" si="103"/>
        <v>291.66304697465449</v>
      </c>
      <c r="E761">
        <f t="shared" si="99"/>
        <v>68.056032403414164</v>
      </c>
      <c r="F761">
        <f t="shared" si="100"/>
        <v>8.0260168803848071</v>
      </c>
      <c r="G761">
        <f t="shared" si="104"/>
        <v>288.00562111941628</v>
      </c>
      <c r="H761">
        <f t="shared" si="101"/>
        <v>0.28165108948957129</v>
      </c>
      <c r="I761">
        <f t="shared" si="107"/>
        <v>13.321727745404335</v>
      </c>
      <c r="J761">
        <f t="shared" si="105"/>
        <v>9.4662636087687098</v>
      </c>
    </row>
    <row r="762" spans="2:10">
      <c r="B762">
        <f t="shared" si="102"/>
        <v>1.8774999999999711</v>
      </c>
      <c r="C762">
        <f t="shared" si="106"/>
        <v>3</v>
      </c>
      <c r="D762">
        <f t="shared" si="103"/>
        <v>291.66304697465449</v>
      </c>
      <c r="E762">
        <f t="shared" si="99"/>
        <v>68.056032403414164</v>
      </c>
      <c r="F762">
        <f t="shared" si="100"/>
        <v>8</v>
      </c>
      <c r="G762">
        <f t="shared" si="104"/>
        <v>288.06776709277074</v>
      </c>
      <c r="H762">
        <f t="shared" si="101"/>
        <v>0.28152442690671908</v>
      </c>
      <c r="I762">
        <f t="shared" si="107"/>
        <v>13.315736771084497</v>
      </c>
      <c r="J762">
        <f t="shared" si="105"/>
        <v>9.4671308901838263</v>
      </c>
    </row>
    <row r="763" spans="2:10">
      <c r="B763">
        <f t="shared" si="102"/>
        <v>1.879999999999971</v>
      </c>
      <c r="C763">
        <f t="shared" si="106"/>
        <v>0</v>
      </c>
      <c r="D763">
        <f t="shared" si="103"/>
        <v>291.7967860351614</v>
      </c>
      <c r="E763">
        <f t="shared" si="99"/>
        <v>67.934663600535259</v>
      </c>
      <c r="F763">
        <f t="shared" si="100"/>
        <v>8.0257055822680741</v>
      </c>
      <c r="G763">
        <f t="shared" si="104"/>
        <v>288.12983959327329</v>
      </c>
      <c r="H763">
        <f t="shared" si="101"/>
        <v>0.27860547294859211</v>
      </c>
      <c r="I763">
        <f t="shared" si="107"/>
        <v>13.177674070876202</v>
      </c>
      <c r="J763">
        <f t="shared" si="105"/>
        <v>9.4673705291566197</v>
      </c>
    </row>
    <row r="764" spans="2:10">
      <c r="B764">
        <f t="shared" si="102"/>
        <v>1.882499999999971</v>
      </c>
      <c r="C764">
        <f t="shared" si="106"/>
        <v>1</v>
      </c>
      <c r="D764">
        <f t="shared" si="103"/>
        <v>291.7967860351614</v>
      </c>
      <c r="E764">
        <f t="shared" si="99"/>
        <v>67.934663600535259</v>
      </c>
      <c r="F764">
        <f t="shared" si="100"/>
        <v>8</v>
      </c>
      <c r="G764">
        <f t="shared" si="104"/>
        <v>288.19054432918318</v>
      </c>
      <c r="H764">
        <f t="shared" si="101"/>
        <v>0.27922576896363371</v>
      </c>
      <c r="I764">
        <f t="shared" si="107"/>
        <v>13.207013260186349</v>
      </c>
      <c r="J764">
        <f t="shared" si="105"/>
        <v>9.4728930371649511</v>
      </c>
    </row>
    <row r="765" spans="2:10">
      <c r="B765">
        <f t="shared" si="102"/>
        <v>1.8849999999999709</v>
      </c>
      <c r="C765">
        <f t="shared" si="106"/>
        <v>2</v>
      </c>
      <c r="D765">
        <f t="shared" si="103"/>
        <v>291.7967860351614</v>
      </c>
      <c r="E765">
        <f t="shared" si="99"/>
        <v>67.934663600535259</v>
      </c>
      <c r="F765">
        <f t="shared" si="100"/>
        <v>8.0253986391770429</v>
      </c>
      <c r="G765">
        <f t="shared" si="104"/>
        <v>288.25152217184944</v>
      </c>
      <c r="H765">
        <f t="shared" si="101"/>
        <v>0.27877895981808065</v>
      </c>
      <c r="I765">
        <f t="shared" si="107"/>
        <v>13.185879772643299</v>
      </c>
      <c r="J765">
        <f t="shared" si="105"/>
        <v>9.4717194695925464</v>
      </c>
    </row>
    <row r="766" spans="2:10">
      <c r="B766">
        <f t="shared" si="102"/>
        <v>1.8874999999999709</v>
      </c>
      <c r="C766">
        <f t="shared" si="106"/>
        <v>3</v>
      </c>
      <c r="D766">
        <f t="shared" si="103"/>
        <v>291.7967860351614</v>
      </c>
      <c r="E766">
        <f t="shared" si="99"/>
        <v>67.934663600535259</v>
      </c>
      <c r="F766">
        <f t="shared" si="100"/>
        <v>8</v>
      </c>
      <c r="G766">
        <f t="shared" si="104"/>
        <v>288.31227842177077</v>
      </c>
      <c r="H766">
        <f t="shared" si="101"/>
        <v>0.27865448301411094</v>
      </c>
      <c r="I766">
        <f t="shared" si="107"/>
        <v>13.179992182802591</v>
      </c>
      <c r="J766">
        <f t="shared" si="105"/>
        <v>9.4725648090942673</v>
      </c>
    </row>
    <row r="767" spans="2:10">
      <c r="B767">
        <f t="shared" si="102"/>
        <v>1.8899999999999708</v>
      </c>
      <c r="C767">
        <f t="shared" si="106"/>
        <v>0</v>
      </c>
      <c r="D767">
        <f t="shared" si="103"/>
        <v>291.92785031445817</v>
      </c>
      <c r="E767">
        <f t="shared" si="99"/>
        <v>67.816326324251989</v>
      </c>
      <c r="F767">
        <f t="shared" si="100"/>
        <v>8.0250943039455738</v>
      </c>
      <c r="G767">
        <f t="shared" si="104"/>
        <v>288.37296254210253</v>
      </c>
      <c r="H767">
        <f t="shared" si="101"/>
        <v>0.27580646961370292</v>
      </c>
      <c r="I767">
        <f t="shared" si="107"/>
        <v>13.045284878086472</v>
      </c>
      <c r="J767">
        <f t="shared" si="105"/>
        <v>9.4728003126878964</v>
      </c>
    </row>
    <row r="768" spans="2:10">
      <c r="B768">
        <f t="shared" si="102"/>
        <v>1.8924999999999708</v>
      </c>
      <c r="C768">
        <f t="shared" si="106"/>
        <v>1</v>
      </c>
      <c r="D768">
        <f t="shared" si="103"/>
        <v>291.92785031445817</v>
      </c>
      <c r="E768">
        <f t="shared" si="99"/>
        <v>67.816326324251989</v>
      </c>
      <c r="F768">
        <f t="shared" si="100"/>
        <v>8</v>
      </c>
      <c r="G768">
        <f t="shared" si="104"/>
        <v>288.43231211064744</v>
      </c>
      <c r="H768">
        <f t="shared" si="101"/>
        <v>0.27640968381982506</v>
      </c>
      <c r="I768">
        <f t="shared" si="107"/>
        <v>13.073816120201254</v>
      </c>
      <c r="J768">
        <f t="shared" si="105"/>
        <v>9.4781886048765411</v>
      </c>
    </row>
    <row r="769" spans="2:10">
      <c r="B769">
        <f t="shared" si="102"/>
        <v>1.8949999999999707</v>
      </c>
      <c r="C769">
        <f t="shared" si="106"/>
        <v>2</v>
      </c>
      <c r="D769">
        <f t="shared" si="103"/>
        <v>291.92785031445817</v>
      </c>
      <c r="E769">
        <f t="shared" si="99"/>
        <v>67.816326324251989</v>
      </c>
      <c r="F769">
        <f t="shared" si="100"/>
        <v>8.0247942197233808</v>
      </c>
      <c r="G769">
        <f t="shared" si="104"/>
        <v>288.49192718990946</v>
      </c>
      <c r="H769">
        <f t="shared" si="101"/>
        <v>0.27597414617821747</v>
      </c>
      <c r="I769">
        <f t="shared" si="107"/>
        <v>13.053215760036178</v>
      </c>
      <c r="J769">
        <f t="shared" si="105"/>
        <v>9.4770473551919494</v>
      </c>
    </row>
    <row r="770" spans="2:10">
      <c r="B770">
        <f t="shared" si="102"/>
        <v>1.8974999999999707</v>
      </c>
      <c r="C770">
        <f t="shared" si="106"/>
        <v>3</v>
      </c>
      <c r="D770">
        <f t="shared" si="103"/>
        <v>291.92785031445817</v>
      </c>
      <c r="E770">
        <f t="shared" si="99"/>
        <v>67.816326324251989</v>
      </c>
      <c r="F770">
        <f t="shared" si="100"/>
        <v>8</v>
      </c>
      <c r="G770">
        <f t="shared" si="104"/>
        <v>288.55132622478618</v>
      </c>
      <c r="H770">
        <f t="shared" si="101"/>
        <v>0.27585183289686999</v>
      </c>
      <c r="I770">
        <f t="shared" si="107"/>
        <v>13.047430501982635</v>
      </c>
      <c r="J770">
        <f t="shared" si="105"/>
        <v>9.477871369598553</v>
      </c>
    </row>
    <row r="771" spans="2:10">
      <c r="B771">
        <f t="shared" si="102"/>
        <v>1.8999999999999706</v>
      </c>
      <c r="C771">
        <f t="shared" si="106"/>
        <v>0</v>
      </c>
      <c r="D771">
        <f t="shared" si="103"/>
        <v>292.05629330816896</v>
      </c>
      <c r="E771">
        <f t="shared" si="99"/>
        <v>67.700940558887055</v>
      </c>
      <c r="F771">
        <f t="shared" si="100"/>
        <v>8.0244966844380343</v>
      </c>
      <c r="G771">
        <f t="shared" si="104"/>
        <v>288.61065445529772</v>
      </c>
      <c r="H771">
        <f t="shared" si="101"/>
        <v>0.27307296663115788</v>
      </c>
      <c r="I771">
        <f t="shared" si="107"/>
        <v>12.915993766197966</v>
      </c>
      <c r="J771">
        <f t="shared" si="105"/>
        <v>9.4781027799206949</v>
      </c>
    </row>
    <row r="772" spans="2:10">
      <c r="B772">
        <f t="shared" si="102"/>
        <v>1.9024999999999705</v>
      </c>
      <c r="C772">
        <f t="shared" si="106"/>
        <v>1</v>
      </c>
      <c r="D772">
        <f t="shared" si="103"/>
        <v>292.05629330816896</v>
      </c>
      <c r="E772">
        <f t="shared" si="99"/>
        <v>67.700940558887055</v>
      </c>
      <c r="F772">
        <f t="shared" si="100"/>
        <v>8</v>
      </c>
      <c r="G772">
        <f t="shared" si="104"/>
        <v>288.6686805078067</v>
      </c>
      <c r="H772">
        <f t="shared" si="101"/>
        <v>0.27365961312955989</v>
      </c>
      <c r="I772">
        <f t="shared" si="107"/>
        <v>12.943741377430962</v>
      </c>
      <c r="J772">
        <f t="shared" si="105"/>
        <v>9.4833602493520814</v>
      </c>
    </row>
    <row r="773" spans="2:10">
      <c r="B773">
        <f t="shared" si="102"/>
        <v>1.9049999999999705</v>
      </c>
      <c r="C773">
        <f t="shared" si="106"/>
        <v>2</v>
      </c>
      <c r="D773">
        <f t="shared" si="103"/>
        <v>292.05629330816896</v>
      </c>
      <c r="E773">
        <f t="shared" si="99"/>
        <v>67.700940558887055</v>
      </c>
      <c r="F773">
        <f t="shared" si="100"/>
        <v>8.0242032987304839</v>
      </c>
      <c r="G773">
        <f t="shared" si="104"/>
        <v>288.72696470577671</v>
      </c>
      <c r="H773">
        <f t="shared" si="101"/>
        <v>0.27323503116111303</v>
      </c>
      <c r="I773">
        <f t="shared" si="107"/>
        <v>12.923659206261281</v>
      </c>
      <c r="J773">
        <f t="shared" si="105"/>
        <v>9.4822503449027611</v>
      </c>
    </row>
    <row r="774" spans="2:10">
      <c r="B774">
        <f t="shared" si="102"/>
        <v>1.9074999999999704</v>
      </c>
      <c r="C774">
        <f t="shared" si="106"/>
        <v>3</v>
      </c>
      <c r="D774">
        <f t="shared" si="103"/>
        <v>292.05629330816896</v>
      </c>
      <c r="E774">
        <f t="shared" si="99"/>
        <v>67.700940558887055</v>
      </c>
      <c r="F774">
        <f t="shared" si="100"/>
        <v>8</v>
      </c>
      <c r="G774">
        <f t="shared" si="104"/>
        <v>288.7850382537514</v>
      </c>
      <c r="H774">
        <f t="shared" si="101"/>
        <v>0.27311485829557419</v>
      </c>
      <c r="I774">
        <f t="shared" si="107"/>
        <v>12.917975187072877</v>
      </c>
      <c r="J774">
        <f t="shared" si="105"/>
        <v>9.4830536317495486</v>
      </c>
    </row>
    <row r="775" spans="2:10">
      <c r="B775">
        <f t="shared" si="102"/>
        <v>1.9099999999999704</v>
      </c>
      <c r="C775">
        <f t="shared" si="106"/>
        <v>0</v>
      </c>
      <c r="D775">
        <f t="shared" si="103"/>
        <v>292.18216744200555</v>
      </c>
      <c r="E775">
        <f t="shared" si="99"/>
        <v>67.588428423179124</v>
      </c>
      <c r="F775">
        <f t="shared" si="100"/>
        <v>8.0239124043656211</v>
      </c>
      <c r="G775">
        <f t="shared" si="104"/>
        <v>288.84304230433855</v>
      </c>
      <c r="H775">
        <f t="shared" si="101"/>
        <v>0.2704033901587431</v>
      </c>
      <c r="I775">
        <f t="shared" si="107"/>
        <v>12.78972629453472</v>
      </c>
      <c r="J775">
        <f t="shared" si="105"/>
        <v>9.4832809925170842</v>
      </c>
    </row>
    <row r="776" spans="2:10">
      <c r="B776">
        <f t="shared" si="102"/>
        <v>1.9124999999999703</v>
      </c>
      <c r="C776">
        <f t="shared" si="106"/>
        <v>1</v>
      </c>
      <c r="D776">
        <f t="shared" si="103"/>
        <v>292.18216744200555</v>
      </c>
      <c r="E776">
        <f t="shared" si="99"/>
        <v>67.588428423179124</v>
      </c>
      <c r="F776">
        <f t="shared" si="100"/>
        <v>8</v>
      </c>
      <c r="G776">
        <f t="shared" si="104"/>
        <v>288.89977573245994</v>
      </c>
      <c r="H776">
        <f t="shared" si="101"/>
        <v>0.27097396657756767</v>
      </c>
      <c r="I776">
        <f t="shared" si="107"/>
        <v>12.816713812045496</v>
      </c>
      <c r="J776">
        <f t="shared" si="105"/>
        <v>9.4884109482186112</v>
      </c>
    </row>
    <row r="777" spans="2:10">
      <c r="B777">
        <f t="shared" si="102"/>
        <v>1.9149999999999703</v>
      </c>
      <c r="C777">
        <f t="shared" si="106"/>
        <v>2</v>
      </c>
      <c r="D777">
        <f t="shared" si="103"/>
        <v>292.18216744200555</v>
      </c>
      <c r="E777">
        <f t="shared" si="99"/>
        <v>67.588428423179124</v>
      </c>
      <c r="F777">
        <f t="shared" si="100"/>
        <v>8.0236255606688509</v>
      </c>
      <c r="G777">
        <f t="shared" si="104"/>
        <v>288.9567601641142</v>
      </c>
      <c r="H777">
        <f t="shared" si="101"/>
        <v>0.27056003429467518</v>
      </c>
      <c r="I777">
        <f t="shared" si="107"/>
        <v>12.797135357058082</v>
      </c>
      <c r="J777">
        <f t="shared" si="105"/>
        <v>9.48733144751818</v>
      </c>
    </row>
    <row r="778" spans="2:10">
      <c r="B778">
        <f t="shared" si="102"/>
        <v>1.9174999999999702</v>
      </c>
      <c r="C778">
        <f t="shared" si="106"/>
        <v>3</v>
      </c>
      <c r="D778">
        <f t="shared" si="103"/>
        <v>292.18216744200555</v>
      </c>
      <c r="E778">
        <f t="shared" si="99"/>
        <v>67.588428423179124</v>
      </c>
      <c r="F778">
        <f t="shared" si="100"/>
        <v>8</v>
      </c>
      <c r="G778">
        <f t="shared" si="104"/>
        <v>289.01353919093833</v>
      </c>
      <c r="H778">
        <f t="shared" si="101"/>
        <v>0.27044197798162378</v>
      </c>
      <c r="I778">
        <f t="shared" si="107"/>
        <v>12.791551448030971</v>
      </c>
      <c r="J778">
        <f t="shared" si="105"/>
        <v>9.4881145857176765</v>
      </c>
    </row>
    <row r="779" spans="2:10">
      <c r="B779">
        <f t="shared" si="102"/>
        <v>1.9199999999999702</v>
      </c>
      <c r="C779">
        <f t="shared" si="106"/>
        <v>0</v>
      </c>
      <c r="D779">
        <f t="shared" si="103"/>
        <v>292.30552409316545</v>
      </c>
      <c r="E779">
        <f t="shared" ref="E779:E842" si="108">IF(C779=0,MIN(($E$2*(D779-G778)+($E$3*F779)),$E$4),E778)</f>
        <v>67.478714118408348</v>
      </c>
      <c r="F779">
        <f t="shared" ref="F779:F842" si="109">IF(F778&gt;$F$2,$F$2,F778+$B$2*($D$2-G778))</f>
        <v>8.0233411520226543</v>
      </c>
      <c r="G779">
        <f t="shared" si="104"/>
        <v>289.07025000893623</v>
      </c>
      <c r="H779">
        <f t="shared" ref="H779:H842" si="110">$H$2*I779</f>
        <v>0.26779620247397268</v>
      </c>
      <c r="I779">
        <f t="shared" si="107"/>
        <v>12.666409730836611</v>
      </c>
      <c r="J779">
        <f t="shared" si="105"/>
        <v>9.4883379420787612</v>
      </c>
    </row>
    <row r="780" spans="2:10">
      <c r="B780">
        <f t="shared" ref="B780:B843" si="111">B779+$B$2</f>
        <v>1.9224999999999701</v>
      </c>
      <c r="C780">
        <f t="shared" si="106"/>
        <v>1</v>
      </c>
      <c r="D780">
        <f t="shared" ref="D780:D843" si="112">IF(C780=0,$D$3*$D$2+(1-$D$3)*D779,D779)</f>
        <v>292.30552409316545</v>
      </c>
      <c r="E780">
        <f t="shared" si="108"/>
        <v>67.478714118408348</v>
      </c>
      <c r="F780">
        <f t="shared" si="109"/>
        <v>8</v>
      </c>
      <c r="G780">
        <f t="shared" ref="G780:G843" si="113">G779+($B$2*H779/$G$2)-($G$3*G779)</f>
        <v>289.12572096210528</v>
      </c>
      <c r="H780">
        <f t="shared" si="110"/>
        <v>0.26835119050858169</v>
      </c>
      <c r="I780">
        <f t="shared" si="107"/>
        <v>12.692659938185063</v>
      </c>
      <c r="J780">
        <f t="shared" ref="J780:J843" si="114">$J$2-$J$4*$J$5*I779-$J$3</f>
        <v>9.4933436107665354</v>
      </c>
    </row>
    <row r="781" spans="2:10">
      <c r="B781">
        <f t="shared" si="111"/>
        <v>1.9249999999999701</v>
      </c>
      <c r="C781">
        <f t="shared" ref="C781:C844" si="115">IF(C780=($C$2-1),0,C780+1)</f>
        <v>2</v>
      </c>
      <c r="D781">
        <f t="shared" si="112"/>
        <v>292.30552409316545</v>
      </c>
      <c r="E781">
        <f t="shared" si="108"/>
        <v>67.478714118408348</v>
      </c>
      <c r="F781">
        <f t="shared" si="109"/>
        <v>8.0230606975947367</v>
      </c>
      <c r="G781">
        <f t="shared" si="113"/>
        <v>289.18143599299782</v>
      </c>
      <c r="H781">
        <f t="shared" si="110"/>
        <v>0.26794761143066492</v>
      </c>
      <c r="I781">
        <f t="shared" ref="I781:I844" si="116">((0.01*E781*J781)-(G781*$I$4))/$I$2</f>
        <v>12.673571176236752</v>
      </c>
      <c r="J781">
        <f t="shared" si="114"/>
        <v>9.4922936024725981</v>
      </c>
    </row>
    <row r="782" spans="2:10">
      <c r="B782">
        <f t="shared" si="111"/>
        <v>1.92749999999997</v>
      </c>
      <c r="C782">
        <f t="shared" si="115"/>
        <v>3</v>
      </c>
      <c r="D782">
        <f t="shared" si="112"/>
        <v>292.30552409316545</v>
      </c>
      <c r="E782">
        <f t="shared" si="108"/>
        <v>67.478714118408348</v>
      </c>
      <c r="F782">
        <f t="shared" si="109"/>
        <v>8</v>
      </c>
      <c r="G782">
        <f t="shared" si="113"/>
        <v>289.23695071958559</v>
      </c>
      <c r="H782">
        <f t="shared" si="110"/>
        <v>0.26783164713792079</v>
      </c>
      <c r="I782">
        <f t="shared" si="116"/>
        <v>12.668086217030929</v>
      </c>
      <c r="J782">
        <f t="shared" si="114"/>
        <v>9.4930571529505308</v>
      </c>
    </row>
    <row r="783" spans="2:10">
      <c r="B783">
        <f t="shared" si="111"/>
        <v>1.92999999999997</v>
      </c>
      <c r="C783">
        <f t="shared" si="115"/>
        <v>0</v>
      </c>
      <c r="D783">
        <f t="shared" si="112"/>
        <v>292.42641361130211</v>
      </c>
      <c r="E783">
        <f t="shared" si="108"/>
        <v>67.371723877324811</v>
      </c>
      <c r="F783">
        <f t="shared" si="109"/>
        <v>8.0227826232010369</v>
      </c>
      <c r="G783">
        <f t="shared" si="113"/>
        <v>289.29239850735877</v>
      </c>
      <c r="H783">
        <f t="shared" si="110"/>
        <v>0.26524990135878695</v>
      </c>
      <c r="I783">
        <f t="shared" si="116"/>
        <v>12.545973022156385</v>
      </c>
      <c r="J783">
        <f t="shared" si="114"/>
        <v>9.4932765513187629</v>
      </c>
    </row>
    <row r="784" spans="2:10">
      <c r="B784">
        <f t="shared" si="111"/>
        <v>1.9324999999999699</v>
      </c>
      <c r="C784">
        <f t="shared" si="115"/>
        <v>1</v>
      </c>
      <c r="D784">
        <f t="shared" si="112"/>
        <v>292.42641361130211</v>
      </c>
      <c r="E784">
        <f t="shared" si="108"/>
        <v>67.371723877324811</v>
      </c>
      <c r="F784">
        <f t="shared" si="109"/>
        <v>8</v>
      </c>
      <c r="G784">
        <f t="shared" si="113"/>
        <v>289.34663640996291</v>
      </c>
      <c r="H784">
        <f t="shared" si="110"/>
        <v>0.26578976729488202</v>
      </c>
      <c r="I784">
        <f t="shared" si="116"/>
        <v>12.571507974045653</v>
      </c>
      <c r="J784">
        <f t="shared" si="114"/>
        <v>9.4981610791137445</v>
      </c>
    </row>
    <row r="785" spans="2:10">
      <c r="B785">
        <f t="shared" si="111"/>
        <v>1.9349999999999699</v>
      </c>
      <c r="C785">
        <f t="shared" si="115"/>
        <v>2</v>
      </c>
      <c r="D785">
        <f t="shared" si="112"/>
        <v>292.42641361130211</v>
      </c>
      <c r="E785">
        <f t="shared" si="108"/>
        <v>67.371723877324811</v>
      </c>
      <c r="F785">
        <f t="shared" si="109"/>
        <v>8.0225084089750922</v>
      </c>
      <c r="G785">
        <f t="shared" si="113"/>
        <v>289.40111167362932</v>
      </c>
      <c r="H785">
        <f t="shared" si="110"/>
        <v>0.26539625412454693</v>
      </c>
      <c r="I785">
        <f t="shared" si="116"/>
        <v>12.552895316345889</v>
      </c>
      <c r="J785">
        <f t="shared" si="114"/>
        <v>9.4971396810381741</v>
      </c>
    </row>
    <row r="786" spans="2:10">
      <c r="B786">
        <f t="shared" si="111"/>
        <v>1.9374999999999698</v>
      </c>
      <c r="C786">
        <f t="shared" si="115"/>
        <v>3</v>
      </c>
      <c r="D786">
        <f t="shared" si="112"/>
        <v>292.42641361130211</v>
      </c>
      <c r="E786">
        <f t="shared" si="108"/>
        <v>67.371723877324811</v>
      </c>
      <c r="F786">
        <f t="shared" si="109"/>
        <v>8</v>
      </c>
      <c r="G786">
        <f t="shared" si="113"/>
        <v>289.45539159330684</v>
      </c>
      <c r="H786">
        <f t="shared" si="110"/>
        <v>0.26528235673271477</v>
      </c>
      <c r="I786">
        <f t="shared" si="116"/>
        <v>12.547508118846853</v>
      </c>
      <c r="J786">
        <f t="shared" si="114"/>
        <v>9.4978841873461644</v>
      </c>
    </row>
    <row r="787" spans="2:10">
      <c r="B787">
        <f t="shared" si="111"/>
        <v>1.9399999999999697</v>
      </c>
      <c r="C787">
        <f t="shared" si="115"/>
        <v>0</v>
      </c>
      <c r="D787">
        <f t="shared" si="112"/>
        <v>292.54488533907607</v>
      </c>
      <c r="E787">
        <f t="shared" si="108"/>
        <v>67.267385913903098</v>
      </c>
      <c r="F787">
        <f t="shared" si="109"/>
        <v>8.0222365210167332</v>
      </c>
      <c r="G787">
        <f t="shared" si="113"/>
        <v>289.50960582553267</v>
      </c>
      <c r="H787">
        <f t="shared" si="110"/>
        <v>0.2627630194785846</v>
      </c>
      <c r="I787">
        <f t="shared" si="116"/>
        <v>12.428346765488696</v>
      </c>
      <c r="J787">
        <f t="shared" si="114"/>
        <v>9.4980996752461255</v>
      </c>
    </row>
    <row r="788" spans="2:10">
      <c r="B788">
        <f t="shared" si="111"/>
        <v>1.9424999999999697</v>
      </c>
      <c r="C788">
        <f t="shared" si="115"/>
        <v>1</v>
      </c>
      <c r="D788">
        <f t="shared" si="112"/>
        <v>292.54488533907607</v>
      </c>
      <c r="E788">
        <f t="shared" si="108"/>
        <v>67.267385913903098</v>
      </c>
      <c r="F788">
        <f t="shared" si="109"/>
        <v>8</v>
      </c>
      <c r="G788">
        <f t="shared" si="113"/>
        <v>289.56263939377294</v>
      </c>
      <c r="H788">
        <f t="shared" si="110"/>
        <v>0.26328821469862496</v>
      </c>
      <c r="I788">
        <f t="shared" si="116"/>
        <v>12.453187811718074</v>
      </c>
      <c r="J788">
        <f t="shared" si="114"/>
        <v>9.5028661293804522</v>
      </c>
    </row>
    <row r="789" spans="2:10">
      <c r="B789">
        <f t="shared" si="111"/>
        <v>1.9449999999999696</v>
      </c>
      <c r="C789">
        <f t="shared" si="115"/>
        <v>2</v>
      </c>
      <c r="D789">
        <f t="shared" si="112"/>
        <v>292.54488533907607</v>
      </c>
      <c r="E789">
        <f t="shared" si="108"/>
        <v>67.267385913903098</v>
      </c>
      <c r="F789">
        <f t="shared" si="109"/>
        <v>8.0219684015155686</v>
      </c>
      <c r="G789">
        <f t="shared" si="113"/>
        <v>289.61590380882257</v>
      </c>
      <c r="H789">
        <f t="shared" si="110"/>
        <v>0.26290448900965679</v>
      </c>
      <c r="I789">
        <f t="shared" si="116"/>
        <v>12.435038089071462</v>
      </c>
      <c r="J789">
        <f t="shared" si="114"/>
        <v>9.5018724875312763</v>
      </c>
    </row>
    <row r="790" spans="2:10">
      <c r="B790">
        <f t="shared" si="111"/>
        <v>1.9474999999999696</v>
      </c>
      <c r="C790">
        <f t="shared" si="115"/>
        <v>3</v>
      </c>
      <c r="D790">
        <f t="shared" si="112"/>
        <v>292.54488533907607</v>
      </c>
      <c r="E790">
        <f t="shared" si="108"/>
        <v>67.267385913903098</v>
      </c>
      <c r="F790">
        <f t="shared" si="109"/>
        <v>8</v>
      </c>
      <c r="G790">
        <f t="shared" si="113"/>
        <v>289.6689777042717</v>
      </c>
      <c r="H790">
        <f t="shared" si="110"/>
        <v>0.26279263288812443</v>
      </c>
      <c r="I790">
        <f t="shared" si="116"/>
        <v>12.429747440984812</v>
      </c>
      <c r="J790">
        <f t="shared" si="114"/>
        <v>9.5025984764371412</v>
      </c>
    </row>
    <row r="791" spans="2:10">
      <c r="B791">
        <f t="shared" si="111"/>
        <v>1.9499999999999695</v>
      </c>
      <c r="C791">
        <f t="shared" si="115"/>
        <v>0</v>
      </c>
      <c r="D791">
        <f t="shared" si="112"/>
        <v>292.66098763229451</v>
      </c>
      <c r="E791">
        <f t="shared" si="108"/>
        <v>67.165630373937375</v>
      </c>
      <c r="F791">
        <f t="shared" si="109"/>
        <v>8.0217025557393207</v>
      </c>
      <c r="G791">
        <f t="shared" si="113"/>
        <v>289.72198714491492</v>
      </c>
      <c r="H791">
        <f t="shared" si="110"/>
        <v>0.2603341237568752</v>
      </c>
      <c r="I791">
        <f t="shared" si="116"/>
        <v>12.313463178191981</v>
      </c>
      <c r="J791">
        <f t="shared" si="114"/>
        <v>9.5028101023606073</v>
      </c>
    </row>
    <row r="792" spans="2:10">
      <c r="B792">
        <f t="shared" si="111"/>
        <v>1.9524999999999695</v>
      </c>
      <c r="C792">
        <f t="shared" si="115"/>
        <v>1</v>
      </c>
      <c r="D792">
        <f t="shared" si="112"/>
        <v>292.66098763229451</v>
      </c>
      <c r="E792">
        <f t="shared" si="108"/>
        <v>67.165630373937375</v>
      </c>
      <c r="F792">
        <f t="shared" si="109"/>
        <v>8</v>
      </c>
      <c r="G792">
        <f t="shared" si="113"/>
        <v>289.77384440336107</v>
      </c>
      <c r="H792">
        <f t="shared" si="110"/>
        <v>0.26084508523028743</v>
      </c>
      <c r="I792">
        <f t="shared" si="116"/>
        <v>12.337630986843189</v>
      </c>
      <c r="J792">
        <f t="shared" si="114"/>
        <v>9.5074614728723201</v>
      </c>
    </row>
    <row r="793" spans="2:10">
      <c r="B793">
        <f t="shared" si="111"/>
        <v>1.9549999999999694</v>
      </c>
      <c r="C793">
        <f t="shared" si="115"/>
        <v>2</v>
      </c>
      <c r="D793">
        <f t="shared" si="112"/>
        <v>292.66098763229451</v>
      </c>
      <c r="E793">
        <f t="shared" si="108"/>
        <v>67.165630373937375</v>
      </c>
      <c r="F793">
        <f t="shared" si="109"/>
        <v>8.0214403889915982</v>
      </c>
      <c r="G793">
        <f t="shared" si="113"/>
        <v>289.82592619025542</v>
      </c>
      <c r="H793">
        <f t="shared" si="110"/>
        <v>0.26047087716702622</v>
      </c>
      <c r="I793">
        <f t="shared" si="116"/>
        <v>12.319931435430357</v>
      </c>
      <c r="J793">
        <f t="shared" si="114"/>
        <v>9.5064947605262731</v>
      </c>
    </row>
    <row r="794" spans="2:10">
      <c r="B794">
        <f t="shared" si="111"/>
        <v>1.9574999999999694</v>
      </c>
      <c r="C794">
        <f t="shared" si="115"/>
        <v>3</v>
      </c>
      <c r="D794">
        <f t="shared" si="112"/>
        <v>292.66098763229451</v>
      </c>
      <c r="E794">
        <f t="shared" si="108"/>
        <v>67.165630373937375</v>
      </c>
      <c r="F794">
        <f t="shared" si="109"/>
        <v>8</v>
      </c>
      <c r="G794">
        <f t="shared" si="113"/>
        <v>289.87782215014863</v>
      </c>
      <c r="H794">
        <f t="shared" si="110"/>
        <v>0.26036103624466678</v>
      </c>
      <c r="I794">
        <f t="shared" si="116"/>
        <v>12.314736103625929</v>
      </c>
      <c r="J794">
        <f t="shared" si="114"/>
        <v>9.5072027425827859</v>
      </c>
    </row>
    <row r="795" spans="2:10">
      <c r="B795">
        <f t="shared" si="111"/>
        <v>1.9599999999999693</v>
      </c>
      <c r="C795">
        <f t="shared" si="115"/>
        <v>0</v>
      </c>
      <c r="D795">
        <f t="shared" si="112"/>
        <v>292.77476787964861</v>
      </c>
      <c r="E795">
        <f t="shared" si="108"/>
        <v>67.066389286496999</v>
      </c>
      <c r="F795">
        <f t="shared" si="109"/>
        <v>8.021180444624628</v>
      </c>
      <c r="G795">
        <f t="shared" si="113"/>
        <v>289.92965486912533</v>
      </c>
      <c r="H795">
        <f t="shared" si="110"/>
        <v>0.25796181474699587</v>
      </c>
      <c r="I795">
        <f t="shared" si="116"/>
        <v>12.201256068271491</v>
      </c>
      <c r="J795">
        <f t="shared" si="114"/>
        <v>9.5074105558549622</v>
      </c>
    </row>
    <row r="796" spans="2:10">
      <c r="B796">
        <f t="shared" si="111"/>
        <v>1.9624999999999693</v>
      </c>
      <c r="C796">
        <f t="shared" si="115"/>
        <v>1</v>
      </c>
      <c r="D796">
        <f t="shared" si="112"/>
        <v>292.77476787964861</v>
      </c>
      <c r="E796">
        <f t="shared" si="108"/>
        <v>67.066389286496999</v>
      </c>
      <c r="F796">
        <f t="shared" si="109"/>
        <v>8</v>
      </c>
      <c r="G796">
        <f t="shared" si="113"/>
        <v>289.98036316696408</v>
      </c>
      <c r="H796">
        <f t="shared" si="110"/>
        <v>0.2584589655046019</v>
      </c>
      <c r="I796">
        <f t="shared" si="116"/>
        <v>12.2247706481485</v>
      </c>
      <c r="J796">
        <f t="shared" si="114"/>
        <v>9.5119497572691412</v>
      </c>
    </row>
    <row r="797" spans="2:10">
      <c r="B797">
        <f t="shared" si="111"/>
        <v>1.9649999999999692</v>
      </c>
      <c r="C797">
        <f t="shared" si="115"/>
        <v>2</v>
      </c>
      <c r="D797">
        <f t="shared" si="112"/>
        <v>292.77476787964861</v>
      </c>
      <c r="E797">
        <f t="shared" si="108"/>
        <v>67.066389286496999</v>
      </c>
      <c r="F797">
        <f t="shared" si="109"/>
        <v>8.0209240920825895</v>
      </c>
      <c r="G797">
        <f t="shared" si="113"/>
        <v>290.03128986448115</v>
      </c>
      <c r="H797">
        <f t="shared" si="110"/>
        <v>0.25809401349226402</v>
      </c>
      <c r="I797">
        <f t="shared" si="116"/>
        <v>12.207508895824681</v>
      </c>
      <c r="J797">
        <f t="shared" si="114"/>
        <v>9.5110091740740597</v>
      </c>
    </row>
    <row r="798" spans="2:10">
      <c r="B798">
        <f t="shared" si="111"/>
        <v>1.9674999999999692</v>
      </c>
      <c r="C798">
        <f t="shared" si="115"/>
        <v>3</v>
      </c>
      <c r="D798">
        <f t="shared" si="112"/>
        <v>292.77476787964861</v>
      </c>
      <c r="E798">
        <f t="shared" si="108"/>
        <v>67.066389286496999</v>
      </c>
      <c r="F798">
        <f t="shared" si="109"/>
        <v>8</v>
      </c>
      <c r="G798">
        <f t="shared" si="113"/>
        <v>290.08203529980779</v>
      </c>
      <c r="H798">
        <f t="shared" si="110"/>
        <v>0.25798616132316476</v>
      </c>
      <c r="I798">
        <f t="shared" si="116"/>
        <v>12.202407629445434</v>
      </c>
      <c r="J798">
        <f t="shared" si="114"/>
        <v>9.5116996441670132</v>
      </c>
    </row>
    <row r="799" spans="2:10">
      <c r="B799">
        <f t="shared" si="111"/>
        <v>1.9699999999999691</v>
      </c>
      <c r="C799">
        <f t="shared" si="115"/>
        <v>0</v>
      </c>
      <c r="D799">
        <f t="shared" si="112"/>
        <v>292.88627252205561</v>
      </c>
      <c r="E799">
        <f t="shared" si="108"/>
        <v>66.96959651625167</v>
      </c>
      <c r="F799">
        <f t="shared" si="109"/>
        <v>8.0206699117504812</v>
      </c>
      <c r="G799">
        <f t="shared" si="113"/>
        <v>290.13271868933816</v>
      </c>
      <c r="H799">
        <f t="shared" si="110"/>
        <v>0.25564472600198712</v>
      </c>
      <c r="I799">
        <f t="shared" si="116"/>
        <v>12.091660804575234</v>
      </c>
      <c r="J799">
        <f t="shared" si="114"/>
        <v>9.5119036948221822</v>
      </c>
    </row>
    <row r="800" spans="2:10">
      <c r="B800">
        <f t="shared" si="111"/>
        <v>1.9724999999999691</v>
      </c>
      <c r="C800">
        <f t="shared" si="115"/>
        <v>1</v>
      </c>
      <c r="D800">
        <f t="shared" si="112"/>
        <v>292.88627252205561</v>
      </c>
      <c r="E800">
        <f t="shared" si="108"/>
        <v>66.96959651625167</v>
      </c>
      <c r="F800">
        <f t="shared" si="109"/>
        <v>8</v>
      </c>
      <c r="G800">
        <f t="shared" si="113"/>
        <v>290.18230471631398</v>
      </c>
      <c r="H800">
        <f t="shared" si="110"/>
        <v>0.2561284755951207</v>
      </c>
      <c r="I800">
        <f t="shared" si="116"/>
        <v>12.114541526919872</v>
      </c>
      <c r="J800">
        <f t="shared" si="114"/>
        <v>9.5163335678169911</v>
      </c>
    </row>
    <row r="801" spans="2:10">
      <c r="B801">
        <f t="shared" si="111"/>
        <v>1.974999999999969</v>
      </c>
      <c r="C801">
        <f t="shared" si="115"/>
        <v>2</v>
      </c>
      <c r="D801">
        <f t="shared" si="112"/>
        <v>292.88627252205561</v>
      </c>
      <c r="E801">
        <f t="shared" si="108"/>
        <v>66.96959651625167</v>
      </c>
      <c r="F801">
        <f t="shared" si="109"/>
        <v>8.0204192382092145</v>
      </c>
      <c r="G801">
        <f t="shared" si="113"/>
        <v>290.23210319769782</v>
      </c>
      <c r="H801">
        <f t="shared" si="110"/>
        <v>0.25577252606065187</v>
      </c>
      <c r="I801">
        <f t="shared" si="116"/>
        <v>12.097705580011624</v>
      </c>
      <c r="J801">
        <f t="shared" si="114"/>
        <v>9.5154183389232045</v>
      </c>
    </row>
    <row r="802" spans="2:10">
      <c r="B802">
        <f t="shared" si="111"/>
        <v>1.9774999999999689</v>
      </c>
      <c r="C802">
        <f t="shared" si="115"/>
        <v>3</v>
      </c>
      <c r="D802">
        <f t="shared" si="112"/>
        <v>292.88627252205561</v>
      </c>
      <c r="E802">
        <f t="shared" si="108"/>
        <v>66.96959651625167</v>
      </c>
      <c r="F802">
        <f t="shared" si="109"/>
        <v>8</v>
      </c>
      <c r="G802">
        <f t="shared" si="113"/>
        <v>290.28172485778043</v>
      </c>
      <c r="H802">
        <f t="shared" si="110"/>
        <v>0.25566663588517163</v>
      </c>
      <c r="I802">
        <f t="shared" si="116"/>
        <v>12.092697113361565</v>
      </c>
      <c r="J802">
        <f t="shared" si="114"/>
        <v>9.5160917767995343</v>
      </c>
    </row>
    <row r="803" spans="2:10">
      <c r="B803">
        <f t="shared" si="111"/>
        <v>1.9799999999999689</v>
      </c>
      <c r="C803">
        <f t="shared" si="115"/>
        <v>0</v>
      </c>
      <c r="D803">
        <f t="shared" si="112"/>
        <v>292.99554707161445</v>
      </c>
      <c r="E803">
        <f t="shared" si="108"/>
        <v>66.875187716678411</v>
      </c>
      <c r="F803">
        <f t="shared" si="109"/>
        <v>8.0201706878555488</v>
      </c>
      <c r="G803">
        <f t="shared" si="113"/>
        <v>290.33128564842951</v>
      </c>
      <c r="H803">
        <f t="shared" si="110"/>
        <v>0.25338152344382087</v>
      </c>
      <c r="I803">
        <f t="shared" si="116"/>
        <v>11.984614286959296</v>
      </c>
      <c r="J803">
        <f t="shared" si="114"/>
        <v>9.5162921154655375</v>
      </c>
    </row>
    <row r="804" spans="2:10">
      <c r="B804">
        <f t="shared" si="111"/>
        <v>1.9824999999999688</v>
      </c>
      <c r="C804">
        <f t="shared" si="115"/>
        <v>1</v>
      </c>
      <c r="D804">
        <f t="shared" si="112"/>
        <v>292.99554707161445</v>
      </c>
      <c r="E804">
        <f t="shared" si="108"/>
        <v>66.875187716678411</v>
      </c>
      <c r="F804">
        <f t="shared" si="109"/>
        <v>8</v>
      </c>
      <c r="G804">
        <f t="shared" si="113"/>
        <v>290.37977545047727</v>
      </c>
      <c r="H804">
        <f t="shared" si="110"/>
        <v>0.25385226838857122</v>
      </c>
      <c r="I804">
        <f t="shared" si="116"/>
        <v>12.006879906463395</v>
      </c>
      <c r="J804">
        <f t="shared" si="114"/>
        <v>9.5206154285216282</v>
      </c>
    </row>
    <row r="805" spans="2:10">
      <c r="B805">
        <f t="shared" si="111"/>
        <v>1.9849999999999688</v>
      </c>
      <c r="C805">
        <f t="shared" si="115"/>
        <v>2</v>
      </c>
      <c r="D805">
        <f t="shared" si="112"/>
        <v>292.99554707161445</v>
      </c>
      <c r="E805">
        <f t="shared" si="108"/>
        <v>66.875187716678411</v>
      </c>
      <c r="F805">
        <f t="shared" si="109"/>
        <v>8.0199255613738067</v>
      </c>
      <c r="G805">
        <f t="shared" si="113"/>
        <v>290.42847193927327</v>
      </c>
      <c r="H805">
        <f t="shared" si="110"/>
        <v>0.25350507549161932</v>
      </c>
      <c r="I805">
        <f t="shared" si="116"/>
        <v>11.990458137043957</v>
      </c>
      <c r="J805">
        <f t="shared" si="114"/>
        <v>9.5197248037414646</v>
      </c>
    </row>
    <row r="806" spans="2:10">
      <c r="B806">
        <f t="shared" si="111"/>
        <v>1.9874999999999687</v>
      </c>
      <c r="C806">
        <f t="shared" si="115"/>
        <v>3</v>
      </c>
      <c r="D806">
        <f t="shared" si="112"/>
        <v>292.99554707161445</v>
      </c>
      <c r="E806">
        <f t="shared" si="108"/>
        <v>66.875187716678411</v>
      </c>
      <c r="F806">
        <f t="shared" si="109"/>
        <v>8</v>
      </c>
      <c r="G806">
        <f t="shared" si="113"/>
        <v>290.47699592747426</v>
      </c>
      <c r="H806">
        <f t="shared" si="110"/>
        <v>0.25340112029307016</v>
      </c>
      <c r="I806">
        <f t="shared" si="116"/>
        <v>11.985541192269125</v>
      </c>
      <c r="J806">
        <f t="shared" si="114"/>
        <v>9.5203816745182408</v>
      </c>
    </row>
    <row r="807" spans="2:10">
      <c r="B807">
        <f t="shared" si="111"/>
        <v>1.9899999999999687</v>
      </c>
      <c r="C807">
        <f t="shared" si="115"/>
        <v>0</v>
      </c>
      <c r="D807">
        <f t="shared" si="112"/>
        <v>293.10263613018213</v>
      </c>
      <c r="E807">
        <f t="shared" si="108"/>
        <v>66.78310028415838</v>
      </c>
      <c r="F807">
        <f t="shared" si="109"/>
        <v>8.0196825101813136</v>
      </c>
      <c r="G807">
        <f t="shared" si="113"/>
        <v>290.52546020388138</v>
      </c>
      <c r="H807">
        <f t="shared" si="110"/>
        <v>0.25117090473302395</v>
      </c>
      <c r="I807">
        <f t="shared" si="116"/>
        <v>11.880054916471849</v>
      </c>
      <c r="J807">
        <f t="shared" si="114"/>
        <v>9.5205783523092347</v>
      </c>
    </row>
    <row r="808" spans="2:10">
      <c r="B808">
        <f t="shared" si="111"/>
        <v>1.9924999999999686</v>
      </c>
      <c r="C808">
        <f t="shared" si="115"/>
        <v>1</v>
      </c>
      <c r="D808">
        <f t="shared" si="112"/>
        <v>293.10263613018213</v>
      </c>
      <c r="E808">
        <f t="shared" si="108"/>
        <v>66.78310028415838</v>
      </c>
      <c r="F808">
        <f t="shared" si="109"/>
        <v>8</v>
      </c>
      <c r="G808">
        <f t="shared" si="113"/>
        <v>290.57287919845254</v>
      </c>
      <c r="H808">
        <f t="shared" si="110"/>
        <v>0.2516290289400297</v>
      </c>
      <c r="I808">
        <f t="shared" si="116"/>
        <v>11.901723591605933</v>
      </c>
      <c r="J808">
        <f t="shared" si="114"/>
        <v>9.5247978033411265</v>
      </c>
    </row>
    <row r="809" spans="2:10">
      <c r="B809">
        <f t="shared" si="111"/>
        <v>1.9949999999999686</v>
      </c>
      <c r="C809">
        <f t="shared" si="115"/>
        <v>2</v>
      </c>
      <c r="D809">
        <f t="shared" si="112"/>
        <v>293.10263613018213</v>
      </c>
      <c r="E809">
        <f t="shared" si="108"/>
        <v>66.78310028415838</v>
      </c>
      <c r="F809">
        <f t="shared" si="109"/>
        <v>8.0194428020038693</v>
      </c>
      <c r="G809">
        <f t="shared" si="113"/>
        <v>290.62049928402871</v>
      </c>
      <c r="H809">
        <f t="shared" si="110"/>
        <v>0.25129035431366042</v>
      </c>
      <c r="I809">
        <f t="shared" si="116"/>
        <v>11.885704725231424</v>
      </c>
      <c r="J809">
        <f t="shared" si="114"/>
        <v>9.523931056335762</v>
      </c>
    </row>
    <row r="810" spans="2:10">
      <c r="B810">
        <f t="shared" si="111"/>
        <v>1.9974999999999685</v>
      </c>
      <c r="C810">
        <f t="shared" si="115"/>
        <v>3</v>
      </c>
      <c r="D810">
        <f t="shared" si="112"/>
        <v>293.10263613018213</v>
      </c>
      <c r="E810">
        <f t="shared" si="108"/>
        <v>66.78310028415838</v>
      </c>
      <c r="F810">
        <f t="shared" si="109"/>
        <v>8</v>
      </c>
      <c r="G810">
        <f t="shared" si="113"/>
        <v>290.66795107314806</v>
      </c>
      <c r="H810">
        <f t="shared" si="110"/>
        <v>0.2511883068708754</v>
      </c>
      <c r="I810">
        <f t="shared" si="116"/>
        <v>11.880878014806266</v>
      </c>
      <c r="J810">
        <f t="shared" si="114"/>
        <v>9.5245718109907429</v>
      </c>
    </row>
    <row r="811" spans="2:10">
      <c r="B811">
        <f t="shared" si="111"/>
        <v>1.9999999999999685</v>
      </c>
      <c r="C811">
        <f t="shared" si="115"/>
        <v>0</v>
      </c>
      <c r="D811">
        <f t="shared" si="112"/>
        <v>293.20758340757845</v>
      </c>
      <c r="E811">
        <f t="shared" si="108"/>
        <v>66.693273312967435</v>
      </c>
      <c r="F811">
        <f t="shared" si="109"/>
        <v>8.0192051223171301</v>
      </c>
      <c r="G811">
        <f t="shared" si="113"/>
        <v>290.715344289445</v>
      </c>
      <c r="H811">
        <f t="shared" si="110"/>
        <v>0.24901159863960998</v>
      </c>
      <c r="I811">
        <f t="shared" si="116"/>
        <v>11.777922565599056</v>
      </c>
      <c r="J811">
        <f t="shared" si="114"/>
        <v>9.5247648794077495</v>
      </c>
    </row>
    <row r="812" spans="2:10">
      <c r="B812">
        <f t="shared" si="111"/>
        <v>2.0024999999999684</v>
      </c>
      <c r="C812">
        <f t="shared" si="115"/>
        <v>1</v>
      </c>
      <c r="D812">
        <f t="shared" si="112"/>
        <v>293.20758340757845</v>
      </c>
      <c r="E812">
        <f t="shared" si="108"/>
        <v>66.693273312967435</v>
      </c>
      <c r="F812">
        <f t="shared" si="109"/>
        <v>8</v>
      </c>
      <c r="G812">
        <f t="shared" si="113"/>
        <v>290.76171728052691</v>
      </c>
      <c r="H812">
        <f t="shared" si="110"/>
        <v>0.2494574738298492</v>
      </c>
      <c r="I812">
        <f t="shared" si="116"/>
        <v>11.799011878278662</v>
      </c>
      <c r="J812">
        <f t="shared" si="114"/>
        <v>9.5288830973760383</v>
      </c>
    </row>
    <row r="813" spans="2:10">
      <c r="B813">
        <f t="shared" si="111"/>
        <v>2.0049999999999684</v>
      </c>
      <c r="C813">
        <f t="shared" si="115"/>
        <v>2</v>
      </c>
      <c r="D813">
        <f t="shared" si="112"/>
        <v>293.20758340757845</v>
      </c>
      <c r="E813">
        <f t="shared" si="108"/>
        <v>66.693273312967435</v>
      </c>
      <c r="F813">
        <f t="shared" si="109"/>
        <v>8.0189707067986831</v>
      </c>
      <c r="G813">
        <f t="shared" si="113"/>
        <v>290.80828593328283</v>
      </c>
      <c r="H813">
        <f t="shared" si="110"/>
        <v>0.24912708633062533</v>
      </c>
      <c r="I813">
        <f t="shared" si="116"/>
        <v>11.783384982167158</v>
      </c>
      <c r="J813">
        <f t="shared" si="114"/>
        <v>9.5280395248688539</v>
      </c>
    </row>
    <row r="814" spans="2:10">
      <c r="B814">
        <f t="shared" si="111"/>
        <v>2.0074999999999683</v>
      </c>
      <c r="C814">
        <f t="shared" si="115"/>
        <v>3</v>
      </c>
      <c r="D814">
        <f t="shared" si="112"/>
        <v>293.20758340757845</v>
      </c>
      <c r="E814">
        <f t="shared" si="108"/>
        <v>66.693273312967435</v>
      </c>
      <c r="F814">
        <f t="shared" si="109"/>
        <v>8</v>
      </c>
      <c r="G814">
        <f t="shared" si="113"/>
        <v>290.85469038064724</v>
      </c>
      <c r="H814">
        <f t="shared" si="110"/>
        <v>0.24902691926667453</v>
      </c>
      <c r="I814">
        <f t="shared" si="116"/>
        <v>11.778647211198733</v>
      </c>
      <c r="J814">
        <f t="shared" si="114"/>
        <v>9.5286646007133129</v>
      </c>
    </row>
    <row r="815" spans="2:10">
      <c r="B815">
        <f t="shared" si="111"/>
        <v>2.0099999999999683</v>
      </c>
      <c r="C815">
        <f t="shared" si="115"/>
        <v>0</v>
      </c>
      <c r="D815">
        <f t="shared" si="112"/>
        <v>293.31043173942686</v>
      </c>
      <c r="E815">
        <f t="shared" si="108"/>
        <v>66.605647551166669</v>
      </c>
      <c r="F815">
        <f t="shared" si="109"/>
        <v>8.0187382740483812</v>
      </c>
      <c r="G815">
        <f t="shared" si="113"/>
        <v>290.90103737556655</v>
      </c>
      <c r="H815">
        <f t="shared" si="110"/>
        <v>0.24690236441628499</v>
      </c>
      <c r="I815">
        <f t="shared" si="116"/>
        <v>11.678158548618518</v>
      </c>
      <c r="J815">
        <f t="shared" si="114"/>
        <v>9.5288541115520502</v>
      </c>
    </row>
    <row r="816" spans="2:10">
      <c r="B816">
        <f t="shared" si="111"/>
        <v>2.0124999999999682</v>
      </c>
      <c r="C816">
        <f t="shared" si="115"/>
        <v>1</v>
      </c>
      <c r="D816">
        <f t="shared" si="112"/>
        <v>293.31043173942686</v>
      </c>
      <c r="E816">
        <f t="shared" si="108"/>
        <v>66.605647551166669</v>
      </c>
      <c r="F816">
        <f t="shared" si="109"/>
        <v>8</v>
      </c>
      <c r="G816">
        <f t="shared" si="113"/>
        <v>290.94638856839737</v>
      </c>
      <c r="H816">
        <f t="shared" si="110"/>
        <v>0.24733635052325897</v>
      </c>
      <c r="I816">
        <f t="shared" si="116"/>
        <v>11.698685523226969</v>
      </c>
      <c r="J816">
        <f t="shared" si="114"/>
        <v>9.5328736580552587</v>
      </c>
    </row>
    <row r="817" spans="2:10">
      <c r="B817">
        <f t="shared" si="111"/>
        <v>2.0149999999999681</v>
      </c>
      <c r="C817">
        <f t="shared" si="115"/>
        <v>2</v>
      </c>
      <c r="D817">
        <f t="shared" si="112"/>
        <v>293.31043173942686</v>
      </c>
      <c r="E817">
        <f t="shared" si="108"/>
        <v>66.605647551166669</v>
      </c>
      <c r="F817">
        <f t="shared" si="109"/>
        <v>8.0185090285790075</v>
      </c>
      <c r="G817">
        <f t="shared" si="113"/>
        <v>290.99193015466165</v>
      </c>
      <c r="H817">
        <f t="shared" si="110"/>
        <v>0.24701402599033104</v>
      </c>
      <c r="I817">
        <f t="shared" si="116"/>
        <v>11.6834399948638</v>
      </c>
      <c r="J817">
        <f t="shared" si="114"/>
        <v>9.5320525790709212</v>
      </c>
    </row>
    <row r="818" spans="2:10">
      <c r="B818">
        <f t="shared" si="111"/>
        <v>2.0174999999999681</v>
      </c>
      <c r="C818">
        <f t="shared" si="115"/>
        <v>3</v>
      </c>
      <c r="D818">
        <f t="shared" si="112"/>
        <v>293.31043173942686</v>
      </c>
      <c r="E818">
        <f t="shared" si="108"/>
        <v>66.605647551166669</v>
      </c>
      <c r="F818">
        <f t="shared" si="109"/>
        <v>8</v>
      </c>
      <c r="G818">
        <f t="shared" si="113"/>
        <v>291.0373115169071</v>
      </c>
      <c r="H818">
        <f t="shared" si="110"/>
        <v>0.24691571181762317</v>
      </c>
      <c r="I818">
        <f t="shared" si="116"/>
        <v>11.678789863225033</v>
      </c>
      <c r="J818">
        <f t="shared" si="114"/>
        <v>9.5326624002054476</v>
      </c>
    </row>
    <row r="819" spans="2:10">
      <c r="B819">
        <f t="shared" si="111"/>
        <v>2.019999999999968</v>
      </c>
      <c r="C819">
        <f t="shared" si="115"/>
        <v>0</v>
      </c>
      <c r="D819">
        <f t="shared" si="112"/>
        <v>293.41122310463828</v>
      </c>
      <c r="E819">
        <f t="shared" si="108"/>
        <v>66.52016535739304</v>
      </c>
      <c r="F819">
        <f t="shared" si="109"/>
        <v>8.0182817212077317</v>
      </c>
      <c r="G819">
        <f t="shared" si="113"/>
        <v>291.08263652858199</v>
      </c>
      <c r="H819">
        <f t="shared" si="110"/>
        <v>0.2448419911746916</v>
      </c>
      <c r="I819">
        <f t="shared" si="116"/>
        <v>11.580705592096438</v>
      </c>
      <c r="J819">
        <f t="shared" si="114"/>
        <v>9.5328484054709985</v>
      </c>
    </row>
    <row r="820" spans="2:10">
      <c r="B820">
        <f t="shared" si="111"/>
        <v>2.022499999999968</v>
      </c>
      <c r="C820">
        <f t="shared" si="115"/>
        <v>1</v>
      </c>
      <c r="D820">
        <f t="shared" si="112"/>
        <v>293.41122310463828</v>
      </c>
      <c r="E820">
        <f t="shared" si="108"/>
        <v>66.52016535739304</v>
      </c>
      <c r="F820">
        <f t="shared" si="109"/>
        <v>8</v>
      </c>
      <c r="G820">
        <f t="shared" si="113"/>
        <v>291.1269895440621</v>
      </c>
      <c r="H820">
        <f t="shared" si="110"/>
        <v>0.2452644367334228</v>
      </c>
      <c r="I820">
        <f t="shared" si="116"/>
        <v>11.600686713883935</v>
      </c>
      <c r="J820">
        <f t="shared" si="114"/>
        <v>9.5367717763161419</v>
      </c>
    </row>
    <row r="821" spans="2:10">
      <c r="B821">
        <f t="shared" si="111"/>
        <v>2.0249999999999679</v>
      </c>
      <c r="C821">
        <f t="shared" si="115"/>
        <v>2</v>
      </c>
      <c r="D821">
        <f t="shared" si="112"/>
        <v>293.41122310463828</v>
      </c>
      <c r="E821">
        <f t="shared" si="108"/>
        <v>66.52016535739304</v>
      </c>
      <c r="F821">
        <f t="shared" si="109"/>
        <v>8.0180575261398452</v>
      </c>
      <c r="G821">
        <f t="shared" si="113"/>
        <v>291.17152784068094</v>
      </c>
      <c r="H821">
        <f t="shared" si="110"/>
        <v>0.24494995775628464</v>
      </c>
      <c r="I821">
        <f t="shared" si="116"/>
        <v>11.585812270036833</v>
      </c>
      <c r="J821">
        <f t="shared" si="114"/>
        <v>9.5359725314446422</v>
      </c>
    </row>
    <row r="822" spans="2:10">
      <c r="B822">
        <f t="shared" si="111"/>
        <v>2.0274999999999679</v>
      </c>
      <c r="C822">
        <f t="shared" si="115"/>
        <v>3</v>
      </c>
      <c r="D822">
        <f t="shared" si="112"/>
        <v>293.41122310463828</v>
      </c>
      <c r="E822">
        <f t="shared" si="108"/>
        <v>66.52016535739304</v>
      </c>
      <c r="F822">
        <f t="shared" si="109"/>
        <v>8</v>
      </c>
      <c r="G822">
        <f t="shared" si="113"/>
        <v>291.21590978822991</v>
      </c>
      <c r="H822">
        <f t="shared" si="110"/>
        <v>0.24485346891828189</v>
      </c>
      <c r="I822">
        <f t="shared" si="116"/>
        <v>11.581248474339565</v>
      </c>
      <c r="J822">
        <f t="shared" si="114"/>
        <v>9.5365675091985267</v>
      </c>
    </row>
    <row r="823" spans="2:10">
      <c r="B823">
        <f t="shared" si="111"/>
        <v>2.0299999999999678</v>
      </c>
      <c r="C823">
        <f t="shared" si="115"/>
        <v>0</v>
      </c>
      <c r="D823">
        <f t="shared" si="112"/>
        <v>293.5099986425455</v>
      </c>
      <c r="E823">
        <f t="shared" si="108"/>
        <v>66.436770658550998</v>
      </c>
      <c r="F823">
        <f t="shared" si="109"/>
        <v>8.0178352255294261</v>
      </c>
      <c r="G823">
        <f t="shared" si="113"/>
        <v>291.26023646868737</v>
      </c>
      <c r="H823">
        <f t="shared" si="110"/>
        <v>0.24282929726546537</v>
      </c>
      <c r="I823">
        <f t="shared" si="116"/>
        <v>11.485507805565106</v>
      </c>
      <c r="J823">
        <f t="shared" si="114"/>
        <v>9.5367500610264173</v>
      </c>
    </row>
    <row r="824" spans="2:10">
      <c r="B824">
        <f t="shared" si="111"/>
        <v>2.0324999999999678</v>
      </c>
      <c r="C824">
        <f t="shared" si="115"/>
        <v>1</v>
      </c>
      <c r="D824">
        <f t="shared" si="112"/>
        <v>293.5099986425455</v>
      </c>
      <c r="E824">
        <f t="shared" si="108"/>
        <v>66.436770658550998</v>
      </c>
      <c r="F824">
        <f t="shared" si="109"/>
        <v>8</v>
      </c>
      <c r="G824">
        <f t="shared" si="113"/>
        <v>291.30361435748989</v>
      </c>
      <c r="H824">
        <f t="shared" si="110"/>
        <v>0.24324053978870708</v>
      </c>
      <c r="I824">
        <f t="shared" si="116"/>
        <v>11.504959038442946</v>
      </c>
      <c r="J824">
        <f t="shared" si="114"/>
        <v>9.5405796877773952</v>
      </c>
    </row>
    <row r="825" spans="2:10">
      <c r="B825">
        <f t="shared" si="111"/>
        <v>2.0349999999999677</v>
      </c>
      <c r="C825">
        <f t="shared" si="115"/>
        <v>2</v>
      </c>
      <c r="D825">
        <f t="shared" si="112"/>
        <v>293.5099986425455</v>
      </c>
      <c r="E825">
        <f t="shared" si="108"/>
        <v>66.436770658550998</v>
      </c>
      <c r="F825">
        <f t="shared" si="109"/>
        <v>8.017615964106275</v>
      </c>
      <c r="G825">
        <f t="shared" si="113"/>
        <v>291.34717256610833</v>
      </c>
      <c r="H825">
        <f t="shared" si="110"/>
        <v>0.24293369548329097</v>
      </c>
      <c r="I825">
        <f t="shared" si="116"/>
        <v>11.490445704571634</v>
      </c>
      <c r="J825">
        <f t="shared" si="114"/>
        <v>9.5398016384622828</v>
      </c>
    </row>
    <row r="826" spans="2:10">
      <c r="B826">
        <f t="shared" si="111"/>
        <v>2.0374999999999677</v>
      </c>
      <c r="C826">
        <f t="shared" si="115"/>
        <v>3</v>
      </c>
      <c r="D826">
        <f t="shared" si="112"/>
        <v>293.5099986425455</v>
      </c>
      <c r="E826">
        <f t="shared" si="108"/>
        <v>66.436770658550998</v>
      </c>
      <c r="F826">
        <f t="shared" si="109"/>
        <v>8</v>
      </c>
      <c r="G826">
        <f t="shared" si="113"/>
        <v>291.3905781973441</v>
      </c>
      <c r="H826">
        <f t="shared" si="110"/>
        <v>0.24283900439304559</v>
      </c>
      <c r="I826">
        <f t="shared" si="116"/>
        <v>11.48596693998936</v>
      </c>
      <c r="J826">
        <f t="shared" si="114"/>
        <v>9.540382171817134</v>
      </c>
    </row>
    <row r="827" spans="2:10">
      <c r="B827">
        <f t="shared" si="111"/>
        <v>2.0399999999999676</v>
      </c>
      <c r="C827">
        <f t="shared" si="115"/>
        <v>0</v>
      </c>
      <c r="D827">
        <f t="shared" si="112"/>
        <v>293.60679866969457</v>
      </c>
      <c r="E827">
        <f t="shared" si="108"/>
        <v>66.355408908403589</v>
      </c>
      <c r="F827">
        <f t="shared" si="109"/>
        <v>8.0173985545066397</v>
      </c>
      <c r="G827">
        <f t="shared" si="113"/>
        <v>291.43392962669361</v>
      </c>
      <c r="H827">
        <f t="shared" si="110"/>
        <v>0.24086312966279874</v>
      </c>
      <c r="I827">
        <f t="shared" si="116"/>
        <v>11.392510652413568</v>
      </c>
      <c r="J827">
        <f t="shared" si="114"/>
        <v>9.5405613224004249</v>
      </c>
    </row>
    <row r="828" spans="2:10">
      <c r="B828">
        <f t="shared" si="111"/>
        <v>2.0424999999999676</v>
      </c>
      <c r="C828">
        <f t="shared" si="115"/>
        <v>1</v>
      </c>
      <c r="D828">
        <f t="shared" si="112"/>
        <v>293.60679866969457</v>
      </c>
      <c r="E828">
        <f t="shared" si="108"/>
        <v>66.355408908403589</v>
      </c>
      <c r="F828">
        <f t="shared" si="109"/>
        <v>8</v>
      </c>
      <c r="G828">
        <f t="shared" si="113"/>
        <v>291.47635488307589</v>
      </c>
      <c r="H828">
        <f t="shared" si="110"/>
        <v>0.24126349600484423</v>
      </c>
      <c r="I828">
        <f t="shared" si="116"/>
        <v>11.411447456161849</v>
      </c>
      <c r="J828">
        <f t="shared" si="114"/>
        <v>9.5442995739034568</v>
      </c>
    </row>
    <row r="829" spans="2:10">
      <c r="B829">
        <f t="shared" si="111"/>
        <v>2.0449999999999675</v>
      </c>
      <c r="C829">
        <f t="shared" si="115"/>
        <v>2</v>
      </c>
      <c r="D829">
        <f t="shared" si="112"/>
        <v>293.60679866969457</v>
      </c>
      <c r="E829">
        <f t="shared" si="108"/>
        <v>66.355408908403589</v>
      </c>
      <c r="F829">
        <f t="shared" si="109"/>
        <v>8.0171841127923109</v>
      </c>
      <c r="G829">
        <f t="shared" si="113"/>
        <v>291.51895564411507</v>
      </c>
      <c r="H829">
        <f t="shared" si="110"/>
        <v>0.2409640817976316</v>
      </c>
      <c r="I829">
        <f t="shared" si="116"/>
        <v>11.397285556206761</v>
      </c>
      <c r="J829">
        <f t="shared" si="114"/>
        <v>9.5435421017535269</v>
      </c>
    </row>
    <row r="830" spans="2:10">
      <c r="B830">
        <f t="shared" si="111"/>
        <v>2.0474999999999675</v>
      </c>
      <c r="C830">
        <f t="shared" si="115"/>
        <v>3</v>
      </c>
      <c r="D830">
        <f t="shared" si="112"/>
        <v>293.60679866969457</v>
      </c>
      <c r="E830">
        <f t="shared" si="108"/>
        <v>66.355408908403589</v>
      </c>
      <c r="F830">
        <f t="shared" si="109"/>
        <v>8</v>
      </c>
      <c r="G830">
        <f t="shared" si="113"/>
        <v>291.56140749925521</v>
      </c>
      <c r="H830">
        <f t="shared" si="110"/>
        <v>0.24087116087335422</v>
      </c>
      <c r="I830">
        <f t="shared" si="116"/>
        <v>11.39289051815696</v>
      </c>
      <c r="J830">
        <f t="shared" si="114"/>
        <v>9.5441085777517287</v>
      </c>
    </row>
    <row r="831" spans="2:10">
      <c r="B831">
        <f t="shared" si="111"/>
        <v>2.0499999999999674</v>
      </c>
      <c r="C831">
        <f t="shared" si="115"/>
        <v>0</v>
      </c>
      <c r="D831">
        <f t="shared" si="112"/>
        <v>293.70166269630067</v>
      </c>
      <c r="E831">
        <f t="shared" si="108"/>
        <v>66.276027047060353</v>
      </c>
      <c r="F831">
        <f t="shared" si="109"/>
        <v>8.0169714812518613</v>
      </c>
      <c r="G831">
        <f t="shared" si="113"/>
        <v>291.60380619957567</v>
      </c>
      <c r="H831">
        <f t="shared" si="110"/>
        <v>0.23894236335413122</v>
      </c>
      <c r="I831">
        <f t="shared" si="116"/>
        <v>11.301660921020778</v>
      </c>
      <c r="J831">
        <f t="shared" si="114"/>
        <v>9.5442843792737211</v>
      </c>
    </row>
    <row r="832" spans="2:10">
      <c r="B832">
        <f t="shared" si="111"/>
        <v>2.0524999999999674</v>
      </c>
      <c r="C832">
        <f t="shared" si="115"/>
        <v>1</v>
      </c>
      <c r="D832">
        <f t="shared" si="112"/>
        <v>293.70166269630067</v>
      </c>
      <c r="E832">
        <f t="shared" si="108"/>
        <v>66.276027047060353</v>
      </c>
      <c r="F832">
        <f t="shared" si="109"/>
        <v>8</v>
      </c>
      <c r="G832">
        <f t="shared" si="113"/>
        <v>291.64530077489491</v>
      </c>
      <c r="H832">
        <f t="shared" si="110"/>
        <v>0.23933217006260646</v>
      </c>
      <c r="I832">
        <f t="shared" si="116"/>
        <v>11.320098267927728</v>
      </c>
      <c r="J832">
        <f t="shared" si="114"/>
        <v>9.5479335631591695</v>
      </c>
    </row>
    <row r="833" spans="2:10">
      <c r="B833">
        <f t="shared" si="111"/>
        <v>2.0549999999999673</v>
      </c>
      <c r="C833">
        <f t="shared" si="115"/>
        <v>2</v>
      </c>
      <c r="D833">
        <f t="shared" si="112"/>
        <v>293.70166269630067</v>
      </c>
      <c r="E833">
        <f t="shared" si="108"/>
        <v>66.276027047060353</v>
      </c>
      <c r="F833">
        <f t="shared" si="109"/>
        <v>8.0167617480627626</v>
      </c>
      <c r="G833">
        <f t="shared" si="113"/>
        <v>291.68696618122721</v>
      </c>
      <c r="H833">
        <f t="shared" si="110"/>
        <v>0.23903998748245958</v>
      </c>
      <c r="I833">
        <f t="shared" si="116"/>
        <v>11.306278414463923</v>
      </c>
      <c r="J833">
        <f t="shared" si="114"/>
        <v>9.5471960692828901</v>
      </c>
    </row>
    <row r="834" spans="2:10">
      <c r="B834">
        <f t="shared" si="111"/>
        <v>2.0574999999999672</v>
      </c>
      <c r="C834">
        <f t="shared" si="115"/>
        <v>3</v>
      </c>
      <c r="D834">
        <f t="shared" si="112"/>
        <v>293.70166269630067</v>
      </c>
      <c r="E834">
        <f t="shared" si="108"/>
        <v>66.276027047060353</v>
      </c>
      <c r="F834">
        <f t="shared" si="109"/>
        <v>8</v>
      </c>
      <c r="G834">
        <f t="shared" si="113"/>
        <v>291.72848625589944</v>
      </c>
      <c r="H834">
        <f t="shared" si="110"/>
        <v>0.23894880918029607</v>
      </c>
      <c r="I834">
        <f t="shared" si="116"/>
        <v>11.30196580015836</v>
      </c>
      <c r="J834">
        <f t="shared" si="114"/>
        <v>9.5477488634214431</v>
      </c>
    </row>
    <row r="835" spans="2:10">
      <c r="B835">
        <f t="shared" si="111"/>
        <v>2.0599999999999672</v>
      </c>
      <c r="C835">
        <f t="shared" si="115"/>
        <v>0</v>
      </c>
      <c r="D835">
        <f t="shared" si="112"/>
        <v>293.79462944237463</v>
      </c>
      <c r="E835">
        <f t="shared" si="108"/>
        <v>66.198573461357199</v>
      </c>
      <c r="F835">
        <f t="shared" si="109"/>
        <v>8.0165537843602515</v>
      </c>
      <c r="G835">
        <f t="shared" si="113"/>
        <v>291.76995420482672</v>
      </c>
      <c r="H835">
        <f t="shared" si="110"/>
        <v>0.23706590073553793</v>
      </c>
      <c r="I835">
        <f t="shared" si="116"/>
        <v>11.212906696158269</v>
      </c>
      <c r="J835">
        <f t="shared" si="114"/>
        <v>9.5479213679936663</v>
      </c>
    </row>
    <row r="836" spans="2:10">
      <c r="B836">
        <f t="shared" si="111"/>
        <v>2.0624999999999671</v>
      </c>
      <c r="C836">
        <f t="shared" si="115"/>
        <v>1</v>
      </c>
      <c r="D836">
        <f t="shared" si="112"/>
        <v>293.79462944237463</v>
      </c>
      <c r="E836">
        <f t="shared" si="108"/>
        <v>66.198573461357199</v>
      </c>
      <c r="F836">
        <f t="shared" si="109"/>
        <v>8</v>
      </c>
      <c r="G836">
        <f t="shared" si="113"/>
        <v>291.81053952076235</v>
      </c>
      <c r="H836">
        <f t="shared" si="110"/>
        <v>0.23744545439155004</v>
      </c>
      <c r="I836">
        <f t="shared" si="116"/>
        <v>11.230859087108822</v>
      </c>
      <c r="J836">
        <f t="shared" si="114"/>
        <v>9.5514837321536685</v>
      </c>
    </row>
    <row r="837" spans="2:10">
      <c r="B837">
        <f t="shared" si="111"/>
        <v>2.0649999999999671</v>
      </c>
      <c r="C837">
        <f t="shared" si="115"/>
        <v>2</v>
      </c>
      <c r="D837">
        <f t="shared" si="112"/>
        <v>293.79462944237463</v>
      </c>
      <c r="E837">
        <f t="shared" si="108"/>
        <v>66.198573461357199</v>
      </c>
      <c r="F837">
        <f t="shared" si="109"/>
        <v>8.0163486511980935</v>
      </c>
      <c r="G837">
        <f t="shared" si="113"/>
        <v>291.85129113108843</v>
      </c>
      <c r="H837">
        <f t="shared" si="110"/>
        <v>0.23716031086896641</v>
      </c>
      <c r="I837">
        <f t="shared" si="116"/>
        <v>11.217372171850981</v>
      </c>
      <c r="J837">
        <f t="shared" si="114"/>
        <v>9.5507656365156475</v>
      </c>
    </row>
    <row r="838" spans="2:10">
      <c r="B838">
        <f t="shared" si="111"/>
        <v>2.067499999999967</v>
      </c>
      <c r="C838">
        <f t="shared" si="115"/>
        <v>3</v>
      </c>
      <c r="D838">
        <f t="shared" si="112"/>
        <v>293.79462944237463</v>
      </c>
      <c r="E838">
        <f t="shared" si="108"/>
        <v>66.198573461357199</v>
      </c>
      <c r="F838">
        <f t="shared" si="109"/>
        <v>8</v>
      </c>
      <c r="G838">
        <f t="shared" si="113"/>
        <v>291.89190088961107</v>
      </c>
      <c r="H838">
        <f t="shared" si="110"/>
        <v>0.23707084771316658</v>
      </c>
      <c r="I838">
        <f t="shared" si="116"/>
        <v>11.213140681722646</v>
      </c>
      <c r="J838">
        <f t="shared" si="114"/>
        <v>9.5513051131259612</v>
      </c>
    </row>
    <row r="839" spans="2:10">
      <c r="B839">
        <f t="shared" si="111"/>
        <v>2.069999999999967</v>
      </c>
      <c r="C839">
        <f t="shared" si="115"/>
        <v>0</v>
      </c>
      <c r="D839">
        <f t="shared" si="112"/>
        <v>293.88573685352713</v>
      </c>
      <c r="E839">
        <f t="shared" si="108"/>
        <v>66.122997946123846</v>
      </c>
      <c r="F839">
        <f t="shared" si="109"/>
        <v>8.016145247775972</v>
      </c>
      <c r="G839">
        <f t="shared" si="113"/>
        <v>291.93245953362947</v>
      </c>
      <c r="H839">
        <f t="shared" si="110"/>
        <v>0.2352326710133518</v>
      </c>
      <c r="I839">
        <f t="shared" si="116"/>
        <v>11.126197330687658</v>
      </c>
      <c r="J839">
        <f t="shared" si="114"/>
        <v>9.5514743727310947</v>
      </c>
    </row>
    <row r="840" spans="2:10">
      <c r="B840">
        <f t="shared" si="111"/>
        <v>2.0724999999999669</v>
      </c>
      <c r="C840">
        <f t="shared" si="115"/>
        <v>1</v>
      </c>
      <c r="D840">
        <f t="shared" si="112"/>
        <v>293.88573685352713</v>
      </c>
      <c r="E840">
        <f t="shared" si="108"/>
        <v>66.122997946123846</v>
      </c>
      <c r="F840">
        <f t="shared" si="109"/>
        <v>8</v>
      </c>
      <c r="G840">
        <f t="shared" si="113"/>
        <v>291.97215649511548</v>
      </c>
      <c r="H840">
        <f t="shared" si="110"/>
        <v>0.23560226856035651</v>
      </c>
      <c r="I840">
        <f t="shared" si="116"/>
        <v>11.143678810718463</v>
      </c>
      <c r="J840">
        <f t="shared" si="114"/>
        <v>9.5549521067724932</v>
      </c>
    </row>
    <row r="841" spans="2:10">
      <c r="B841">
        <f t="shared" si="111"/>
        <v>2.0749999999999669</v>
      </c>
      <c r="C841">
        <f t="shared" si="115"/>
        <v>2</v>
      </c>
      <c r="D841">
        <f t="shared" si="112"/>
        <v>293.88573685352713</v>
      </c>
      <c r="E841">
        <f t="shared" si="108"/>
        <v>66.122997946123846</v>
      </c>
      <c r="F841">
        <f t="shared" si="109"/>
        <v>8.0159446087622115</v>
      </c>
      <c r="G841">
        <f t="shared" si="113"/>
        <v>292.01201534704609</v>
      </c>
      <c r="H841">
        <f t="shared" si="110"/>
        <v>0.23532397723386256</v>
      </c>
      <c r="I841">
        <f t="shared" si="116"/>
        <v>11.130515995363554</v>
      </c>
      <c r="J841">
        <f t="shared" si="114"/>
        <v>9.5542528475712611</v>
      </c>
    </row>
    <row r="842" spans="2:10">
      <c r="B842">
        <f t="shared" si="111"/>
        <v>2.0774999999999668</v>
      </c>
      <c r="C842">
        <f t="shared" si="115"/>
        <v>3</v>
      </c>
      <c r="D842">
        <f t="shared" si="112"/>
        <v>293.88573685352713</v>
      </c>
      <c r="E842">
        <f t="shared" si="108"/>
        <v>66.122997946123846</v>
      </c>
      <c r="F842">
        <f t="shared" si="109"/>
        <v>8</v>
      </c>
      <c r="G842">
        <f t="shared" si="113"/>
        <v>292.05173573541725</v>
      </c>
      <c r="H842">
        <f t="shared" si="110"/>
        <v>0.23523620184451</v>
      </c>
      <c r="I842">
        <f t="shared" si="116"/>
        <v>11.126364334378252</v>
      </c>
      <c r="J842">
        <f t="shared" si="114"/>
        <v>9.5547793601854583</v>
      </c>
    </row>
    <row r="843" spans="2:10">
      <c r="B843">
        <f t="shared" si="111"/>
        <v>2.0799999999999668</v>
      </c>
      <c r="C843">
        <f t="shared" si="115"/>
        <v>0</v>
      </c>
      <c r="D843">
        <f t="shared" si="112"/>
        <v>293.97502211645656</v>
      </c>
      <c r="E843">
        <f t="shared" ref="E843:E906" si="117">IF(C843=0,MIN(($E$2*(D843-G842)+($E$3*F843)),$E$4),E842)</f>
        <v>66.04925166633096</v>
      </c>
      <c r="F843">
        <f t="shared" ref="F843:F906" si="118">IF(F842&gt;$F$2,$F$2,F842+$B$2*($D$2-G842))</f>
        <v>8.015745660661457</v>
      </c>
      <c r="G843">
        <f t="shared" si="113"/>
        <v>292.09140600285826</v>
      </c>
      <c r="H843">
        <f t="shared" ref="H843:H906" si="119">$H$2*I843</f>
        <v>0.23344162961245707</v>
      </c>
      <c r="I843">
        <f t="shared" si="116"/>
        <v>11.041483417573714</v>
      </c>
      <c r="J843">
        <f t="shared" si="114"/>
        <v>9.5549454266248706</v>
      </c>
    </row>
    <row r="844" spans="2:10">
      <c r="B844">
        <f t="shared" ref="B844:B868" si="120">B843+$B$2</f>
        <v>2.0824999999999667</v>
      </c>
      <c r="C844">
        <f t="shared" si="115"/>
        <v>1</v>
      </c>
      <c r="D844">
        <f t="shared" ref="D844:D907" si="121">IF(C844=0,$D$3*$D$2+(1-$D$3)*D843,D843)</f>
        <v>293.97502211645656</v>
      </c>
      <c r="E844">
        <f t="shared" si="117"/>
        <v>66.04925166633096</v>
      </c>
      <c r="F844">
        <f t="shared" si="118"/>
        <v>8</v>
      </c>
      <c r="G844">
        <f t="shared" ref="G844:G907" si="122">G843+($B$2*H843/$G$2)-($G$3*G843)</f>
        <v>292.13023501072911</v>
      </c>
      <c r="H844">
        <f t="shared" si="119"/>
        <v>0.23380155867420002</v>
      </c>
      <c r="I844">
        <f t="shared" si="116"/>
        <v>11.058507590911329</v>
      </c>
      <c r="J844">
        <f t="shared" ref="J844:J907" si="123">$J$2-$J$4*$J$5*I843-$J$3</f>
        <v>9.5583406632970522</v>
      </c>
    </row>
    <row r="845" spans="2:10">
      <c r="B845">
        <f t="shared" si="120"/>
        <v>2.0849999999999667</v>
      </c>
      <c r="C845">
        <f t="shared" ref="C845:C868" si="124">IF(C844=($C$2-1),0,C844+1)</f>
        <v>2</v>
      </c>
      <c r="D845">
        <f t="shared" si="121"/>
        <v>293.97502211645656</v>
      </c>
      <c r="E845">
        <f t="shared" si="117"/>
        <v>66.04925166633096</v>
      </c>
      <c r="F845">
        <f t="shared" si="118"/>
        <v>8.0155494124731774</v>
      </c>
      <c r="G845">
        <f t="shared" si="122"/>
        <v>292.16922163357509</v>
      </c>
      <c r="H845">
        <f t="shared" si="119"/>
        <v>0.23352993820362361</v>
      </c>
      <c r="I845">
        <f t="shared" ref="I845:I873" si="125">((0.01*E845*J845)-(G845*$I$4))/$I$2</f>
        <v>11.045660298306656</v>
      </c>
      <c r="J845">
        <f t="shared" si="123"/>
        <v>9.5576596963635474</v>
      </c>
    </row>
    <row r="846" spans="2:10">
      <c r="B846">
        <f t="shared" si="120"/>
        <v>2.0874999999999666</v>
      </c>
      <c r="C846">
        <f t="shared" si="124"/>
        <v>3</v>
      </c>
      <c r="D846">
        <f t="shared" si="121"/>
        <v>293.97502211645656</v>
      </c>
      <c r="E846">
        <f t="shared" si="117"/>
        <v>66.04925166633096</v>
      </c>
      <c r="F846">
        <f t="shared" si="118"/>
        <v>8</v>
      </c>
      <c r="G846">
        <f t="shared" si="122"/>
        <v>292.20807309217287</v>
      </c>
      <c r="H846">
        <f t="shared" si="119"/>
        <v>0.23344382332207833</v>
      </c>
      <c r="I846">
        <f t="shared" si="125"/>
        <v>11.041587177166408</v>
      </c>
      <c r="J846">
        <f t="shared" si="123"/>
        <v>9.5581735880677332</v>
      </c>
    </row>
    <row r="847" spans="2:10">
      <c r="B847">
        <f t="shared" si="120"/>
        <v>2.0899999999999666</v>
      </c>
      <c r="C847">
        <f t="shared" si="124"/>
        <v>0</v>
      </c>
      <c r="D847">
        <f t="shared" si="121"/>
        <v>294.06252167412742</v>
      </c>
      <c r="E847">
        <f t="shared" si="117"/>
        <v>65.9772871201111</v>
      </c>
      <c r="F847">
        <f t="shared" si="118"/>
        <v>8.0153548172695679</v>
      </c>
      <c r="G847">
        <f t="shared" si="122"/>
        <v>292.24687540592441</v>
      </c>
      <c r="H847">
        <f t="shared" si="119"/>
        <v>0.2316917575917195</v>
      </c>
      <c r="I847">
        <f t="shared" si="125"/>
        <v>10.958716762234966</v>
      </c>
      <c r="J847">
        <f t="shared" si="123"/>
        <v>9.5583365129133444</v>
      </c>
    </row>
    <row r="848" spans="2:10">
      <c r="B848">
        <f t="shared" si="120"/>
        <v>2.0924999999999665</v>
      </c>
      <c r="C848">
        <f t="shared" si="124"/>
        <v>1</v>
      </c>
      <c r="D848">
        <f t="shared" si="121"/>
        <v>294.06252167412742</v>
      </c>
      <c r="E848">
        <f t="shared" si="117"/>
        <v>65.9772871201111</v>
      </c>
      <c r="F848">
        <f t="shared" si="118"/>
        <v>8</v>
      </c>
      <c r="G848">
        <f t="shared" si="122"/>
        <v>292.28485636927763</v>
      </c>
      <c r="H848">
        <f t="shared" si="119"/>
        <v>0.23204229677959157</v>
      </c>
      <c r="I848">
        <f t="shared" si="125"/>
        <v>10.975296806833372</v>
      </c>
      <c r="J848">
        <f t="shared" si="123"/>
        <v>9.5616513295106014</v>
      </c>
    </row>
    <row r="849" spans="2:10">
      <c r="B849">
        <f t="shared" si="120"/>
        <v>2.0949999999999664</v>
      </c>
      <c r="C849">
        <f t="shared" si="124"/>
        <v>2</v>
      </c>
      <c r="D849">
        <f t="shared" si="121"/>
        <v>294.06252167412742</v>
      </c>
      <c r="E849">
        <f t="shared" si="117"/>
        <v>65.9772871201111</v>
      </c>
      <c r="F849">
        <f t="shared" si="118"/>
        <v>8.0151628590768063</v>
      </c>
      <c r="G849">
        <f t="shared" si="122"/>
        <v>292.32299079655218</v>
      </c>
      <c r="H849">
        <f t="shared" si="119"/>
        <v>0.23177717116594646</v>
      </c>
      <c r="I849">
        <f t="shared" si="125"/>
        <v>10.962756712457333</v>
      </c>
      <c r="J849">
        <f t="shared" si="123"/>
        <v>9.5609881277266648</v>
      </c>
    </row>
    <row r="850" spans="2:10">
      <c r="B850">
        <f t="shared" si="120"/>
        <v>2.0974999999999664</v>
      </c>
      <c r="C850">
        <f t="shared" si="124"/>
        <v>3</v>
      </c>
      <c r="D850">
        <f t="shared" si="121"/>
        <v>294.06252167412742</v>
      </c>
      <c r="E850">
        <f t="shared" si="117"/>
        <v>65.9772871201111</v>
      </c>
      <c r="F850">
        <f t="shared" si="118"/>
        <v>8</v>
      </c>
      <c r="G850">
        <f t="shared" si="122"/>
        <v>292.36099327255079</v>
      </c>
      <c r="H850">
        <f t="shared" si="119"/>
        <v>0.23169268967815054</v>
      </c>
      <c r="I850">
        <f t="shared" si="125"/>
        <v>10.958760848702701</v>
      </c>
      <c r="J850">
        <f t="shared" si="123"/>
        <v>9.5614897315017071</v>
      </c>
    </row>
    <row r="851" spans="2:10">
      <c r="B851">
        <f t="shared" si="120"/>
        <v>2.0999999999999663</v>
      </c>
      <c r="C851">
        <f t="shared" si="124"/>
        <v>0</v>
      </c>
      <c r="D851">
        <f t="shared" si="121"/>
        <v>294.14827124064487</v>
      </c>
      <c r="E851">
        <f t="shared" si="117"/>
        <v>65.907058102643077</v>
      </c>
      <c r="F851">
        <f t="shared" si="118"/>
        <v>8.0149725168186237</v>
      </c>
      <c r="G851">
        <f t="shared" si="122"/>
        <v>292.398947562481</v>
      </c>
      <c r="H851">
        <f t="shared" si="119"/>
        <v>0.22998206106687505</v>
      </c>
      <c r="I851">
        <f t="shared" si="125"/>
        <v>10.877850355247093</v>
      </c>
      <c r="J851">
        <f t="shared" si="123"/>
        <v>9.5616495660518925</v>
      </c>
    </row>
    <row r="852" spans="2:10">
      <c r="B852">
        <f t="shared" si="120"/>
        <v>2.1024999999999663</v>
      </c>
      <c r="C852">
        <f t="shared" si="124"/>
        <v>1</v>
      </c>
      <c r="D852">
        <f t="shared" si="121"/>
        <v>294.14827124064487</v>
      </c>
      <c r="E852">
        <f t="shared" si="117"/>
        <v>65.907058102643077</v>
      </c>
      <c r="F852">
        <f t="shared" si="118"/>
        <v>8</v>
      </c>
      <c r="G852">
        <f t="shared" si="122"/>
        <v>292.43609991076056</v>
      </c>
      <c r="H852">
        <f t="shared" si="119"/>
        <v>0.23032348027703001</v>
      </c>
      <c r="I852">
        <f t="shared" si="125"/>
        <v>10.893999036840968</v>
      </c>
      <c r="J852">
        <f t="shared" si="123"/>
        <v>9.5648859857901165</v>
      </c>
    </row>
    <row r="853" spans="2:10">
      <c r="B853">
        <f t="shared" si="120"/>
        <v>2.1049999999999662</v>
      </c>
      <c r="C853">
        <f t="shared" si="124"/>
        <v>2</v>
      </c>
      <c r="D853">
        <f t="shared" si="121"/>
        <v>294.14827124064487</v>
      </c>
      <c r="E853">
        <f t="shared" si="117"/>
        <v>65.907058102643077</v>
      </c>
      <c r="F853">
        <f t="shared" si="118"/>
        <v>8.0147847502230984</v>
      </c>
      <c r="G853">
        <f t="shared" si="122"/>
        <v>292.4734016923976</v>
      </c>
      <c r="H853">
        <f t="shared" si="119"/>
        <v>0.23006467868876429</v>
      </c>
      <c r="I853">
        <f t="shared" si="125"/>
        <v>10.881758060584842</v>
      </c>
      <c r="J853">
        <f t="shared" si="123"/>
        <v>9.5642400385263606</v>
      </c>
    </row>
    <row r="854" spans="2:10">
      <c r="B854">
        <f t="shared" si="120"/>
        <v>2.1074999999999662</v>
      </c>
      <c r="C854">
        <f t="shared" si="124"/>
        <v>3</v>
      </c>
      <c r="D854">
        <f t="shared" si="121"/>
        <v>294.14827124064487</v>
      </c>
      <c r="E854">
        <f t="shared" si="117"/>
        <v>65.907058102643077</v>
      </c>
      <c r="F854">
        <f t="shared" si="118"/>
        <v>8</v>
      </c>
      <c r="G854">
        <f t="shared" si="122"/>
        <v>292.51057465190189</v>
      </c>
      <c r="H854">
        <f t="shared" si="119"/>
        <v>0.22998180364654705</v>
      </c>
      <c r="I854">
        <f t="shared" si="125"/>
        <v>10.877838179602637</v>
      </c>
      <c r="J854">
        <f t="shared" si="123"/>
        <v>9.5647296775766062</v>
      </c>
    </row>
    <row r="855" spans="2:10">
      <c r="B855">
        <f t="shared" si="120"/>
        <v>2.1099999999999661</v>
      </c>
      <c r="C855">
        <f t="shared" si="124"/>
        <v>0</v>
      </c>
      <c r="D855">
        <f t="shared" si="121"/>
        <v>294.23230581583198</v>
      </c>
      <c r="E855">
        <f t="shared" si="117"/>
        <v>65.838519670892055</v>
      </c>
      <c r="F855">
        <f t="shared" si="118"/>
        <v>8.0145985633702459</v>
      </c>
      <c r="G855">
        <f t="shared" si="122"/>
        <v>292.54770036700074</v>
      </c>
      <c r="H855">
        <f t="shared" si="119"/>
        <v>0.22831157064126373</v>
      </c>
      <c r="I855">
        <f t="shared" si="125"/>
        <v>10.798838345417382</v>
      </c>
      <c r="J855">
        <f t="shared" si="123"/>
        <v>9.5648864728158944</v>
      </c>
    </row>
    <row r="856" spans="2:10">
      <c r="B856">
        <f t="shared" si="120"/>
        <v>2.1124999999999661</v>
      </c>
      <c r="C856">
        <f t="shared" si="124"/>
        <v>1</v>
      </c>
      <c r="D856">
        <f t="shared" si="121"/>
        <v>294.23230581583198</v>
      </c>
      <c r="E856">
        <f t="shared" si="117"/>
        <v>65.838519670892055</v>
      </c>
      <c r="F856">
        <f t="shared" si="118"/>
        <v>8</v>
      </c>
      <c r="G856">
        <f t="shared" si="122"/>
        <v>292.58404306180523</v>
      </c>
      <c r="H856">
        <f t="shared" si="119"/>
        <v>0.22864413134180911</v>
      </c>
      <c r="I856">
        <f t="shared" si="125"/>
        <v>10.814568031105853</v>
      </c>
      <c r="J856">
        <f t="shared" si="123"/>
        <v>9.5680464661833042</v>
      </c>
    </row>
    <row r="857" spans="2:10">
      <c r="B857">
        <f t="shared" si="120"/>
        <v>2.114999999999966</v>
      </c>
      <c r="C857">
        <f t="shared" si="124"/>
        <v>2</v>
      </c>
      <c r="D857">
        <f t="shared" si="121"/>
        <v>294.23230581583198</v>
      </c>
      <c r="E857">
        <f t="shared" si="117"/>
        <v>65.838519670892055</v>
      </c>
      <c r="F857">
        <f t="shared" si="118"/>
        <v>8.0144148923454868</v>
      </c>
      <c r="G857">
        <f t="shared" si="122"/>
        <v>292.62053127609767</v>
      </c>
      <c r="H857">
        <f t="shared" si="119"/>
        <v>0.228391487947183</v>
      </c>
      <c r="I857">
        <f t="shared" si="125"/>
        <v>10.802618329345483</v>
      </c>
      <c r="J857">
        <f t="shared" si="123"/>
        <v>9.5674172787557659</v>
      </c>
    </row>
    <row r="858" spans="2:10">
      <c r="B858">
        <f t="shared" si="120"/>
        <v>2.117499999999966</v>
      </c>
      <c r="C858">
        <f t="shared" si="124"/>
        <v>3</v>
      </c>
      <c r="D858">
        <f t="shared" si="121"/>
        <v>294.23230581583198</v>
      </c>
      <c r="E858">
        <f t="shared" si="117"/>
        <v>65.838519670892055</v>
      </c>
      <c r="F858">
        <f t="shared" si="118"/>
        <v>8</v>
      </c>
      <c r="G858">
        <f t="shared" si="122"/>
        <v>292.65689371600121</v>
      </c>
      <c r="H858">
        <f t="shared" si="119"/>
        <v>0.22831019258769894</v>
      </c>
      <c r="I858">
        <f t="shared" si="125"/>
        <v>10.798773165288159</v>
      </c>
      <c r="J858">
        <f t="shared" si="123"/>
        <v>9.5678952668261807</v>
      </c>
    </row>
    <row r="859" spans="2:10">
      <c r="B859">
        <f t="shared" si="120"/>
        <v>2.1199999999999659</v>
      </c>
      <c r="C859">
        <f t="shared" si="124"/>
        <v>0</v>
      </c>
      <c r="D859">
        <f t="shared" si="121"/>
        <v>294.31465969951535</v>
      </c>
      <c r="E859">
        <f t="shared" si="117"/>
        <v>65.771628109194111</v>
      </c>
      <c r="F859">
        <f t="shared" si="118"/>
        <v>8.0142327657099965</v>
      </c>
      <c r="G859">
        <f t="shared" si="122"/>
        <v>292.69320983624476</v>
      </c>
      <c r="H859">
        <f t="shared" si="119"/>
        <v>0.22667934084465752</v>
      </c>
      <c r="I859">
        <f t="shared" si="125"/>
        <v>10.721636013242026</v>
      </c>
      <c r="J859">
        <f t="shared" si="123"/>
        <v>9.5680490733884742</v>
      </c>
    </row>
    <row r="860" spans="2:10">
      <c r="B860">
        <f t="shared" si="120"/>
        <v>2.1224999999999659</v>
      </c>
      <c r="C860">
        <f t="shared" si="124"/>
        <v>1</v>
      </c>
      <c r="D860">
        <f t="shared" si="121"/>
        <v>294.31465969951535</v>
      </c>
      <c r="E860">
        <f t="shared" si="117"/>
        <v>65.771628109194111</v>
      </c>
      <c r="F860">
        <f t="shared" si="118"/>
        <v>8</v>
      </c>
      <c r="G860">
        <f t="shared" si="122"/>
        <v>292.72876138286381</v>
      </c>
      <c r="H860">
        <f t="shared" si="119"/>
        <v>0.22700329635325256</v>
      </c>
      <c r="I860">
        <f t="shared" si="125"/>
        <v>10.736958684618687</v>
      </c>
      <c r="J860">
        <f t="shared" si="123"/>
        <v>9.5711345594703197</v>
      </c>
    </row>
    <row r="861" spans="2:10">
      <c r="B861">
        <f t="shared" si="120"/>
        <v>2.1249999999999658</v>
      </c>
      <c r="C861">
        <f t="shared" si="124"/>
        <v>2</v>
      </c>
      <c r="D861">
        <f t="shared" si="121"/>
        <v>294.31465969951535</v>
      </c>
      <c r="E861">
        <f t="shared" si="117"/>
        <v>65.771628109194111</v>
      </c>
      <c r="F861">
        <f t="shared" si="118"/>
        <v>8.01405309654284</v>
      </c>
      <c r="G861">
        <f t="shared" si="122"/>
        <v>292.76445464812605</v>
      </c>
      <c r="H861">
        <f t="shared" si="119"/>
        <v>0.22675665015860985</v>
      </c>
      <c r="I861">
        <f t="shared" si="125"/>
        <v>10.725292642564936</v>
      </c>
      <c r="J861">
        <f t="shared" si="123"/>
        <v>9.5705216526152519</v>
      </c>
    </row>
    <row r="862" spans="2:10">
      <c r="B862">
        <f t="shared" si="120"/>
        <v>2.1274999999999658</v>
      </c>
      <c r="C862">
        <f t="shared" si="124"/>
        <v>3</v>
      </c>
      <c r="D862">
        <f t="shared" si="121"/>
        <v>294.31465969951535</v>
      </c>
      <c r="E862">
        <f t="shared" si="117"/>
        <v>65.771628109194111</v>
      </c>
      <c r="F862">
        <f t="shared" si="118"/>
        <v>8</v>
      </c>
      <c r="G862">
        <f t="shared" si="122"/>
        <v>292.8000251076956</v>
      </c>
      <c r="H862">
        <f t="shared" si="119"/>
        <v>0.22667690792203044</v>
      </c>
      <c r="I862">
        <f t="shared" si="125"/>
        <v>10.721520939187378</v>
      </c>
      <c r="J862">
        <f t="shared" si="123"/>
        <v>9.5709882942974023</v>
      </c>
    </row>
    <row r="863" spans="2:10">
      <c r="B863">
        <f t="shared" si="120"/>
        <v>2.1299999999999657</v>
      </c>
      <c r="C863">
        <f t="shared" si="124"/>
        <v>0</v>
      </c>
      <c r="D863">
        <f t="shared" si="121"/>
        <v>294.39536650552503</v>
      </c>
      <c r="E863">
        <f t="shared" si="117"/>
        <v>65.706340895675524</v>
      </c>
      <c r="F863">
        <f t="shared" si="118"/>
        <v>8.0138749372307618</v>
      </c>
      <c r="G863">
        <f t="shared" si="122"/>
        <v>292.83555015563587</v>
      </c>
      <c r="H863">
        <f t="shared" si="119"/>
        <v>0.22508444958048368</v>
      </c>
      <c r="I863">
        <f t="shared" si="125"/>
        <v>10.646199744760507</v>
      </c>
      <c r="J863">
        <f t="shared" si="123"/>
        <v>9.5711391624325053</v>
      </c>
    </row>
    <row r="864" spans="2:10">
      <c r="B864">
        <f t="shared" si="120"/>
        <v>2.1324999999999656</v>
      </c>
      <c r="C864">
        <f t="shared" si="124"/>
        <v>1</v>
      </c>
      <c r="D864">
        <f t="shared" si="121"/>
        <v>294.39536650552503</v>
      </c>
      <c r="E864">
        <f t="shared" si="117"/>
        <v>65.706340895675524</v>
      </c>
      <c r="F864">
        <f t="shared" si="118"/>
        <v>8</v>
      </c>
      <c r="G864">
        <f t="shared" si="122"/>
        <v>292.87032861431953</v>
      </c>
      <c r="H864">
        <f t="shared" si="119"/>
        <v>0.22540004533264021</v>
      </c>
      <c r="I864">
        <f t="shared" si="125"/>
        <v>10.6611270106037</v>
      </c>
      <c r="J864">
        <f t="shared" si="123"/>
        <v>9.5741520102095805</v>
      </c>
    </row>
    <row r="865" spans="2:10">
      <c r="B865">
        <f t="shared" si="120"/>
        <v>2.1349999999999656</v>
      </c>
      <c r="C865">
        <f t="shared" si="124"/>
        <v>2</v>
      </c>
      <c r="D865">
        <f t="shared" si="121"/>
        <v>294.39536650552503</v>
      </c>
      <c r="E865">
        <f t="shared" si="117"/>
        <v>65.706340895675524</v>
      </c>
      <c r="F865">
        <f t="shared" si="118"/>
        <v>8.0136991784642007</v>
      </c>
      <c r="G865">
        <f t="shared" si="122"/>
        <v>292.90524510027859</v>
      </c>
      <c r="H865">
        <f t="shared" si="119"/>
        <v>0.22515924002635979</v>
      </c>
      <c r="I865">
        <f t="shared" si="125"/>
        <v>10.64973723492156</v>
      </c>
      <c r="J865">
        <f t="shared" si="123"/>
        <v>9.5735549195758516</v>
      </c>
    </row>
    <row r="866" spans="2:10">
      <c r="B866">
        <f t="shared" si="120"/>
        <v>2.1374999999999655</v>
      </c>
      <c r="C866">
        <f t="shared" si="124"/>
        <v>3</v>
      </c>
      <c r="D866">
        <f t="shared" si="121"/>
        <v>294.39536650552503</v>
      </c>
      <c r="E866">
        <f t="shared" si="117"/>
        <v>65.706340895675524</v>
      </c>
      <c r="F866">
        <f t="shared" si="118"/>
        <v>8</v>
      </c>
      <c r="G866">
        <f t="shared" si="122"/>
        <v>292.94004167247056</v>
      </c>
      <c r="H866">
        <f t="shared" si="119"/>
        <v>0.22508102457193038</v>
      </c>
      <c r="I866">
        <f t="shared" si="125"/>
        <v>10.646037746340564</v>
      </c>
      <c r="J866">
        <f t="shared" si="123"/>
        <v>9.5740105106031379</v>
      </c>
    </row>
    <row r="867" spans="2:10">
      <c r="B867">
        <f t="shared" si="120"/>
        <v>2.1399999999999655</v>
      </c>
      <c r="C867">
        <f t="shared" si="124"/>
        <v>0</v>
      </c>
      <c r="D867">
        <f t="shared" si="121"/>
        <v>294.47445917541449</v>
      </c>
      <c r="E867">
        <f t="shared" si="117"/>
        <v>65.642616669494529</v>
      </c>
      <c r="F867">
        <f t="shared" si="118"/>
        <v>8.0135248958188239</v>
      </c>
      <c r="G867">
        <f t="shared" si="122"/>
        <v>292.97479372455666</v>
      </c>
      <c r="H867">
        <f t="shared" si="119"/>
        <v>0.22352599758162459</v>
      </c>
      <c r="I867">
        <f t="shared" si="125"/>
        <v>10.57248700581564</v>
      </c>
      <c r="J867">
        <f t="shared" si="123"/>
        <v>9.5741584901463774</v>
      </c>
    </row>
    <row r="868" spans="2:10">
      <c r="B868">
        <f t="shared" si="120"/>
        <v>2.1424999999999654</v>
      </c>
      <c r="C868">
        <f t="shared" si="124"/>
        <v>1</v>
      </c>
      <c r="D868">
        <f t="shared" si="121"/>
        <v>294.47445917541449</v>
      </c>
      <c r="E868">
        <f t="shared" si="117"/>
        <v>65.642616669494529</v>
      </c>
      <c r="F868">
        <f t="shared" si="118"/>
        <v>8</v>
      </c>
      <c r="G868">
        <f t="shared" si="122"/>
        <v>293.00881672152184</v>
      </c>
      <c r="H868">
        <f t="shared" si="119"/>
        <v>0.22383347139002258</v>
      </c>
      <c r="I868">
        <f t="shared" si="125"/>
        <v>10.587030114353739</v>
      </c>
      <c r="J868">
        <f t="shared" si="123"/>
        <v>9.5771005197673738</v>
      </c>
    </row>
    <row r="869" spans="2:10">
      <c r="B869">
        <f>B868+$B$2</f>
        <v>2.1449999999999654</v>
      </c>
      <c r="C869">
        <f>IF(C868=($C$2-1),0,C868+1)</f>
        <v>2</v>
      </c>
      <c r="D869">
        <f t="shared" si="121"/>
        <v>294.47445917541449</v>
      </c>
      <c r="E869">
        <f t="shared" si="117"/>
        <v>65.642616669494529</v>
      </c>
      <c r="F869">
        <f t="shared" si="118"/>
        <v>8.0133529581961955</v>
      </c>
      <c r="G869">
        <f t="shared" si="122"/>
        <v>293.04297416044113</v>
      </c>
      <c r="H869">
        <f t="shared" si="119"/>
        <v>0.2235983551919295</v>
      </c>
      <c r="I869">
        <f t="shared" si="125"/>
        <v>10.575909426039674</v>
      </c>
      <c r="J869">
        <f t="shared" si="123"/>
        <v>9.5765187954258497</v>
      </c>
    </row>
    <row r="870" spans="2:10">
      <c r="B870">
        <f>B869+$B$2</f>
        <v>2.1474999999999653</v>
      </c>
      <c r="C870">
        <f>IF(C869=($C$2-1),0,C869+1)</f>
        <v>3</v>
      </c>
      <c r="D870">
        <f t="shared" si="121"/>
        <v>294.47445917541449</v>
      </c>
      <c r="E870">
        <f t="shared" si="117"/>
        <v>65.642616669494529</v>
      </c>
      <c r="F870">
        <f t="shared" si="118"/>
        <v>8</v>
      </c>
      <c r="G870">
        <f t="shared" si="122"/>
        <v>293.07701450295247</v>
      </c>
      <c r="H870">
        <f t="shared" si="119"/>
        <v>0.22352164041250952</v>
      </c>
      <c r="I870">
        <f t="shared" si="125"/>
        <v>10.572280917421676</v>
      </c>
      <c r="J870">
        <f t="shared" si="123"/>
        <v>9.576963622958413</v>
      </c>
    </row>
    <row r="871" spans="2:10">
      <c r="B871">
        <f>B870+$B$2</f>
        <v>2.1499999999999653</v>
      </c>
      <c r="C871">
        <f>IF(C870=($C$2-1),0,C870+1)</f>
        <v>0</v>
      </c>
      <c r="D871">
        <f t="shared" si="121"/>
        <v>294.55196999190616</v>
      </c>
      <c r="E871">
        <f t="shared" si="117"/>
        <v>65.580415198894642</v>
      </c>
      <c r="F871">
        <f t="shared" si="118"/>
        <v>8.0131824637426181</v>
      </c>
      <c r="G871">
        <f t="shared" si="122"/>
        <v>293.11101120058601</v>
      </c>
      <c r="H871">
        <f t="shared" si="119"/>
        <v>0.22200310787502625</v>
      </c>
      <c r="I871">
        <f t="shared" si="125"/>
        <v>10.500456316730261</v>
      </c>
      <c r="J871">
        <f t="shared" si="123"/>
        <v>9.5771087633031335</v>
      </c>
    </row>
    <row r="872" spans="2:10">
      <c r="B872">
        <f>B871+$B$2</f>
        <v>2.1524999999999652</v>
      </c>
      <c r="C872">
        <f>IF(C871=($C$2-1),0,C871+1)</f>
        <v>1</v>
      </c>
      <c r="D872">
        <f t="shared" si="121"/>
        <v>294.55196999190616</v>
      </c>
      <c r="E872">
        <f t="shared" si="117"/>
        <v>65.580415198894642</v>
      </c>
      <c r="F872">
        <f t="shared" si="118"/>
        <v>8</v>
      </c>
      <c r="G872">
        <f t="shared" si="122"/>
        <v>293.14429593876406</v>
      </c>
      <c r="H872">
        <f t="shared" si="119"/>
        <v>0.22230269018012935</v>
      </c>
      <c r="I872">
        <f t="shared" si="125"/>
        <v>10.514626167495464</v>
      </c>
      <c r="J872">
        <f t="shared" si="123"/>
        <v>9.5799817473307893</v>
      </c>
    </row>
    <row r="873" spans="2:10">
      <c r="B873">
        <f>B872+$B$2</f>
        <v>2.1549999999999652</v>
      </c>
      <c r="C873">
        <f>IF(C872=($C$2-1),0,C872+1)</f>
        <v>2</v>
      </c>
      <c r="D873">
        <f t="shared" si="121"/>
        <v>294.55196999190616</v>
      </c>
      <c r="E873">
        <f t="shared" si="117"/>
        <v>65.580415198894642</v>
      </c>
      <c r="F873">
        <f t="shared" si="118"/>
        <v>8.0130142601530903</v>
      </c>
      <c r="G873">
        <f t="shared" si="122"/>
        <v>293.17771163630482</v>
      </c>
      <c r="H873">
        <f t="shared" si="119"/>
        <v>0.22207311569616825</v>
      </c>
      <c r="I873">
        <f t="shared" si="125"/>
        <v>10.503767595003648</v>
      </c>
      <c r="J873">
        <f t="shared" si="123"/>
        <v>9.5794149533001818</v>
      </c>
    </row>
    <row r="874" spans="2:10">
      <c r="B874">
        <f t="shared" ref="B874:B937" si="126">B873+$B$2</f>
        <v>2.1574999999999651</v>
      </c>
      <c r="C874">
        <f t="shared" ref="C874:C937" si="127">IF(C873=($C$2-1),0,C873+1)</f>
        <v>3</v>
      </c>
      <c r="D874">
        <f t="shared" si="121"/>
        <v>294.55196999190616</v>
      </c>
      <c r="E874">
        <f t="shared" si="117"/>
        <v>65.580415198894642</v>
      </c>
      <c r="F874">
        <f t="shared" si="118"/>
        <v>8</v>
      </c>
      <c r="G874">
        <f t="shared" si="122"/>
        <v>293.21101298236488</v>
      </c>
      <c r="H874">
        <f t="shared" si="119"/>
        <v>0.2219978757313423</v>
      </c>
      <c r="I874">
        <f t="shared" ref="I874:I937" si="128">((0.01*E874*J874)-(G874*$I$4))/$I$2</f>
        <v>10.500208843184859</v>
      </c>
      <c r="J874">
        <f t="shared" si="123"/>
        <v>9.5798492961998534</v>
      </c>
    </row>
    <row r="875" spans="2:10">
      <c r="B875">
        <f t="shared" si="126"/>
        <v>2.1599999999999651</v>
      </c>
      <c r="C875">
        <f t="shared" si="127"/>
        <v>0</v>
      </c>
      <c r="D875">
        <f t="shared" si="121"/>
        <v>294.62793059206803</v>
      </c>
      <c r="E875">
        <f t="shared" si="117"/>
        <v>65.51969735005585</v>
      </c>
      <c r="F875">
        <f t="shared" si="118"/>
        <v>8.0128474675440877</v>
      </c>
      <c r="G875">
        <f t="shared" si="122"/>
        <v>293.24427154269478</v>
      </c>
      <c r="H875">
        <f t="shared" si="119"/>
        <v>0.22051492525523023</v>
      </c>
      <c r="I875">
        <f t="shared" si="128"/>
        <v>10.430067227405971</v>
      </c>
      <c r="J875">
        <f t="shared" si="123"/>
        <v>9.5799916462726049</v>
      </c>
    </row>
    <row r="876" spans="2:10">
      <c r="B876">
        <f t="shared" si="126"/>
        <v>2.162499999999965</v>
      </c>
      <c r="C876">
        <f t="shared" si="127"/>
        <v>1</v>
      </c>
      <c r="D876">
        <f t="shared" si="121"/>
        <v>294.62793059206803</v>
      </c>
      <c r="E876">
        <f t="shared" si="117"/>
        <v>65.51969735005585</v>
      </c>
      <c r="F876">
        <f t="shared" si="118"/>
        <v>8</v>
      </c>
      <c r="G876">
        <f t="shared" si="122"/>
        <v>293.27683481222505</v>
      </c>
      <c r="H876">
        <f t="shared" si="119"/>
        <v>0.22080683936748877</v>
      </c>
      <c r="I876">
        <f t="shared" si="128"/>
        <v>10.443874382690181</v>
      </c>
      <c r="J876">
        <f t="shared" si="123"/>
        <v>9.5827973109037607</v>
      </c>
    </row>
    <row r="877" spans="2:10">
      <c r="B877">
        <f t="shared" si="126"/>
        <v>2.164999999999965</v>
      </c>
      <c r="C877">
        <f t="shared" si="127"/>
        <v>2</v>
      </c>
      <c r="D877">
        <f t="shared" si="121"/>
        <v>294.62793059206803</v>
      </c>
      <c r="E877">
        <f t="shared" si="117"/>
        <v>65.51969735005585</v>
      </c>
      <c r="F877">
        <f t="shared" si="118"/>
        <v>8.0126829129694368</v>
      </c>
      <c r="G877">
        <f t="shared" si="122"/>
        <v>293.30952565804949</v>
      </c>
      <c r="H877">
        <f t="shared" si="119"/>
        <v>0.22058266344946126</v>
      </c>
      <c r="I877">
        <f t="shared" si="128"/>
        <v>10.433271155298266</v>
      </c>
      <c r="J877">
        <f t="shared" si="123"/>
        <v>9.5822450246923925</v>
      </c>
    </row>
    <row r="878" spans="2:10">
      <c r="B878">
        <f t="shared" si="126"/>
        <v>2.1674999999999649</v>
      </c>
      <c r="C878">
        <f t="shared" si="127"/>
        <v>3</v>
      </c>
      <c r="D878">
        <f t="shared" si="121"/>
        <v>294.62793059206803</v>
      </c>
      <c r="E878">
        <f t="shared" si="117"/>
        <v>65.51969735005585</v>
      </c>
      <c r="F878">
        <f t="shared" si="118"/>
        <v>8</v>
      </c>
      <c r="G878">
        <f t="shared" si="122"/>
        <v>293.34210482695539</v>
      </c>
      <c r="H878">
        <f t="shared" si="119"/>
        <v>0.22050887269732983</v>
      </c>
      <c r="I878">
        <f t="shared" si="128"/>
        <v>10.429780949342362</v>
      </c>
      <c r="J878">
        <f t="shared" si="123"/>
        <v>9.5826691537880695</v>
      </c>
    </row>
    <row r="879" spans="2:10">
      <c r="B879">
        <f t="shared" si="126"/>
        <v>2.1699999999999648</v>
      </c>
      <c r="C879">
        <f t="shared" si="127"/>
        <v>0</v>
      </c>
      <c r="D879">
        <f t="shared" si="121"/>
        <v>294.70237198022664</v>
      </c>
      <c r="E879">
        <f t="shared" si="117"/>
        <v>65.460425056732149</v>
      </c>
      <c r="F879">
        <f t="shared" si="118"/>
        <v>8.0125197379326121</v>
      </c>
      <c r="G879">
        <f t="shared" si="122"/>
        <v>293.37464205341661</v>
      </c>
      <c r="H879">
        <f t="shared" si="119"/>
        <v>0.21906061576700131</v>
      </c>
      <c r="I879">
        <f t="shared" si="128"/>
        <v>10.361280292852106</v>
      </c>
      <c r="J879">
        <f t="shared" si="123"/>
        <v>9.5828087620263052</v>
      </c>
    </row>
    <row r="880" spans="2:10">
      <c r="B880">
        <f t="shared" si="126"/>
        <v>2.1724999999999648</v>
      </c>
      <c r="C880">
        <f t="shared" si="127"/>
        <v>1</v>
      </c>
      <c r="D880">
        <f t="shared" si="121"/>
        <v>294.70237198022664</v>
      </c>
      <c r="E880">
        <f t="shared" si="117"/>
        <v>65.460425056732149</v>
      </c>
      <c r="F880">
        <f t="shared" si="118"/>
        <v>8</v>
      </c>
      <c r="G880">
        <f t="shared" si="122"/>
        <v>293.40650024188966</v>
      </c>
      <c r="H880">
        <f t="shared" si="119"/>
        <v>0.21934507810091955</v>
      </c>
      <c r="I880">
        <f t="shared" si="128"/>
        <v>10.374734988778007</v>
      </c>
      <c r="J880">
        <f t="shared" si="123"/>
        <v>9.5855487882859158</v>
      </c>
    </row>
    <row r="881" spans="2:10">
      <c r="B881">
        <f t="shared" si="126"/>
        <v>2.1749999999999647</v>
      </c>
      <c r="C881">
        <f t="shared" si="127"/>
        <v>2</v>
      </c>
      <c r="D881">
        <f t="shared" si="121"/>
        <v>294.70237198022664</v>
      </c>
      <c r="E881">
        <f t="shared" si="117"/>
        <v>65.460425056732149</v>
      </c>
      <c r="F881">
        <f t="shared" si="118"/>
        <v>8.0123587493952755</v>
      </c>
      <c r="G881">
        <f t="shared" si="122"/>
        <v>293.43848272001054</v>
      </c>
      <c r="H881">
        <f t="shared" si="119"/>
        <v>0.21912616171109711</v>
      </c>
      <c r="I881">
        <f t="shared" si="128"/>
        <v>10.364380530183487</v>
      </c>
      <c r="J881">
        <f t="shared" si="123"/>
        <v>9.5850106004488804</v>
      </c>
    </row>
    <row r="882" spans="2:10">
      <c r="B882">
        <f t="shared" si="126"/>
        <v>2.1774999999999647</v>
      </c>
      <c r="C882">
        <f t="shared" si="127"/>
        <v>3</v>
      </c>
      <c r="D882">
        <f t="shared" si="121"/>
        <v>294.70237198022664</v>
      </c>
      <c r="E882">
        <f t="shared" si="117"/>
        <v>65.460425056732149</v>
      </c>
      <c r="F882">
        <f t="shared" si="118"/>
        <v>8</v>
      </c>
      <c r="G882">
        <f t="shared" si="122"/>
        <v>293.47035612741161</v>
      </c>
      <c r="H882">
        <f t="shared" si="119"/>
        <v>0.21905379483882664</v>
      </c>
      <c r="I882">
        <f t="shared" si="128"/>
        <v>10.360957671880611</v>
      </c>
      <c r="J882">
        <f t="shared" si="123"/>
        <v>9.5854247787926603</v>
      </c>
    </row>
    <row r="883" spans="2:10">
      <c r="B883">
        <f t="shared" si="126"/>
        <v>2.1799999999999646</v>
      </c>
      <c r="C883">
        <f t="shared" si="127"/>
        <v>0</v>
      </c>
      <c r="D883">
        <f t="shared" si="121"/>
        <v>294.77532454062208</v>
      </c>
      <c r="E883">
        <f t="shared" si="117"/>
        <v>65.402561290662248</v>
      </c>
      <c r="F883">
        <f t="shared" si="118"/>
        <v>8.0121991096814718</v>
      </c>
      <c r="G883">
        <f t="shared" si="122"/>
        <v>293.50218842001186</v>
      </c>
      <c r="H883">
        <f t="shared" si="119"/>
        <v>0.21763936619714846</v>
      </c>
      <c r="I883">
        <f t="shared" si="128"/>
        <v>10.294057049149533</v>
      </c>
      <c r="J883">
        <f t="shared" si="123"/>
        <v>9.5855616931247756</v>
      </c>
    </row>
    <row r="884" spans="2:10">
      <c r="B884">
        <f t="shared" si="126"/>
        <v>2.1824999999999646</v>
      </c>
      <c r="C884">
        <f t="shared" si="127"/>
        <v>1</v>
      </c>
      <c r="D884">
        <f t="shared" si="121"/>
        <v>294.77532454062208</v>
      </c>
      <c r="E884">
        <f t="shared" si="117"/>
        <v>65.402561290662248</v>
      </c>
      <c r="F884">
        <f t="shared" si="118"/>
        <v>8</v>
      </c>
      <c r="G884">
        <f t="shared" si="122"/>
        <v>293.53335752246801</v>
      </c>
      <c r="H884">
        <f t="shared" si="119"/>
        <v>0.21791658649747578</v>
      </c>
      <c r="I884">
        <f t="shared" si="128"/>
        <v>10.307169206369135</v>
      </c>
      <c r="J884">
        <f t="shared" si="123"/>
        <v>9.5882377180340193</v>
      </c>
    </row>
    <row r="885" spans="2:10">
      <c r="B885">
        <f t="shared" si="126"/>
        <v>2.1849999999999645</v>
      </c>
      <c r="C885">
        <f t="shared" si="127"/>
        <v>2</v>
      </c>
      <c r="D885">
        <f t="shared" si="121"/>
        <v>294.77532454062208</v>
      </c>
      <c r="E885">
        <f t="shared" si="117"/>
        <v>65.402561290662248</v>
      </c>
      <c r="F885">
        <f t="shared" si="118"/>
        <v>8.0120416061938293</v>
      </c>
      <c r="G885">
        <f t="shared" si="122"/>
        <v>293.56464772134922</v>
      </c>
      <c r="H885">
        <f t="shared" si="119"/>
        <v>0.21770279457791025</v>
      </c>
      <c r="I885">
        <f t="shared" si="128"/>
        <v>10.297057128507904</v>
      </c>
      <c r="J885">
        <f t="shared" si="123"/>
        <v>9.5877132317452354</v>
      </c>
    </row>
    <row r="886" spans="2:10">
      <c r="B886">
        <f t="shared" si="126"/>
        <v>2.1874999999999645</v>
      </c>
      <c r="C886">
        <f t="shared" si="127"/>
        <v>3</v>
      </c>
      <c r="D886">
        <f t="shared" si="121"/>
        <v>294.77532454062208</v>
      </c>
      <c r="E886">
        <f t="shared" si="117"/>
        <v>65.402561290662248</v>
      </c>
      <c r="F886">
        <f t="shared" si="118"/>
        <v>8</v>
      </c>
      <c r="G886">
        <f t="shared" si="122"/>
        <v>293.59583138928468</v>
      </c>
      <c r="H886">
        <f t="shared" si="119"/>
        <v>0.21763182653113156</v>
      </c>
      <c r="I886">
        <f t="shared" si="128"/>
        <v>10.293700432819199</v>
      </c>
      <c r="J886">
        <f t="shared" si="123"/>
        <v>9.588117714859683</v>
      </c>
    </row>
    <row r="887" spans="2:10">
      <c r="B887">
        <f t="shared" si="126"/>
        <v>2.1899999999999644</v>
      </c>
      <c r="C887">
        <f t="shared" si="127"/>
        <v>0</v>
      </c>
      <c r="D887">
        <f t="shared" si="121"/>
        <v>294.8468180498096</v>
      </c>
      <c r="E887">
        <f t="shared" si="117"/>
        <v>65.34607003273922</v>
      </c>
      <c r="F887">
        <f t="shared" si="118"/>
        <v>8.0118854215267881</v>
      </c>
      <c r="G887">
        <f t="shared" si="122"/>
        <v>293.62697475464427</v>
      </c>
      <c r="H887">
        <f t="shared" si="119"/>
        <v>0.21625038357560294</v>
      </c>
      <c r="I887">
        <f t="shared" si="128"/>
        <v>10.228359989852297</v>
      </c>
      <c r="J887">
        <f t="shared" si="123"/>
        <v>9.5882519826872326</v>
      </c>
    </row>
    <row r="888" spans="2:10">
      <c r="B888">
        <f t="shared" si="126"/>
        <v>2.1924999999999644</v>
      </c>
      <c r="C888">
        <f t="shared" si="127"/>
        <v>1</v>
      </c>
      <c r="D888">
        <f t="shared" si="121"/>
        <v>294.8468180498096</v>
      </c>
      <c r="E888">
        <f t="shared" si="117"/>
        <v>65.34607003273922</v>
      </c>
      <c r="F888">
        <f t="shared" si="118"/>
        <v>8</v>
      </c>
      <c r="G888">
        <f t="shared" si="122"/>
        <v>293.65747038333075</v>
      </c>
      <c r="H888">
        <f t="shared" si="119"/>
        <v>0.21652056513591975</v>
      </c>
      <c r="I888">
        <f t="shared" si="128"/>
        <v>10.241139223885767</v>
      </c>
      <c r="J888">
        <f t="shared" si="123"/>
        <v>9.590865600405909</v>
      </c>
    </row>
    <row r="889" spans="2:10">
      <c r="B889">
        <f t="shared" si="126"/>
        <v>2.1949999999999643</v>
      </c>
      <c r="C889">
        <f t="shared" si="127"/>
        <v>2</v>
      </c>
      <c r="D889">
        <f t="shared" si="121"/>
        <v>294.8468180498096</v>
      </c>
      <c r="E889">
        <f t="shared" si="117"/>
        <v>65.34607003273922</v>
      </c>
      <c r="F889">
        <f t="shared" si="118"/>
        <v>8.0117313240416728</v>
      </c>
      <c r="G889">
        <f t="shared" si="122"/>
        <v>293.68808400574392</v>
      </c>
      <c r="H889">
        <f t="shared" si="119"/>
        <v>0.21631176648227221</v>
      </c>
      <c r="I889">
        <f t="shared" si="128"/>
        <v>10.231263320964388</v>
      </c>
      <c r="J889">
        <f t="shared" si="123"/>
        <v>9.5903544310445685</v>
      </c>
    </row>
    <row r="890" spans="2:10">
      <c r="B890">
        <f t="shared" si="126"/>
        <v>2.1974999999999643</v>
      </c>
      <c r="C890">
        <f t="shared" si="127"/>
        <v>3</v>
      </c>
      <c r="D890">
        <f t="shared" si="121"/>
        <v>294.8468180498096</v>
      </c>
      <c r="E890">
        <f t="shared" si="117"/>
        <v>65.34607003273922</v>
      </c>
      <c r="F890">
        <f t="shared" si="118"/>
        <v>8</v>
      </c>
      <c r="G890">
        <f t="shared" si="122"/>
        <v>293.71859357243864</v>
      </c>
      <c r="H890">
        <f t="shared" si="119"/>
        <v>0.21624217249340547</v>
      </c>
      <c r="I890">
        <f t="shared" si="128"/>
        <v>10.227971616415758</v>
      </c>
      <c r="J890">
        <f t="shared" si="123"/>
        <v>9.5907494671614248</v>
      </c>
    </row>
    <row r="891" spans="2:10">
      <c r="B891">
        <f t="shared" si="126"/>
        <v>2.1999999999999642</v>
      </c>
      <c r="C891">
        <f t="shared" si="127"/>
        <v>0</v>
      </c>
      <c r="D891">
        <f t="shared" si="121"/>
        <v>294.91688168881336</v>
      </c>
      <c r="E891">
        <f t="shared" si="117"/>
        <v>65.290916244925953</v>
      </c>
      <c r="F891">
        <f t="shared" si="118"/>
        <v>8.0115785160689033</v>
      </c>
      <c r="G891">
        <f t="shared" si="122"/>
        <v>293.74906363358735</v>
      </c>
      <c r="H891">
        <f t="shared" si="119"/>
        <v>0.21489289468582948</v>
      </c>
      <c r="I891">
        <f t="shared" si="128"/>
        <v>10.164152542830712</v>
      </c>
      <c r="J891">
        <f t="shared" si="123"/>
        <v>9.5908811353433698</v>
      </c>
    </row>
    <row r="892" spans="2:10">
      <c r="B892">
        <f t="shared" si="126"/>
        <v>2.2024999999999642</v>
      </c>
      <c r="C892">
        <f t="shared" si="127"/>
        <v>1</v>
      </c>
      <c r="D892">
        <f t="shared" si="121"/>
        <v>294.91688168881336</v>
      </c>
      <c r="E892">
        <f t="shared" si="117"/>
        <v>65.290916244925953</v>
      </c>
      <c r="F892">
        <f t="shared" si="118"/>
        <v>8</v>
      </c>
      <c r="G892">
        <f t="shared" si="122"/>
        <v>293.77890102747966</v>
      </c>
      <c r="H892">
        <f t="shared" si="119"/>
        <v>0.21515623455977356</v>
      </c>
      <c r="I892">
        <f t="shared" si="128"/>
        <v>10.176608174057099</v>
      </c>
      <c r="J892">
        <f t="shared" si="123"/>
        <v>9.5934338982867722</v>
      </c>
    </row>
    <row r="893" spans="2:10">
      <c r="B893">
        <f t="shared" si="126"/>
        <v>2.2049999999999641</v>
      </c>
      <c r="C893">
        <f t="shared" si="127"/>
        <v>2</v>
      </c>
      <c r="D893">
        <f t="shared" si="121"/>
        <v>294.91688168881336</v>
      </c>
      <c r="E893">
        <f t="shared" si="117"/>
        <v>65.290916244925953</v>
      </c>
      <c r="F893">
        <f t="shared" si="118"/>
        <v>8.0114277474313003</v>
      </c>
      <c r="G893">
        <f t="shared" si="122"/>
        <v>293.80885340012077</v>
      </c>
      <c r="H893">
        <f t="shared" si="119"/>
        <v>0.21495230169950033</v>
      </c>
      <c r="I893">
        <f t="shared" si="128"/>
        <v>10.166962416791167</v>
      </c>
      <c r="J893">
        <f t="shared" si="123"/>
        <v>9.5929356730377151</v>
      </c>
    </row>
    <row r="894" spans="2:10">
      <c r="B894">
        <f t="shared" si="126"/>
        <v>2.207499999999964</v>
      </c>
      <c r="C894">
        <f t="shared" si="127"/>
        <v>3</v>
      </c>
      <c r="D894">
        <f t="shared" si="121"/>
        <v>294.91688168881336</v>
      </c>
      <c r="E894">
        <f t="shared" si="117"/>
        <v>65.290916244925953</v>
      </c>
      <c r="F894">
        <f t="shared" si="118"/>
        <v>8</v>
      </c>
      <c r="G894">
        <f t="shared" si="122"/>
        <v>293.83870412954298</v>
      </c>
      <c r="H894">
        <f t="shared" si="119"/>
        <v>0.2148840572950784</v>
      </c>
      <c r="I894">
        <f t="shared" si="128"/>
        <v>10.163734545819661</v>
      </c>
      <c r="J894">
        <f t="shared" si="123"/>
        <v>9.5933215033283528</v>
      </c>
    </row>
    <row r="895" spans="2:10">
      <c r="B895">
        <f t="shared" si="126"/>
        <v>2.209999999999964</v>
      </c>
      <c r="C895">
        <f t="shared" si="127"/>
        <v>0</v>
      </c>
      <c r="D895">
        <f t="shared" si="121"/>
        <v>294.98554405503705</v>
      </c>
      <c r="E895">
        <f t="shared" si="117"/>
        <v>65.23706584290322</v>
      </c>
      <c r="F895">
        <f t="shared" si="118"/>
        <v>8.0112782396761428</v>
      </c>
      <c r="G895">
        <f t="shared" si="122"/>
        <v>293.86851613547952</v>
      </c>
      <c r="H895">
        <f t="shared" si="119"/>
        <v>0.21356614558462161</v>
      </c>
      <c r="I895">
        <f t="shared" si="128"/>
        <v>10.101399047558308</v>
      </c>
      <c r="J895">
        <f t="shared" si="123"/>
        <v>9.5934506181672141</v>
      </c>
    </row>
    <row r="896" spans="2:10">
      <c r="B896">
        <f t="shared" si="126"/>
        <v>2.2124999999999639</v>
      </c>
      <c r="C896">
        <f t="shared" si="127"/>
        <v>1</v>
      </c>
      <c r="D896">
        <f t="shared" si="121"/>
        <v>294.98554405503705</v>
      </c>
      <c r="E896">
        <f t="shared" si="117"/>
        <v>65.23706584290322</v>
      </c>
      <c r="F896">
        <f t="shared" si="118"/>
        <v>8</v>
      </c>
      <c r="G896">
        <f t="shared" si="122"/>
        <v>293.8977101695707</v>
      </c>
      <c r="H896">
        <f t="shared" si="119"/>
        <v>0.21382283478999517</v>
      </c>
      <c r="I896">
        <f t="shared" si="128"/>
        <v>10.113540110869542</v>
      </c>
      <c r="J896">
        <f t="shared" si="123"/>
        <v>9.5959440380976684</v>
      </c>
    </row>
    <row r="897" spans="2:10">
      <c r="B897">
        <f t="shared" si="126"/>
        <v>2.2149999999999639</v>
      </c>
      <c r="C897">
        <f t="shared" si="127"/>
        <v>2</v>
      </c>
      <c r="D897">
        <f t="shared" si="121"/>
        <v>294.98554405503705</v>
      </c>
      <c r="E897">
        <f t="shared" si="117"/>
        <v>65.23706584290322</v>
      </c>
      <c r="F897">
        <f t="shared" si="118"/>
        <v>8.0111307245760734</v>
      </c>
      <c r="G897">
        <f t="shared" si="122"/>
        <v>293.92701625244212</v>
      </c>
      <c r="H897">
        <f t="shared" si="119"/>
        <v>0.21362364386472721</v>
      </c>
      <c r="I897">
        <f t="shared" si="128"/>
        <v>10.10411864092038</v>
      </c>
      <c r="J897">
        <f t="shared" si="123"/>
        <v>9.5954583955652186</v>
      </c>
    </row>
    <row r="898" spans="2:10">
      <c r="B898">
        <f t="shared" si="126"/>
        <v>2.2174999999999638</v>
      </c>
      <c r="C898">
        <f t="shared" si="127"/>
        <v>3</v>
      </c>
      <c r="D898">
        <f t="shared" si="121"/>
        <v>294.98554405503705</v>
      </c>
      <c r="E898">
        <f t="shared" si="117"/>
        <v>65.23706584290322</v>
      </c>
      <c r="F898">
        <f t="shared" si="118"/>
        <v>8</v>
      </c>
      <c r="G898">
        <f t="shared" si="122"/>
        <v>293.95622304362882</v>
      </c>
      <c r="H898">
        <f t="shared" si="119"/>
        <v>0.21355672487179153</v>
      </c>
      <c r="I898">
        <f t="shared" si="128"/>
        <v>10.10095346017671</v>
      </c>
      <c r="J898">
        <f t="shared" si="123"/>
        <v>9.595835254363184</v>
      </c>
    </row>
    <row r="899" spans="2:10">
      <c r="B899">
        <f t="shared" si="126"/>
        <v>2.2199999999999638</v>
      </c>
      <c r="C899">
        <f t="shared" si="127"/>
        <v>0</v>
      </c>
      <c r="D899">
        <f t="shared" si="121"/>
        <v>295.05283317393628</v>
      </c>
      <c r="E899">
        <f t="shared" si="117"/>
        <v>65.184485669434878</v>
      </c>
      <c r="F899">
        <f t="shared" si="118"/>
        <v>8.010984442390928</v>
      </c>
      <c r="G899">
        <f t="shared" si="122"/>
        <v>293.98539187864634</v>
      </c>
      <c r="H899">
        <f t="shared" si="119"/>
        <v>0.21226940113126372</v>
      </c>
      <c r="I899">
        <f t="shared" si="128"/>
        <v>10.040064732841813</v>
      </c>
      <c r="J899">
        <f t="shared" si="123"/>
        <v>9.5959618615929312</v>
      </c>
    </row>
    <row r="900" spans="2:10">
      <c r="B900">
        <f t="shared" si="126"/>
        <v>2.2224999999999637</v>
      </c>
      <c r="C900">
        <f t="shared" si="127"/>
        <v>1</v>
      </c>
      <c r="D900">
        <f t="shared" si="121"/>
        <v>295.05283317393628</v>
      </c>
      <c r="E900">
        <f t="shared" si="117"/>
        <v>65.184485669434878</v>
      </c>
      <c r="F900">
        <f t="shared" si="118"/>
        <v>8</v>
      </c>
      <c r="G900">
        <f t="shared" si="122"/>
        <v>294.01395707300946</v>
      </c>
      <c r="H900">
        <f t="shared" si="119"/>
        <v>0.21251962484726988</v>
      </c>
      <c r="I900">
        <f t="shared" si="128"/>
        <v>10.051899986971732</v>
      </c>
      <c r="J900">
        <f t="shared" si="123"/>
        <v>9.5983974106863279</v>
      </c>
    </row>
    <row r="901" spans="2:10">
      <c r="B901">
        <f t="shared" si="126"/>
        <v>2.2249999999999637</v>
      </c>
      <c r="C901">
        <f t="shared" si="127"/>
        <v>2</v>
      </c>
      <c r="D901">
        <f t="shared" si="121"/>
        <v>295.05283317393628</v>
      </c>
      <c r="E901">
        <f t="shared" si="117"/>
        <v>65.184485669434878</v>
      </c>
      <c r="F901">
        <f t="shared" si="118"/>
        <v>8.0108401073174758</v>
      </c>
      <c r="G901">
        <f t="shared" si="122"/>
        <v>294.04263146857147</v>
      </c>
      <c r="H901">
        <f t="shared" si="119"/>
        <v>0.21232505549923039</v>
      </c>
      <c r="I901">
        <f t="shared" si="128"/>
        <v>10.042697111574089</v>
      </c>
      <c r="J901">
        <f t="shared" si="123"/>
        <v>9.5979240005211306</v>
      </c>
    </row>
    <row r="902" spans="2:10">
      <c r="B902">
        <f t="shared" si="126"/>
        <v>2.2274999999999636</v>
      </c>
      <c r="C902">
        <f t="shared" si="127"/>
        <v>3</v>
      </c>
      <c r="D902">
        <f t="shared" si="121"/>
        <v>295.05283317393628</v>
      </c>
      <c r="E902">
        <f t="shared" si="117"/>
        <v>65.184485669434878</v>
      </c>
      <c r="F902">
        <f t="shared" si="118"/>
        <v>8</v>
      </c>
      <c r="G902">
        <f t="shared" si="122"/>
        <v>294.07120886472518</v>
      </c>
      <c r="H902">
        <f t="shared" si="119"/>
        <v>0.21225943805085884</v>
      </c>
      <c r="I902">
        <f t="shared" si="128"/>
        <v>10.039593492184091</v>
      </c>
      <c r="J902">
        <f t="shared" si="123"/>
        <v>9.5982921155370367</v>
      </c>
    </row>
    <row r="903" spans="2:10">
      <c r="B903">
        <f t="shared" si="126"/>
        <v>2.2299999999999636</v>
      </c>
      <c r="C903">
        <f t="shared" si="127"/>
        <v>0</v>
      </c>
      <c r="D903">
        <f t="shared" si="121"/>
        <v>295.11877651045751</v>
      </c>
      <c r="E903">
        <f t="shared" si="117"/>
        <v>65.133143468437822</v>
      </c>
      <c r="F903">
        <f t="shared" si="118"/>
        <v>8.0106969778381867</v>
      </c>
      <c r="G903">
        <f t="shared" si="122"/>
        <v>294.09974905750886</v>
      </c>
      <c r="H903">
        <f t="shared" si="119"/>
        <v>0.21100194452611029</v>
      </c>
      <c r="I903">
        <f t="shared" si="128"/>
        <v>9.9801156949965559</v>
      </c>
      <c r="J903">
        <f t="shared" si="123"/>
        <v>9.5984162603126357</v>
      </c>
    </row>
    <row r="904" spans="2:10">
      <c r="B904">
        <f t="shared" si="126"/>
        <v>2.2324999999999635</v>
      </c>
      <c r="C904">
        <f t="shared" si="127"/>
        <v>1</v>
      </c>
      <c r="D904">
        <f t="shared" si="121"/>
        <v>295.11877651045751</v>
      </c>
      <c r="E904">
        <f t="shared" si="117"/>
        <v>65.133143468437822</v>
      </c>
      <c r="F904">
        <f t="shared" si="118"/>
        <v>8</v>
      </c>
      <c r="G904">
        <f t="shared" si="122"/>
        <v>294.12769958613683</v>
      </c>
      <c r="H904">
        <f t="shared" si="119"/>
        <v>0.21124588228393257</v>
      </c>
      <c r="I904">
        <f t="shared" si="128"/>
        <v>9.9916536315350655</v>
      </c>
      <c r="J904">
        <f t="shared" si="123"/>
        <v>9.6007953722001371</v>
      </c>
    </row>
    <row r="905" spans="2:10">
      <c r="B905">
        <f t="shared" si="126"/>
        <v>2.2349999999999635</v>
      </c>
      <c r="C905">
        <f t="shared" si="127"/>
        <v>2</v>
      </c>
      <c r="D905">
        <f t="shared" si="121"/>
        <v>295.11877651045751</v>
      </c>
      <c r="E905">
        <f t="shared" si="117"/>
        <v>65.133143468437822</v>
      </c>
      <c r="F905">
        <f t="shared" si="118"/>
        <v>8.0105557510346586</v>
      </c>
      <c r="G905">
        <f t="shared" si="122"/>
        <v>294.15575654823363</v>
      </c>
      <c r="H905">
        <f t="shared" si="119"/>
        <v>0.21105581754625036</v>
      </c>
      <c r="I905">
        <f t="shared" si="128"/>
        <v>9.9826638183090886</v>
      </c>
      <c r="J905">
        <f t="shared" si="123"/>
        <v>9.6003338547385972</v>
      </c>
    </row>
    <row r="906" spans="2:10">
      <c r="B906">
        <f t="shared" si="126"/>
        <v>2.2374999999999634</v>
      </c>
      <c r="C906">
        <f t="shared" si="127"/>
        <v>3</v>
      </c>
      <c r="D906">
        <f t="shared" si="121"/>
        <v>295.11877651045751</v>
      </c>
      <c r="E906">
        <f t="shared" si="117"/>
        <v>65.133143468437822</v>
      </c>
      <c r="F906">
        <f t="shared" si="118"/>
        <v>8</v>
      </c>
      <c r="G906">
        <f t="shared" si="122"/>
        <v>294.1837187455954</v>
      </c>
      <c r="H906">
        <f t="shared" si="119"/>
        <v>0.21099147808628221</v>
      </c>
      <c r="I906">
        <f t="shared" si="128"/>
        <v>9.979620646097203</v>
      </c>
      <c r="J906">
        <f t="shared" si="123"/>
        <v>9.600693447267636</v>
      </c>
    </row>
    <row r="907" spans="2:10">
      <c r="B907">
        <f t="shared" si="126"/>
        <v>2.2399999999999634</v>
      </c>
      <c r="C907">
        <f t="shared" si="127"/>
        <v>0</v>
      </c>
      <c r="D907">
        <f t="shared" si="121"/>
        <v>295.18340098024834</v>
      </c>
      <c r="E907">
        <f t="shared" ref="E907:E970" si="129">IF(C907=0,MIN(($E$2*(D907-G906)+($E$3*F907)),$E$4),E906)</f>
        <v>65.083007859741031</v>
      </c>
      <c r="F907">
        <f t="shared" ref="F907:F970" si="130">IF(F906&gt;$F$2,$F$2,F906+$B$2*($D$2-G906))</f>
        <v>8.0104157031360117</v>
      </c>
      <c r="G907">
        <f t="shared" si="122"/>
        <v>294.21164447809554</v>
      </c>
      <c r="H907">
        <f t="shared" ref="H907:H970" si="131">$H$2*I907</f>
        <v>0.20976307685852455</v>
      </c>
      <c r="I907">
        <f t="shared" si="128"/>
        <v>9.9215188764645532</v>
      </c>
      <c r="J907">
        <f t="shared" si="123"/>
        <v>9.6008151741561125</v>
      </c>
    </row>
    <row r="908" spans="2:10">
      <c r="B908">
        <f t="shared" si="126"/>
        <v>2.2424999999999633</v>
      </c>
      <c r="C908">
        <f t="shared" si="127"/>
        <v>1</v>
      </c>
      <c r="D908">
        <f t="shared" ref="D908:D971" si="132">IF(C908=0,$D$3*$D$2+(1-$D$3)*D907,D907)</f>
        <v>295.18340098024834</v>
      </c>
      <c r="E908">
        <f t="shared" si="129"/>
        <v>65.083007859741031</v>
      </c>
      <c r="F908">
        <f t="shared" si="130"/>
        <v>8</v>
      </c>
      <c r="G908">
        <f t="shared" ref="G908:G971" si="133">G907+($B$2*H907/$G$2)-($G$3*G907)</f>
        <v>294.23899417752307</v>
      </c>
      <c r="H908">
        <f t="shared" si="131"/>
        <v>0.21000090272548735</v>
      </c>
      <c r="I908">
        <f t="shared" si="128"/>
        <v>9.9327677285681784</v>
      </c>
      <c r="J908">
        <f t="shared" ref="J908:J971" si="134">$J$2-$J$4*$J$5*I907-$J$3</f>
        <v>9.603139244941417</v>
      </c>
    </row>
    <row r="909" spans="2:10">
      <c r="B909">
        <f t="shared" si="126"/>
        <v>2.2449999999999632</v>
      </c>
      <c r="C909">
        <f t="shared" si="127"/>
        <v>2</v>
      </c>
      <c r="D909">
        <f t="shared" si="132"/>
        <v>295.18340098024834</v>
      </c>
      <c r="E909">
        <f t="shared" si="129"/>
        <v>65.083007859741031</v>
      </c>
      <c r="F909">
        <f t="shared" si="130"/>
        <v>8.0102775145561917</v>
      </c>
      <c r="G909">
        <f t="shared" si="133"/>
        <v>294.26644762008817</v>
      </c>
      <c r="H909">
        <f t="shared" si="131"/>
        <v>0.20981522891625373</v>
      </c>
      <c r="I909">
        <f t="shared" si="128"/>
        <v>9.9239856005084395</v>
      </c>
      <c r="J909">
        <f t="shared" si="134"/>
        <v>9.6026892908572723</v>
      </c>
    </row>
    <row r="910" spans="2:10">
      <c r="B910">
        <f t="shared" si="126"/>
        <v>2.2474999999999632</v>
      </c>
      <c r="C910">
        <f t="shared" si="127"/>
        <v>3</v>
      </c>
      <c r="D910">
        <f t="shared" si="132"/>
        <v>295.18340098024834</v>
      </c>
      <c r="E910">
        <f t="shared" si="129"/>
        <v>65.083007859741031</v>
      </c>
      <c r="F910">
        <f t="shared" si="130"/>
        <v>8</v>
      </c>
      <c r="G910">
        <f t="shared" si="133"/>
        <v>294.29380847659183</v>
      </c>
      <c r="H910">
        <f t="shared" si="131"/>
        <v>0.20975214420326682</v>
      </c>
      <c r="I910">
        <f t="shared" si="128"/>
        <v>9.9210017761858289</v>
      </c>
      <c r="J910">
        <f t="shared" si="134"/>
        <v>9.6030405759796622</v>
      </c>
    </row>
    <row r="911" spans="2:10">
      <c r="B911">
        <f t="shared" si="126"/>
        <v>2.2499999999999631</v>
      </c>
      <c r="C911">
        <f t="shared" si="127"/>
        <v>0</v>
      </c>
      <c r="D911">
        <f t="shared" si="132"/>
        <v>295.24673296064333</v>
      </c>
      <c r="E911">
        <f t="shared" si="129"/>
        <v>65.034048314519652</v>
      </c>
      <c r="F911">
        <f t="shared" si="130"/>
        <v>8.0101404788085198</v>
      </c>
      <c r="G911">
        <f t="shared" si="133"/>
        <v>294.32113359267743</v>
      </c>
      <c r="H911">
        <f t="shared" si="131"/>
        <v>0.20855211666416318</v>
      </c>
      <c r="I911">
        <f t="shared" si="128"/>
        <v>9.8642420448746595</v>
      </c>
      <c r="J911">
        <f t="shared" si="134"/>
        <v>9.6031599289525662</v>
      </c>
    </row>
    <row r="912" spans="2:10">
      <c r="B912">
        <f t="shared" si="126"/>
        <v>2.2524999999999631</v>
      </c>
      <c r="C912">
        <f t="shared" si="127"/>
        <v>1</v>
      </c>
      <c r="D912">
        <f t="shared" si="132"/>
        <v>295.24673296064333</v>
      </c>
      <c r="E912">
        <f t="shared" si="129"/>
        <v>65.034048314519652</v>
      </c>
      <c r="F912">
        <f t="shared" si="130"/>
        <v>8</v>
      </c>
      <c r="G912">
        <f t="shared" si="133"/>
        <v>294.34789597038917</v>
      </c>
      <c r="H912">
        <f t="shared" si="131"/>
        <v>0.20878399942168283</v>
      </c>
      <c r="I912">
        <f t="shared" si="128"/>
        <v>9.8752097956833946</v>
      </c>
      <c r="J912">
        <f t="shared" si="134"/>
        <v>9.6054303182050127</v>
      </c>
    </row>
    <row r="913" spans="2:10">
      <c r="B913">
        <f t="shared" si="126"/>
        <v>2.254999999999963</v>
      </c>
      <c r="C913">
        <f t="shared" si="127"/>
        <v>2</v>
      </c>
      <c r="D913">
        <f t="shared" si="132"/>
        <v>295.24673296064333</v>
      </c>
      <c r="E913">
        <f t="shared" si="129"/>
        <v>65.034048314519652</v>
      </c>
      <c r="F913">
        <f t="shared" si="130"/>
        <v>8.0100052600740277</v>
      </c>
      <c r="G913">
        <f t="shared" si="133"/>
        <v>294.37475947593413</v>
      </c>
      <c r="H913">
        <f t="shared" si="131"/>
        <v>0.20860260604162376</v>
      </c>
      <c r="I913">
        <f t="shared" si="128"/>
        <v>9.8666301263189169</v>
      </c>
      <c r="J913">
        <f t="shared" si="134"/>
        <v>9.6049916081726643</v>
      </c>
    </row>
    <row r="914" spans="2:10">
      <c r="B914">
        <f t="shared" si="126"/>
        <v>2.257499999999963</v>
      </c>
      <c r="C914">
        <f t="shared" si="127"/>
        <v>3</v>
      </c>
      <c r="D914">
        <f t="shared" si="132"/>
        <v>295.24673296064333</v>
      </c>
      <c r="E914">
        <f t="shared" si="129"/>
        <v>65.034048314519652</v>
      </c>
      <c r="F914">
        <f t="shared" si="130"/>
        <v>8</v>
      </c>
      <c r="G914">
        <f t="shared" si="133"/>
        <v>294.40153251964534</v>
      </c>
      <c r="H914">
        <f t="shared" si="131"/>
        <v>0.2085407531522209</v>
      </c>
      <c r="I914">
        <f t="shared" si="128"/>
        <v>9.8637045656389102</v>
      </c>
      <c r="J914">
        <f t="shared" si="134"/>
        <v>9.6053347949472432</v>
      </c>
    </row>
    <row r="915" spans="2:10">
      <c r="B915">
        <f t="shared" si="126"/>
        <v>2.2599999999999629</v>
      </c>
      <c r="C915">
        <f t="shared" si="127"/>
        <v>0</v>
      </c>
      <c r="D915">
        <f t="shared" si="132"/>
        <v>295.30879830143044</v>
      </c>
      <c r="E915">
        <f t="shared" si="129"/>
        <v>64.986235131392192</v>
      </c>
      <c r="F915">
        <f t="shared" si="130"/>
        <v>8.0098711687008866</v>
      </c>
      <c r="G915">
        <f t="shared" si="133"/>
        <v>294.4282705335433</v>
      </c>
      <c r="H915">
        <f t="shared" si="131"/>
        <v>0.20736839949161215</v>
      </c>
      <c r="I915">
        <f t="shared" si="128"/>
        <v>9.8082537725450099</v>
      </c>
      <c r="J915">
        <f t="shared" si="134"/>
        <v>9.6054518173744441</v>
      </c>
    </row>
    <row r="916" spans="2:10">
      <c r="B916">
        <f t="shared" si="126"/>
        <v>2.2624999999999629</v>
      </c>
      <c r="C916">
        <f t="shared" si="127"/>
        <v>1</v>
      </c>
      <c r="D916">
        <f t="shared" si="132"/>
        <v>295.30879830143044</v>
      </c>
      <c r="E916">
        <f t="shared" si="129"/>
        <v>64.986235131392192</v>
      </c>
      <c r="F916">
        <f t="shared" si="130"/>
        <v>8</v>
      </c>
      <c r="G916">
        <f t="shared" si="133"/>
        <v>294.45445877617374</v>
      </c>
      <c r="H916">
        <f t="shared" si="131"/>
        <v>0.2075945028071326</v>
      </c>
      <c r="I916">
        <f t="shared" si="128"/>
        <v>9.8189481633146514</v>
      </c>
      <c r="J916">
        <f t="shared" si="134"/>
        <v>9.6076698490981993</v>
      </c>
    </row>
    <row r="917" spans="2:10">
      <c r="B917">
        <f t="shared" si="126"/>
        <v>2.2649999999999628</v>
      </c>
      <c r="C917">
        <f t="shared" si="127"/>
        <v>2</v>
      </c>
      <c r="D917">
        <f t="shared" si="132"/>
        <v>295.30879830143044</v>
      </c>
      <c r="E917">
        <f t="shared" si="129"/>
        <v>64.986235131392192</v>
      </c>
      <c r="F917">
        <f t="shared" si="130"/>
        <v>8.0097388530595666</v>
      </c>
      <c r="G917">
        <f t="shared" si="133"/>
        <v>294.48074560406553</v>
      </c>
      <c r="H917">
        <f t="shared" si="131"/>
        <v>0.20741728244076099</v>
      </c>
      <c r="I917">
        <f t="shared" si="128"/>
        <v>9.8105658720335427</v>
      </c>
      <c r="J917">
        <f t="shared" si="134"/>
        <v>9.6072420734674147</v>
      </c>
    </row>
    <row r="918" spans="2:10">
      <c r="B918">
        <f t="shared" si="126"/>
        <v>2.2674999999999628</v>
      </c>
      <c r="C918">
        <f t="shared" si="127"/>
        <v>3</v>
      </c>
      <c r="D918">
        <f t="shared" si="132"/>
        <v>295.30879830143044</v>
      </c>
      <c r="E918">
        <f t="shared" si="129"/>
        <v>64.986235131392192</v>
      </c>
      <c r="F918">
        <f t="shared" si="130"/>
        <v>8</v>
      </c>
      <c r="G918">
        <f t="shared" si="133"/>
        <v>294.5069440414116</v>
      </c>
      <c r="H918">
        <f t="shared" si="131"/>
        <v>0.20735663877221081</v>
      </c>
      <c r="I918">
        <f t="shared" si="128"/>
        <v>9.8076975059165417</v>
      </c>
      <c r="J918">
        <f t="shared" si="134"/>
        <v>9.607577365118658</v>
      </c>
    </row>
    <row r="919" spans="2:10">
      <c r="B919">
        <f t="shared" si="126"/>
        <v>2.2699999999999627</v>
      </c>
      <c r="C919">
        <f t="shared" si="127"/>
        <v>0</v>
      </c>
      <c r="D919">
        <f t="shared" si="132"/>
        <v>295.3696223354018</v>
      </c>
      <c r="E919">
        <f t="shared" si="129"/>
        <v>64.939539413161967</v>
      </c>
      <c r="F919">
        <f t="shared" si="130"/>
        <v>8.0096076398964708</v>
      </c>
      <c r="G919">
        <f t="shared" si="133"/>
        <v>294.53310814593533</v>
      </c>
      <c r="H919">
        <f t="shared" si="131"/>
        <v>0.20621127747820589</v>
      </c>
      <c r="I919">
        <f t="shared" si="128"/>
        <v>9.753523416419819</v>
      </c>
      <c r="J919">
        <f t="shared" si="134"/>
        <v>9.607692099763339</v>
      </c>
    </row>
    <row r="920" spans="2:10">
      <c r="B920">
        <f t="shared" si="126"/>
        <v>2.2724999999999627</v>
      </c>
      <c r="C920">
        <f t="shared" si="127"/>
        <v>1</v>
      </c>
      <c r="D920">
        <f t="shared" si="132"/>
        <v>295.3696223354018</v>
      </c>
      <c r="E920">
        <f t="shared" si="129"/>
        <v>64.939539413161967</v>
      </c>
      <c r="F920">
        <f t="shared" si="130"/>
        <v>8</v>
      </c>
      <c r="G920">
        <f t="shared" si="133"/>
        <v>294.55873512726345</v>
      </c>
      <c r="H920">
        <f t="shared" si="131"/>
        <v>0.2064317600713528</v>
      </c>
      <c r="I920">
        <f t="shared" si="128"/>
        <v>9.7639519543808362</v>
      </c>
      <c r="J920">
        <f t="shared" si="134"/>
        <v>9.6098590633432064</v>
      </c>
    </row>
    <row r="921" spans="2:10">
      <c r="B921">
        <f t="shared" si="126"/>
        <v>2.2749999999999626</v>
      </c>
      <c r="C921">
        <f t="shared" si="127"/>
        <v>2</v>
      </c>
      <c r="D921">
        <f t="shared" si="132"/>
        <v>295.3696223354018</v>
      </c>
      <c r="E921">
        <f t="shared" si="129"/>
        <v>64.939539413161967</v>
      </c>
      <c r="F921">
        <f t="shared" si="130"/>
        <v>8.0094781621818409</v>
      </c>
      <c r="G921">
        <f t="shared" si="133"/>
        <v>294.58445822179448</v>
      </c>
      <c r="H921">
        <f t="shared" si="131"/>
        <v>0.20625860829147311</v>
      </c>
      <c r="I921">
        <f t="shared" si="128"/>
        <v>9.755762101913481</v>
      </c>
      <c r="J921">
        <f t="shared" si="134"/>
        <v>9.6094419218247662</v>
      </c>
    </row>
    <row r="922" spans="2:10">
      <c r="B922">
        <f t="shared" si="126"/>
        <v>2.2774999999999626</v>
      </c>
      <c r="C922">
        <f t="shared" si="127"/>
        <v>3</v>
      </c>
      <c r="D922">
        <f t="shared" si="132"/>
        <v>295.3696223354018</v>
      </c>
      <c r="E922">
        <f t="shared" si="129"/>
        <v>64.939539413161967</v>
      </c>
      <c r="F922">
        <f t="shared" si="130"/>
        <v>8</v>
      </c>
      <c r="G922">
        <f t="shared" si="133"/>
        <v>294.61009494558829</v>
      </c>
      <c r="H922">
        <f t="shared" si="131"/>
        <v>0.20619915156375804</v>
      </c>
      <c r="I922">
        <f t="shared" si="128"/>
        <v>9.7529498765438287</v>
      </c>
      <c r="J922">
        <f t="shared" si="134"/>
        <v>9.6097695159234604</v>
      </c>
    </row>
    <row r="923" spans="2:10">
      <c r="B923">
        <f t="shared" si="126"/>
        <v>2.2799999999999625</v>
      </c>
      <c r="C923">
        <f t="shared" si="127"/>
        <v>0</v>
      </c>
      <c r="D923">
        <f t="shared" si="132"/>
        <v>295.42922988869373</v>
      </c>
      <c r="E923">
        <f t="shared" si="129"/>
        <v>64.893933044193673</v>
      </c>
      <c r="F923">
        <f t="shared" si="130"/>
        <v>8.0093497626360293</v>
      </c>
      <c r="G923">
        <f t="shared" si="133"/>
        <v>294.63569802016087</v>
      </c>
      <c r="H923">
        <f t="shared" si="131"/>
        <v>0.20508011893509945</v>
      </c>
      <c r="I923">
        <f t="shared" si="128"/>
        <v>9.7000210984438393</v>
      </c>
      <c r="J923">
        <f t="shared" si="134"/>
        <v>9.6098820049382461</v>
      </c>
    </row>
    <row r="924" spans="2:10">
      <c r="B924">
        <f t="shared" si="126"/>
        <v>2.2824999999999624</v>
      </c>
      <c r="C924">
        <f t="shared" si="127"/>
        <v>1</v>
      </c>
      <c r="D924">
        <f t="shared" si="132"/>
        <v>295.42922988869373</v>
      </c>
      <c r="E924">
        <f t="shared" si="129"/>
        <v>64.893933044193673</v>
      </c>
      <c r="F924">
        <f t="shared" si="130"/>
        <v>8</v>
      </c>
      <c r="G924">
        <f t="shared" si="133"/>
        <v>294.66077630890555</v>
      </c>
      <c r="H924">
        <f t="shared" si="131"/>
        <v>0.20529513473821498</v>
      </c>
      <c r="I924">
        <f t="shared" si="128"/>
        <v>9.7101910643944613</v>
      </c>
      <c r="J924">
        <f t="shared" si="134"/>
        <v>9.6119991560622466</v>
      </c>
    </row>
    <row r="925" spans="2:10">
      <c r="B925">
        <f t="shared" si="126"/>
        <v>2.2849999999999624</v>
      </c>
      <c r="C925">
        <f t="shared" si="127"/>
        <v>2</v>
      </c>
      <c r="D925">
        <f t="shared" si="132"/>
        <v>295.42922988869373</v>
      </c>
      <c r="E925">
        <f t="shared" si="129"/>
        <v>64.893933044193673</v>
      </c>
      <c r="F925">
        <f t="shared" si="130"/>
        <v>8.009223059227736</v>
      </c>
      <c r="G925">
        <f t="shared" si="133"/>
        <v>294.6859483071616</v>
      </c>
      <c r="H925">
        <f t="shared" si="131"/>
        <v>0.20512595001365877</v>
      </c>
      <c r="I925">
        <f t="shared" si="128"/>
        <v>9.702188848449536</v>
      </c>
      <c r="J925">
        <f t="shared" si="134"/>
        <v>9.6115923574242217</v>
      </c>
    </row>
    <row r="926" spans="2:10">
      <c r="B926">
        <f t="shared" si="126"/>
        <v>2.2874999999999623</v>
      </c>
      <c r="C926">
        <f t="shared" si="127"/>
        <v>3</v>
      </c>
      <c r="D926">
        <f t="shared" si="132"/>
        <v>295.42922988869373</v>
      </c>
      <c r="E926">
        <f t="shared" si="129"/>
        <v>64.893933044193673</v>
      </c>
      <c r="F926">
        <f t="shared" si="130"/>
        <v>8</v>
      </c>
      <c r="G926">
        <f t="shared" si="133"/>
        <v>294.71103590442453</v>
      </c>
      <c r="H926">
        <f t="shared" si="131"/>
        <v>0.20506765827097098</v>
      </c>
      <c r="I926">
        <f t="shared" si="128"/>
        <v>9.699431725346269</v>
      </c>
      <c r="J926">
        <f t="shared" si="134"/>
        <v>9.6119124460620178</v>
      </c>
    </row>
    <row r="927" spans="2:10">
      <c r="B927">
        <f t="shared" si="126"/>
        <v>2.2899999999999623</v>
      </c>
      <c r="C927">
        <f t="shared" si="127"/>
        <v>0</v>
      </c>
      <c r="D927">
        <f t="shared" si="132"/>
        <v>295.48764529091983</v>
      </c>
      <c r="E927">
        <f t="shared" si="129"/>
        <v>64.849388668406803</v>
      </c>
      <c r="F927">
        <f t="shared" si="130"/>
        <v>8.0090974102389385</v>
      </c>
      <c r="G927">
        <f t="shared" si="133"/>
        <v>294.73609052290061</v>
      </c>
      <c r="H927">
        <f t="shared" si="131"/>
        <v>0.20397430794140273</v>
      </c>
      <c r="I927">
        <f t="shared" si="128"/>
        <v>9.647717686365441</v>
      </c>
      <c r="J927">
        <f t="shared" si="134"/>
        <v>9.6120227309861495</v>
      </c>
    </row>
    <row r="928" spans="2:10">
      <c r="B928">
        <f t="shared" si="126"/>
        <v>2.2924999999999622</v>
      </c>
      <c r="C928">
        <f t="shared" si="127"/>
        <v>1</v>
      </c>
      <c r="D928">
        <f t="shared" si="132"/>
        <v>295.48764529091983</v>
      </c>
      <c r="E928">
        <f t="shared" si="129"/>
        <v>64.849388668406803</v>
      </c>
      <c r="F928">
        <f t="shared" si="130"/>
        <v>8</v>
      </c>
      <c r="G928">
        <f t="shared" si="133"/>
        <v>294.7606323903201</v>
      </c>
      <c r="H928">
        <f t="shared" si="131"/>
        <v>0.20418400625467231</v>
      </c>
      <c r="I928">
        <f t="shared" si="128"/>
        <v>9.6576361420089487</v>
      </c>
      <c r="J928">
        <f t="shared" si="134"/>
        <v>9.6140912925453819</v>
      </c>
    </row>
    <row r="929" spans="2:10">
      <c r="B929">
        <f t="shared" si="126"/>
        <v>2.2949999999999622</v>
      </c>
      <c r="C929">
        <f t="shared" si="127"/>
        <v>2</v>
      </c>
      <c r="D929">
        <f t="shared" si="132"/>
        <v>295.48764529091983</v>
      </c>
      <c r="E929">
        <f t="shared" si="129"/>
        <v>64.849388668406803</v>
      </c>
      <c r="F929">
        <f t="shared" si="130"/>
        <v>8.0089734190241995</v>
      </c>
      <c r="G929">
        <f t="shared" si="133"/>
        <v>294.78526562984973</v>
      </c>
      <c r="H929">
        <f t="shared" si="131"/>
        <v>0.2040186898611516</v>
      </c>
      <c r="I929">
        <f t="shared" si="128"/>
        <v>9.649816893056899</v>
      </c>
      <c r="J929">
        <f t="shared" si="134"/>
        <v>9.6136945543196415</v>
      </c>
    </row>
    <row r="930" spans="2:10">
      <c r="B930">
        <f t="shared" si="126"/>
        <v>2.2974999999999621</v>
      </c>
      <c r="C930">
        <f t="shared" si="127"/>
        <v>3</v>
      </c>
      <c r="D930">
        <f t="shared" si="132"/>
        <v>295.48764529091983</v>
      </c>
      <c r="E930">
        <f t="shared" si="129"/>
        <v>64.849388668406803</v>
      </c>
      <c r="F930">
        <f t="shared" si="130"/>
        <v>8</v>
      </c>
      <c r="G930">
        <f t="shared" si="133"/>
        <v>294.80981638943837</v>
      </c>
      <c r="H930">
        <f t="shared" si="131"/>
        <v>0.20396154147287726</v>
      </c>
      <c r="I930">
        <f t="shared" si="128"/>
        <v>9.6471138491203074</v>
      </c>
      <c r="J930">
        <f t="shared" si="134"/>
        <v>9.6140073242777238</v>
      </c>
    </row>
    <row r="931" spans="2:10">
      <c r="B931">
        <f t="shared" si="126"/>
        <v>2.2999999999999621</v>
      </c>
      <c r="C931">
        <f t="shared" si="127"/>
        <v>0</v>
      </c>
      <c r="D931">
        <f t="shared" si="132"/>
        <v>295.54489238510143</v>
      </c>
      <c r="E931">
        <f t="shared" si="129"/>
        <v>64.805879667874294</v>
      </c>
      <c r="F931">
        <f t="shared" si="130"/>
        <v>8.0088504590264034</v>
      </c>
      <c r="G931">
        <f t="shared" si="133"/>
        <v>294.83433482772915</v>
      </c>
      <c r="H931">
        <f t="shared" si="131"/>
        <v>0.20289324394735964</v>
      </c>
      <c r="I931">
        <f t="shared" si="128"/>
        <v>9.5965847749675088</v>
      </c>
      <c r="J931">
        <f t="shared" si="134"/>
        <v>9.6141154460351874</v>
      </c>
    </row>
    <row r="932" spans="2:10">
      <c r="B932">
        <f t="shared" si="126"/>
        <v>2.302499999999962</v>
      </c>
      <c r="C932">
        <f t="shared" si="127"/>
        <v>1</v>
      </c>
      <c r="D932">
        <f t="shared" si="132"/>
        <v>295.54489238510143</v>
      </c>
      <c r="E932">
        <f t="shared" si="129"/>
        <v>64.805879667874294</v>
      </c>
      <c r="F932">
        <f t="shared" si="130"/>
        <v>8</v>
      </c>
      <c r="G932">
        <f t="shared" si="133"/>
        <v>294.85835225502944</v>
      </c>
      <c r="H932">
        <f t="shared" si="131"/>
        <v>0.20309776958870704</v>
      </c>
      <c r="I932">
        <f t="shared" si="128"/>
        <v>9.6062585700020744</v>
      </c>
      <c r="J932">
        <f t="shared" si="134"/>
        <v>9.6161366090013001</v>
      </c>
    </row>
    <row r="933" spans="2:10">
      <c r="B933">
        <f t="shared" si="126"/>
        <v>2.304999999999962</v>
      </c>
      <c r="C933">
        <f t="shared" si="127"/>
        <v>2</v>
      </c>
      <c r="D933">
        <f t="shared" si="132"/>
        <v>295.54489238510143</v>
      </c>
      <c r="E933">
        <f t="shared" si="129"/>
        <v>64.805879667874294</v>
      </c>
      <c r="F933">
        <f t="shared" si="130"/>
        <v>8.0087291193624264</v>
      </c>
      <c r="G933">
        <f t="shared" si="133"/>
        <v>294.88245878132017</v>
      </c>
      <c r="H933">
        <f t="shared" si="131"/>
        <v>0.20293622552266438</v>
      </c>
      <c r="I933">
        <f t="shared" si="128"/>
        <v>9.598617747200338</v>
      </c>
      <c r="J933">
        <f t="shared" si="134"/>
        <v>9.6157496571999168</v>
      </c>
    </row>
    <row r="934" spans="2:10">
      <c r="B934">
        <f t="shared" si="126"/>
        <v>2.3074999999999619</v>
      </c>
      <c r="C934">
        <f t="shared" si="127"/>
        <v>3</v>
      </c>
      <c r="D934">
        <f t="shared" si="132"/>
        <v>295.54489238510143</v>
      </c>
      <c r="E934">
        <f t="shared" si="129"/>
        <v>64.805879667874294</v>
      </c>
      <c r="F934">
        <f t="shared" si="130"/>
        <v>8</v>
      </c>
      <c r="G934">
        <f t="shared" si="133"/>
        <v>294.90648470136051</v>
      </c>
      <c r="H934">
        <f t="shared" si="131"/>
        <v>0.20288019918390054</v>
      </c>
      <c r="I934">
        <f t="shared" si="128"/>
        <v>9.5959677747364065</v>
      </c>
      <c r="J934">
        <f t="shared" si="134"/>
        <v>9.6160552901119871</v>
      </c>
    </row>
    <row r="935" spans="2:10">
      <c r="B935">
        <f t="shared" si="126"/>
        <v>2.3099999999999619</v>
      </c>
      <c r="C935">
        <f t="shared" si="127"/>
        <v>0</v>
      </c>
      <c r="D935">
        <f t="shared" si="132"/>
        <v>295.6009945373994</v>
      </c>
      <c r="E935">
        <f t="shared" si="129"/>
        <v>64.763380142011684</v>
      </c>
      <c r="F935">
        <f t="shared" si="130"/>
        <v>8.0086087882465993</v>
      </c>
      <c r="G935">
        <f t="shared" si="133"/>
        <v>294.93047894486682</v>
      </c>
      <c r="H935">
        <f t="shared" si="131"/>
        <v>0.20183634138645626</v>
      </c>
      <c r="I935">
        <f t="shared" si="128"/>
        <v>9.5465946677206599</v>
      </c>
      <c r="J935">
        <f t="shared" si="134"/>
        <v>9.6161612890105435</v>
      </c>
    </row>
    <row r="936" spans="2:10">
      <c r="B936">
        <f t="shared" si="126"/>
        <v>2.3124999999999618</v>
      </c>
      <c r="C936">
        <f t="shared" si="127"/>
        <v>1</v>
      </c>
      <c r="D936">
        <f t="shared" si="132"/>
        <v>295.6009945373994</v>
      </c>
      <c r="E936">
        <f t="shared" si="129"/>
        <v>64.763380142011684</v>
      </c>
      <c r="F936">
        <f t="shared" si="130"/>
        <v>8</v>
      </c>
      <c r="G936">
        <f t="shared" si="133"/>
        <v>294.95398363042318</v>
      </c>
      <c r="H936">
        <f t="shared" si="131"/>
        <v>0.2020358348363803</v>
      </c>
      <c r="I936">
        <f t="shared" si="128"/>
        <v>9.5560304466899364</v>
      </c>
      <c r="J936">
        <f t="shared" si="134"/>
        <v>9.618136213291173</v>
      </c>
    </row>
    <row r="937" spans="2:10">
      <c r="B937">
        <f t="shared" si="126"/>
        <v>2.3149999999999618</v>
      </c>
      <c r="C937">
        <f t="shared" si="127"/>
        <v>2</v>
      </c>
      <c r="D937">
        <f t="shared" si="132"/>
        <v>295.6009945373994</v>
      </c>
      <c r="E937">
        <f t="shared" si="129"/>
        <v>64.763380142011684</v>
      </c>
      <c r="F937">
        <f t="shared" si="130"/>
        <v>8.0084900409239417</v>
      </c>
      <c r="G937">
        <f t="shared" si="133"/>
        <v>294.9775752041885</v>
      </c>
      <c r="H937">
        <f t="shared" si="131"/>
        <v>0.20187796973173525</v>
      </c>
      <c r="I937">
        <f t="shared" si="128"/>
        <v>9.5485636339451592</v>
      </c>
      <c r="J937">
        <f t="shared" si="134"/>
        <v>9.6177587821324018</v>
      </c>
    </row>
    <row r="938" spans="2:10">
      <c r="B938">
        <f t="shared" ref="B938:B1001" si="135">B937+$B$2</f>
        <v>2.3174999999999617</v>
      </c>
      <c r="C938">
        <f t="shared" ref="C938:C1001" si="136">IF(C937=($C$2-1),0,C937+1)</f>
        <v>3</v>
      </c>
      <c r="D938">
        <f t="shared" si="132"/>
        <v>295.6009945373994</v>
      </c>
      <c r="E938">
        <f t="shared" si="129"/>
        <v>64.763380142011684</v>
      </c>
      <c r="F938">
        <f t="shared" si="130"/>
        <v>8</v>
      </c>
      <c r="G938">
        <f t="shared" si="133"/>
        <v>295.00108799932269</v>
      </c>
      <c r="H938">
        <f t="shared" si="131"/>
        <v>0.20182304446337015</v>
      </c>
      <c r="I938">
        <f t="shared" ref="I938:I1001" si="137">((0.01*E938*J938)-(G938*$I$4))/$I$2</f>
        <v>9.5459657406693719</v>
      </c>
      <c r="J938">
        <f t="shared" si="134"/>
        <v>9.6180574546421944</v>
      </c>
    </row>
    <row r="939" spans="2:10">
      <c r="B939">
        <f t="shared" si="135"/>
        <v>2.3199999999999616</v>
      </c>
      <c r="C939">
        <f t="shared" si="136"/>
        <v>0</v>
      </c>
      <c r="D939">
        <f t="shared" si="132"/>
        <v>295.65597464665137</v>
      </c>
      <c r="E939">
        <f t="shared" si="129"/>
        <v>64.721864887342221</v>
      </c>
      <c r="F939">
        <f t="shared" si="130"/>
        <v>8.0083722800016925</v>
      </c>
      <c r="G939">
        <f t="shared" si="133"/>
        <v>295.02456975017964</v>
      </c>
      <c r="H939">
        <f t="shared" si="131"/>
        <v>0.20080302929634028</v>
      </c>
      <c r="I939">
        <f t="shared" si="137"/>
        <v>9.4977203588532362</v>
      </c>
      <c r="J939">
        <f t="shared" si="134"/>
        <v>9.6181613703732243</v>
      </c>
    </row>
    <row r="940" spans="2:10">
      <c r="B940">
        <f t="shared" si="135"/>
        <v>2.3224999999999616</v>
      </c>
      <c r="C940">
        <f t="shared" si="136"/>
        <v>1</v>
      </c>
      <c r="D940">
        <f t="shared" si="132"/>
        <v>295.65597464665137</v>
      </c>
      <c r="E940">
        <f t="shared" si="129"/>
        <v>64.721864887342221</v>
      </c>
      <c r="F940">
        <f t="shared" si="130"/>
        <v>8</v>
      </c>
      <c r="G940">
        <f t="shared" si="133"/>
        <v>295.04757311657534</v>
      </c>
      <c r="H940">
        <f t="shared" si="131"/>
        <v>0.2009976268378745</v>
      </c>
      <c r="I940">
        <f t="shared" si="137"/>
        <v>9.5069245677662639</v>
      </c>
      <c r="J940">
        <f t="shared" si="134"/>
        <v>9.6200911856458706</v>
      </c>
    </row>
    <row r="941" spans="2:10">
      <c r="B941">
        <f t="shared" si="135"/>
        <v>2.3249999999999615</v>
      </c>
      <c r="C941">
        <f t="shared" si="136"/>
        <v>2</v>
      </c>
      <c r="D941">
        <f t="shared" si="132"/>
        <v>295.65597464665137</v>
      </c>
      <c r="E941">
        <f t="shared" si="129"/>
        <v>64.721864887342221</v>
      </c>
      <c r="F941">
        <f t="shared" si="130"/>
        <v>8.0082560672085616</v>
      </c>
      <c r="G941">
        <f t="shared" si="133"/>
        <v>295.07066122085661</v>
      </c>
      <c r="H941">
        <f t="shared" si="131"/>
        <v>0.20084334988555919</v>
      </c>
      <c r="I941">
        <f t="shared" si="137"/>
        <v>9.4996274699284395</v>
      </c>
      <c r="J941">
        <f t="shared" si="134"/>
        <v>9.6197230172893491</v>
      </c>
    </row>
    <row r="942" spans="2:10">
      <c r="B942">
        <f t="shared" si="135"/>
        <v>2.3274999999999615</v>
      </c>
      <c r="C942">
        <f t="shared" si="136"/>
        <v>3</v>
      </c>
      <c r="D942">
        <f t="shared" si="132"/>
        <v>295.65597464665137</v>
      </c>
      <c r="E942">
        <f t="shared" si="129"/>
        <v>64.721864887342221</v>
      </c>
      <c r="F942">
        <f t="shared" si="130"/>
        <v>8</v>
      </c>
      <c r="G942">
        <f t="shared" si="133"/>
        <v>295.09367232930589</v>
      </c>
      <c r="H942">
        <f t="shared" si="131"/>
        <v>0.20078950503395196</v>
      </c>
      <c r="I942">
        <f t="shared" si="137"/>
        <v>9.4970806789506259</v>
      </c>
      <c r="J942">
        <f t="shared" si="134"/>
        <v>9.6200149012028628</v>
      </c>
    </row>
    <row r="943" spans="2:10">
      <c r="B943">
        <f t="shared" si="135"/>
        <v>2.3299999999999614</v>
      </c>
      <c r="C943">
        <f t="shared" si="136"/>
        <v>0</v>
      </c>
      <c r="D943">
        <f t="shared" si="132"/>
        <v>295.70985515371831</v>
      </c>
      <c r="E943">
        <f t="shared" si="129"/>
        <v>64.681309377826295</v>
      </c>
      <c r="F943">
        <f t="shared" si="130"/>
        <v>8.0081408191767345</v>
      </c>
      <c r="G943">
        <f t="shared" si="133"/>
        <v>295.11665301344431</v>
      </c>
      <c r="H943">
        <f t="shared" si="131"/>
        <v>0.19979275094849622</v>
      </c>
      <c r="I943">
        <f t="shared" si="137"/>
        <v>9.4499355158354224</v>
      </c>
      <c r="J943">
        <f t="shared" si="134"/>
        <v>9.6201167728419748</v>
      </c>
    </row>
    <row r="944" spans="2:10">
      <c r="B944">
        <f t="shared" si="135"/>
        <v>2.3324999999999614</v>
      </c>
      <c r="C944">
        <f t="shared" si="136"/>
        <v>1</v>
      </c>
      <c r="D944">
        <f t="shared" si="132"/>
        <v>295.70985515371831</v>
      </c>
      <c r="E944">
        <f t="shared" si="129"/>
        <v>64.681309377826295</v>
      </c>
      <c r="F944">
        <f t="shared" si="130"/>
        <v>8</v>
      </c>
      <c r="G944">
        <f t="shared" si="133"/>
        <v>295.13916621433128</v>
      </c>
      <c r="H944">
        <f t="shared" si="131"/>
        <v>0.19998258480243963</v>
      </c>
      <c r="I944">
        <f t="shared" si="137"/>
        <v>9.4589144085628671</v>
      </c>
      <c r="J944">
        <f t="shared" si="134"/>
        <v>9.6220025793665833</v>
      </c>
    </row>
    <row r="945" spans="2:10">
      <c r="B945">
        <f t="shared" si="135"/>
        <v>2.3349999999999613</v>
      </c>
      <c r="C945">
        <f t="shared" si="136"/>
        <v>2</v>
      </c>
      <c r="D945">
        <f t="shared" si="132"/>
        <v>295.70985515371831</v>
      </c>
      <c r="E945">
        <f t="shared" si="129"/>
        <v>64.681309377826295</v>
      </c>
      <c r="F945">
        <f t="shared" si="130"/>
        <v>8.008027084464171</v>
      </c>
      <c r="G945">
        <f t="shared" si="133"/>
        <v>295.16176206141949</v>
      </c>
      <c r="H945">
        <f t="shared" si="131"/>
        <v>0.19983180767262224</v>
      </c>
      <c r="I945">
        <f t="shared" si="137"/>
        <v>9.4517828477466068</v>
      </c>
      <c r="J945">
        <f t="shared" si="134"/>
        <v>9.6216434236574848</v>
      </c>
    </row>
    <row r="946" spans="2:10">
      <c r="B946">
        <f t="shared" si="135"/>
        <v>2.3374999999999613</v>
      </c>
      <c r="C946">
        <f t="shared" si="136"/>
        <v>3</v>
      </c>
      <c r="D946">
        <f t="shared" si="132"/>
        <v>295.70985515371831</v>
      </c>
      <c r="E946">
        <f t="shared" si="129"/>
        <v>64.681309377826295</v>
      </c>
      <c r="F946">
        <f t="shared" si="130"/>
        <v>8</v>
      </c>
      <c r="G946">
        <f t="shared" si="133"/>
        <v>295.18428265186816</v>
      </c>
      <c r="H946">
        <f t="shared" si="131"/>
        <v>0.19977902290891625</v>
      </c>
      <c r="I946">
        <f t="shared" si="137"/>
        <v>9.4492861975384681</v>
      </c>
      <c r="J946">
        <f t="shared" si="134"/>
        <v>9.6219286860901363</v>
      </c>
    </row>
    <row r="947" spans="2:10">
      <c r="B947">
        <f t="shared" si="135"/>
        <v>2.3399999999999612</v>
      </c>
      <c r="C947">
        <f t="shared" si="136"/>
        <v>0</v>
      </c>
      <c r="D947">
        <f t="shared" si="132"/>
        <v>295.76265805064395</v>
      </c>
      <c r="E947">
        <f t="shared" si="129"/>
        <v>64.641689745738432</v>
      </c>
      <c r="F947">
        <f t="shared" si="130"/>
        <v>8.0079142933703302</v>
      </c>
      <c r="G947">
        <f t="shared" si="133"/>
        <v>295.20677342589659</v>
      </c>
      <c r="H947">
        <f t="shared" si="131"/>
        <v>0.19880496348647006</v>
      </c>
      <c r="I947">
        <f t="shared" si="137"/>
        <v>9.403214462267746</v>
      </c>
      <c r="J947">
        <f t="shared" si="134"/>
        <v>9.6220285520984614</v>
      </c>
    </row>
    <row r="948" spans="2:10">
      <c r="B948">
        <f t="shared" si="135"/>
        <v>2.3424999999999612</v>
      </c>
      <c r="C948">
        <f t="shared" si="136"/>
        <v>1</v>
      </c>
      <c r="D948">
        <f t="shared" si="132"/>
        <v>295.76265805064395</v>
      </c>
      <c r="E948">
        <f t="shared" si="129"/>
        <v>64.641689745738432</v>
      </c>
      <c r="F948">
        <f t="shared" si="130"/>
        <v>8</v>
      </c>
      <c r="G948">
        <f t="shared" si="133"/>
        <v>295.22880735268177</v>
      </c>
      <c r="H948">
        <f t="shared" si="131"/>
        <v>0.19899016194207569</v>
      </c>
      <c r="I948">
        <f t="shared" si="137"/>
        <v>9.4119741067232994</v>
      </c>
      <c r="J948">
        <f t="shared" si="134"/>
        <v>9.6238714215092909</v>
      </c>
    </row>
    <row r="949" spans="2:10">
      <c r="B949">
        <f t="shared" si="135"/>
        <v>2.3449999999999611</v>
      </c>
      <c r="C949">
        <f t="shared" si="136"/>
        <v>2</v>
      </c>
      <c r="D949">
        <f t="shared" si="132"/>
        <v>295.76265805064395</v>
      </c>
      <c r="E949">
        <f t="shared" si="129"/>
        <v>64.641689745738432</v>
      </c>
      <c r="F949">
        <f t="shared" si="130"/>
        <v>8.0078029816182958</v>
      </c>
      <c r="G949">
        <f t="shared" si="133"/>
        <v>295.25092189086274</v>
      </c>
      <c r="H949">
        <f t="shared" si="131"/>
        <v>0.19884279870897723</v>
      </c>
      <c r="I949">
        <f t="shared" si="137"/>
        <v>9.4050040187517663</v>
      </c>
      <c r="J949">
        <f t="shared" si="134"/>
        <v>9.6235210357310681</v>
      </c>
    </row>
    <row r="950" spans="2:10">
      <c r="B950">
        <f t="shared" si="135"/>
        <v>2.3474999999999611</v>
      </c>
      <c r="C950">
        <f t="shared" si="136"/>
        <v>3</v>
      </c>
      <c r="D950">
        <f t="shared" si="132"/>
        <v>295.76265805064395</v>
      </c>
      <c r="E950">
        <f t="shared" si="129"/>
        <v>64.641689745738432</v>
      </c>
      <c r="F950">
        <f t="shared" si="130"/>
        <v>8</v>
      </c>
      <c r="G950">
        <f t="shared" si="133"/>
        <v>295.27296286916703</v>
      </c>
      <c r="H950">
        <f t="shared" si="131"/>
        <v>0.19879105402807018</v>
      </c>
      <c r="I950">
        <f t="shared" si="137"/>
        <v>9.4025565630981571</v>
      </c>
      <c r="J950">
        <f t="shared" si="134"/>
        <v>9.62379983924993</v>
      </c>
    </row>
    <row r="951" spans="2:10">
      <c r="B951">
        <f t="shared" si="135"/>
        <v>2.349999999999961</v>
      </c>
      <c r="C951">
        <f t="shared" si="136"/>
        <v>0</v>
      </c>
      <c r="D951">
        <f t="shared" si="132"/>
        <v>295.81440488963108</v>
      </c>
      <c r="E951">
        <f t="shared" si="129"/>
        <v>64.602982763080703</v>
      </c>
      <c r="F951">
        <f t="shared" si="130"/>
        <v>8.0076925928270821</v>
      </c>
      <c r="G951">
        <f t="shared" si="133"/>
        <v>295.29497462707837</v>
      </c>
      <c r="H951">
        <f t="shared" si="131"/>
        <v>0.19783913757261001</v>
      </c>
      <c r="I951">
        <f t="shared" si="137"/>
        <v>9.357532161172383</v>
      </c>
      <c r="J951">
        <f t="shared" si="134"/>
        <v>9.6238977374760744</v>
      </c>
    </row>
    <row r="952" spans="2:10">
      <c r="B952">
        <f t="shared" si="135"/>
        <v>2.352499999999961</v>
      </c>
      <c r="C952">
        <f t="shared" si="136"/>
        <v>1</v>
      </c>
      <c r="D952">
        <f t="shared" si="132"/>
        <v>295.81440488963108</v>
      </c>
      <c r="E952">
        <f t="shared" si="129"/>
        <v>64.602982763080703</v>
      </c>
      <c r="F952">
        <f t="shared" si="130"/>
        <v>8</v>
      </c>
      <c r="G952">
        <f t="shared" si="133"/>
        <v>295.31653991543976</v>
      </c>
      <c r="H952">
        <f t="shared" si="131"/>
        <v>0.19801982511386457</v>
      </c>
      <c r="I952">
        <f t="shared" si="137"/>
        <v>9.3660784452856163</v>
      </c>
      <c r="J952">
        <f t="shared" si="134"/>
        <v>9.6256987135531045</v>
      </c>
    </row>
    <row r="953" spans="2:10">
      <c r="B953">
        <f t="shared" si="135"/>
        <v>2.3549999999999609</v>
      </c>
      <c r="C953">
        <f t="shared" si="136"/>
        <v>2</v>
      </c>
      <c r="D953">
        <f t="shared" si="132"/>
        <v>295.81440488963108</v>
      </c>
      <c r="E953">
        <f t="shared" si="129"/>
        <v>64.602982763080703</v>
      </c>
      <c r="F953">
        <f t="shared" si="130"/>
        <v>8.0075836502114015</v>
      </c>
      <c r="G953">
        <f t="shared" si="133"/>
        <v>295.33818383556724</v>
      </c>
      <c r="H953">
        <f t="shared" si="131"/>
        <v>0.19787579218307355</v>
      </c>
      <c r="I953">
        <f t="shared" si="137"/>
        <v>9.3592658762526053</v>
      </c>
      <c r="J953">
        <f t="shared" si="134"/>
        <v>9.6253568621885748</v>
      </c>
    </row>
    <row r="954" spans="2:10">
      <c r="B954">
        <f t="shared" si="135"/>
        <v>2.3574999999999608</v>
      </c>
      <c r="C954">
        <f t="shared" si="136"/>
        <v>3</v>
      </c>
      <c r="D954">
        <f t="shared" si="132"/>
        <v>295.81440488963108</v>
      </c>
      <c r="E954">
        <f t="shared" si="129"/>
        <v>64.602982763080703</v>
      </c>
      <c r="F954">
        <f t="shared" si="130"/>
        <v>8</v>
      </c>
      <c r="G954">
        <f t="shared" si="133"/>
        <v>295.35975585129313</v>
      </c>
      <c r="H954">
        <f t="shared" si="131"/>
        <v>0.1978250679022823</v>
      </c>
      <c r="I954">
        <f t="shared" si="137"/>
        <v>9.3568666841883843</v>
      </c>
      <c r="J954">
        <f t="shared" si="134"/>
        <v>9.6256293649498961</v>
      </c>
    </row>
    <row r="955" spans="2:10">
      <c r="B955">
        <f t="shared" si="135"/>
        <v>2.3599999999999608</v>
      </c>
      <c r="C955">
        <f t="shared" si="136"/>
        <v>0</v>
      </c>
      <c r="D955">
        <f t="shared" si="132"/>
        <v>295.86511679183843</v>
      </c>
      <c r="E955">
        <f t="shared" si="129"/>
        <v>64.565165823519436</v>
      </c>
      <c r="F955">
        <f t="shared" si="130"/>
        <v>8.0074756103717668</v>
      </c>
      <c r="G955">
        <f t="shared" si="133"/>
        <v>295.3812992310003</v>
      </c>
      <c r="H955">
        <f t="shared" si="131"/>
        <v>0.19689475704316697</v>
      </c>
      <c r="I955">
        <f t="shared" si="137"/>
        <v>9.3128641986798506</v>
      </c>
      <c r="J955">
        <f t="shared" si="134"/>
        <v>9.6257253326324648</v>
      </c>
    </row>
    <row r="956" spans="2:10">
      <c r="B956">
        <f t="shared" si="135"/>
        <v>2.3624999999999607</v>
      </c>
      <c r="C956">
        <f t="shared" si="136"/>
        <v>1</v>
      </c>
      <c r="D956">
        <f t="shared" si="132"/>
        <v>295.86511679183843</v>
      </c>
      <c r="E956">
        <f t="shared" si="129"/>
        <v>64.565165823519436</v>
      </c>
      <c r="F956">
        <f t="shared" si="130"/>
        <v>8</v>
      </c>
      <c r="G956">
        <f t="shared" si="133"/>
        <v>295.40240626723698</v>
      </c>
      <c r="H956">
        <f t="shared" si="131"/>
        <v>0.19707105447081877</v>
      </c>
      <c r="I956">
        <f t="shared" si="137"/>
        <v>9.3212028361679877</v>
      </c>
      <c r="J956">
        <f t="shared" si="134"/>
        <v>9.627485432052806</v>
      </c>
    </row>
    <row r="957" spans="2:10">
      <c r="B957">
        <f t="shared" si="135"/>
        <v>2.3649999999999607</v>
      </c>
      <c r="C957">
        <f t="shared" si="136"/>
        <v>2</v>
      </c>
      <c r="D957">
        <f t="shared" si="132"/>
        <v>295.86511679183843</v>
      </c>
      <c r="E957">
        <f t="shared" si="129"/>
        <v>64.565165823519436</v>
      </c>
      <c r="F957">
        <f t="shared" si="130"/>
        <v>8.007368984331908</v>
      </c>
      <c r="G957">
        <f t="shared" si="133"/>
        <v>295.4235900091378</v>
      </c>
      <c r="H957">
        <f t="shared" si="131"/>
        <v>0.19693027050901726</v>
      </c>
      <c r="I957">
        <f t="shared" si="137"/>
        <v>9.3145439391140545</v>
      </c>
      <c r="J957">
        <f t="shared" si="134"/>
        <v>9.6271518865532801</v>
      </c>
    </row>
    <row r="958" spans="2:10">
      <c r="B958">
        <f t="shared" si="135"/>
        <v>2.3674999999999606</v>
      </c>
      <c r="C958">
        <f t="shared" si="136"/>
        <v>3</v>
      </c>
      <c r="D958">
        <f t="shared" si="132"/>
        <v>295.86511679183843</v>
      </c>
      <c r="E958">
        <f t="shared" si="129"/>
        <v>64.565165823519436</v>
      </c>
      <c r="F958">
        <f t="shared" si="130"/>
        <v>8</v>
      </c>
      <c r="G958">
        <f t="shared" si="133"/>
        <v>295.44470346193202</v>
      </c>
      <c r="H958">
        <f t="shared" si="131"/>
        <v>0.19688054726645368</v>
      </c>
      <c r="I958">
        <f t="shared" si="137"/>
        <v>9.3121920948472656</v>
      </c>
      <c r="J958">
        <f t="shared" si="134"/>
        <v>9.6274182424354375</v>
      </c>
    </row>
    <row r="959" spans="2:10">
      <c r="B959">
        <f t="shared" si="135"/>
        <v>2.3699999999999606</v>
      </c>
      <c r="C959">
        <f t="shared" si="136"/>
        <v>0</v>
      </c>
      <c r="D959">
        <f t="shared" si="132"/>
        <v>295.91481445600164</v>
      </c>
      <c r="E959">
        <f t="shared" si="129"/>
        <v>64.528216924830971</v>
      </c>
      <c r="F959">
        <f t="shared" si="130"/>
        <v>8.0072632413451696</v>
      </c>
      <c r="G959">
        <f t="shared" si="133"/>
        <v>295.46578885163694</v>
      </c>
      <c r="H959">
        <f t="shared" si="131"/>
        <v>0.19597131857161854</v>
      </c>
      <c r="I959">
        <f t="shared" si="137"/>
        <v>9.2691867681046851</v>
      </c>
      <c r="J959">
        <f t="shared" si="134"/>
        <v>9.6275123162061096</v>
      </c>
    </row>
    <row r="960" spans="2:10">
      <c r="B960">
        <f t="shared" si="135"/>
        <v>2.3724999999999605</v>
      </c>
      <c r="C960">
        <f t="shared" si="136"/>
        <v>1</v>
      </c>
      <c r="D960">
        <f t="shared" si="132"/>
        <v>295.91481445600164</v>
      </c>
      <c r="E960">
        <f t="shared" si="129"/>
        <v>64.528216924830971</v>
      </c>
      <c r="F960">
        <f t="shared" si="130"/>
        <v>8</v>
      </c>
      <c r="G960">
        <f t="shared" si="133"/>
        <v>295.48644777885727</v>
      </c>
      <c r="H960">
        <f t="shared" si="131"/>
        <v>0.19614334312109782</v>
      </c>
      <c r="I960">
        <f t="shared" si="137"/>
        <v>9.2773233040500696</v>
      </c>
      <c r="J960">
        <f t="shared" si="134"/>
        <v>9.6292325292758125</v>
      </c>
    </row>
    <row r="961" spans="2:10">
      <c r="B961">
        <f t="shared" si="135"/>
        <v>2.3749999999999605</v>
      </c>
      <c r="C961">
        <f t="shared" si="136"/>
        <v>2</v>
      </c>
      <c r="D961">
        <f t="shared" si="132"/>
        <v>295.91481445600164</v>
      </c>
      <c r="E961">
        <f t="shared" si="129"/>
        <v>64.528216924830971</v>
      </c>
      <c r="F961">
        <f t="shared" si="130"/>
        <v>8.0071588805528577</v>
      </c>
      <c r="G961">
        <f t="shared" si="133"/>
        <v>295.50718153757265</v>
      </c>
      <c r="H961">
        <f t="shared" si="131"/>
        <v>0.19600572898811258</v>
      </c>
      <c r="I961">
        <f t="shared" si="137"/>
        <v>9.2708143357486463</v>
      </c>
      <c r="J961">
        <f t="shared" si="134"/>
        <v>9.6289070678379964</v>
      </c>
    </row>
    <row r="962" spans="2:10">
      <c r="B962">
        <f t="shared" si="135"/>
        <v>2.3774999999999604</v>
      </c>
      <c r="C962">
        <f t="shared" si="136"/>
        <v>3</v>
      </c>
      <c r="D962">
        <f t="shared" si="132"/>
        <v>295.91481445600164</v>
      </c>
      <c r="E962">
        <f t="shared" si="129"/>
        <v>64.528216924830971</v>
      </c>
      <c r="F962">
        <f t="shared" si="130"/>
        <v>8</v>
      </c>
      <c r="G962">
        <f t="shared" si="133"/>
        <v>295.52784658337106</v>
      </c>
      <c r="H962">
        <f t="shared" si="131"/>
        <v>0.19595698774079884</v>
      </c>
      <c r="I962">
        <f t="shared" si="137"/>
        <v>9.2685089385713724</v>
      </c>
      <c r="J962">
        <f t="shared" si="134"/>
        <v>9.6291674265700546</v>
      </c>
    </row>
    <row r="963" spans="2:10">
      <c r="B963">
        <f t="shared" si="135"/>
        <v>2.3799999999999604</v>
      </c>
      <c r="C963">
        <f t="shared" si="136"/>
        <v>0</v>
      </c>
      <c r="D963">
        <f t="shared" si="132"/>
        <v>295.96351816688156</v>
      </c>
      <c r="E963">
        <f t="shared" si="129"/>
        <v>64.492114651843082</v>
      </c>
      <c r="F963">
        <f t="shared" si="130"/>
        <v>8.007055383541573</v>
      </c>
      <c r="G963">
        <f t="shared" si="133"/>
        <v>295.54848412777028</v>
      </c>
      <c r="H963">
        <f t="shared" si="131"/>
        <v>0.19506833134006082</v>
      </c>
      <c r="I963">
        <f t="shared" si="137"/>
        <v>9.2264766544026973</v>
      </c>
      <c r="J963">
        <f t="shared" si="134"/>
        <v>9.6292596424571446</v>
      </c>
    </row>
    <row r="964" spans="2:10">
      <c r="B964">
        <f t="shared" si="135"/>
        <v>2.3824999999999603</v>
      </c>
      <c r="C964">
        <f t="shared" si="136"/>
        <v>1</v>
      </c>
      <c r="D964">
        <f t="shared" si="132"/>
        <v>295.96351816688156</v>
      </c>
      <c r="E964">
        <f t="shared" si="129"/>
        <v>64.492114651843082</v>
      </c>
      <c r="F964">
        <f t="shared" si="130"/>
        <v>8</v>
      </c>
      <c r="G964">
        <f t="shared" si="133"/>
        <v>295.56870485192132</v>
      </c>
      <c r="H964">
        <f t="shared" si="131"/>
        <v>0.19523619679544435</v>
      </c>
      <c r="I964">
        <f t="shared" si="137"/>
        <v>9.2344164706431755</v>
      </c>
      <c r="J964">
        <f t="shared" si="134"/>
        <v>9.6309409338238918</v>
      </c>
    </row>
    <row r="965" spans="2:10">
      <c r="B965">
        <f t="shared" si="135"/>
        <v>2.3849999999999603</v>
      </c>
      <c r="C965">
        <f t="shared" si="136"/>
        <v>2</v>
      </c>
      <c r="D965">
        <f t="shared" si="132"/>
        <v>295.96351816688156</v>
      </c>
      <c r="E965">
        <f t="shared" si="129"/>
        <v>64.492114651843082</v>
      </c>
      <c r="F965">
        <f t="shared" si="130"/>
        <v>8.0069532378701975</v>
      </c>
      <c r="G965">
        <f t="shared" si="133"/>
        <v>295.58899858378771</v>
      </c>
      <c r="H965">
        <f t="shared" si="131"/>
        <v>0.19510167547853716</v>
      </c>
      <c r="I965">
        <f t="shared" si="137"/>
        <v>9.2280537884925806</v>
      </c>
      <c r="J965">
        <f t="shared" si="134"/>
        <v>9.6306233411742728</v>
      </c>
    </row>
    <row r="966" spans="2:10">
      <c r="B966">
        <f t="shared" si="135"/>
        <v>2.3874999999999602</v>
      </c>
      <c r="C966">
        <f t="shared" si="136"/>
        <v>3</v>
      </c>
      <c r="D966">
        <f t="shared" si="132"/>
        <v>295.96351816688156</v>
      </c>
      <c r="E966">
        <f t="shared" si="129"/>
        <v>64.492114651843082</v>
      </c>
      <c r="F966">
        <f t="shared" si="130"/>
        <v>8</v>
      </c>
      <c r="G966">
        <f t="shared" si="133"/>
        <v>295.60922514086434</v>
      </c>
      <c r="H966">
        <f t="shared" si="131"/>
        <v>0.19505389750028679</v>
      </c>
      <c r="I966">
        <f t="shared" si="137"/>
        <v>9.2257939526807231</v>
      </c>
      <c r="J966">
        <f t="shared" si="134"/>
        <v>9.6308778484602975</v>
      </c>
    </row>
    <row r="967" spans="2:10">
      <c r="B967">
        <f t="shared" si="135"/>
        <v>2.3899999999999602</v>
      </c>
      <c r="C967">
        <f t="shared" si="136"/>
        <v>0</v>
      </c>
      <c r="D967">
        <f t="shared" si="132"/>
        <v>296.01124780354388</v>
      </c>
      <c r="E967">
        <f t="shared" si="129"/>
        <v>64.456838159862258</v>
      </c>
      <c r="F967">
        <f t="shared" si="130"/>
        <v>8.0068519371478395</v>
      </c>
      <c r="G967">
        <f t="shared" si="133"/>
        <v>295.62942474719586</v>
      </c>
      <c r="H967">
        <f t="shared" si="131"/>
        <v>0.19418531671862224</v>
      </c>
      <c r="I967">
        <f t="shared" si="137"/>
        <v>9.184711219007669</v>
      </c>
      <c r="J967">
        <f t="shared" si="134"/>
        <v>9.6309682418927718</v>
      </c>
    </row>
    <row r="968" spans="2:10">
      <c r="B968">
        <f t="shared" si="135"/>
        <v>2.3924999999999601</v>
      </c>
      <c r="C968">
        <f t="shared" si="136"/>
        <v>1</v>
      </c>
      <c r="D968">
        <f t="shared" si="132"/>
        <v>296.01124780354388</v>
      </c>
      <c r="E968">
        <f t="shared" si="129"/>
        <v>64.456838159862258</v>
      </c>
      <c r="F968">
        <f t="shared" si="130"/>
        <v>8</v>
      </c>
      <c r="G968">
        <f t="shared" si="133"/>
        <v>295.64921694293912</v>
      </c>
      <c r="H968">
        <f t="shared" si="131"/>
        <v>0.19434913352274968</v>
      </c>
      <c r="I968">
        <f t="shared" si="137"/>
        <v>9.1924595393449451</v>
      </c>
      <c r="J968">
        <f t="shared" si="134"/>
        <v>9.6326115512396928</v>
      </c>
    </row>
    <row r="969" spans="2:10">
      <c r="B969">
        <f t="shared" si="135"/>
        <v>2.39499999999996</v>
      </c>
      <c r="C969">
        <f t="shared" si="136"/>
        <v>2</v>
      </c>
      <c r="D969">
        <f t="shared" si="132"/>
        <v>296.01124780354388</v>
      </c>
      <c r="E969">
        <f t="shared" si="129"/>
        <v>64.456838159862258</v>
      </c>
      <c r="F969">
        <f t="shared" si="130"/>
        <v>8.0067519576426527</v>
      </c>
      <c r="G969">
        <f t="shared" si="133"/>
        <v>295.66908037151353</v>
      </c>
      <c r="H969">
        <f t="shared" si="131"/>
        <v>0.19421763007307263</v>
      </c>
      <c r="I969">
        <f t="shared" si="137"/>
        <v>9.1862395983628105</v>
      </c>
      <c r="J969">
        <f t="shared" si="134"/>
        <v>9.6323016184262027</v>
      </c>
    </row>
    <row r="970" spans="2:10">
      <c r="B970">
        <f t="shared" si="135"/>
        <v>2.39749999999996</v>
      </c>
      <c r="C970">
        <f t="shared" si="136"/>
        <v>3</v>
      </c>
      <c r="D970">
        <f t="shared" si="132"/>
        <v>296.01124780354388</v>
      </c>
      <c r="E970">
        <f t="shared" si="129"/>
        <v>64.456838159862258</v>
      </c>
      <c r="F970">
        <f t="shared" si="130"/>
        <v>8</v>
      </c>
      <c r="G970">
        <f t="shared" si="133"/>
        <v>295.68887812637485</v>
      </c>
      <c r="H970">
        <f t="shared" si="131"/>
        <v>0.19417079695215161</v>
      </c>
      <c r="I970">
        <f t="shared" si="137"/>
        <v>9.1840244530654562</v>
      </c>
      <c r="J970">
        <f t="shared" si="134"/>
        <v>9.632550416065488</v>
      </c>
    </row>
    <row r="971" spans="2:10">
      <c r="B971">
        <f t="shared" si="135"/>
        <v>2.3999999999999599</v>
      </c>
      <c r="C971">
        <f t="shared" si="136"/>
        <v>0</v>
      </c>
      <c r="D971">
        <f t="shared" si="132"/>
        <v>296.05802284747296</v>
      </c>
      <c r="E971">
        <f t="shared" ref="E971:E1034" si="138">IF(C971=0,MIN(($E$2*(D971-G970)+($E$3*F971)),$E$4),E970)</f>
        <v>64.422367158570609</v>
      </c>
      <c r="F971">
        <f t="shared" ref="F971:F1034" si="139">IF(F970&gt;$F$2,$F$2,F970+$B$2*($D$2-G970))</f>
        <v>8.0066528046840624</v>
      </c>
      <c r="G971">
        <f t="shared" si="133"/>
        <v>295.70864947031004</v>
      </c>
      <c r="H971">
        <f t="shared" ref="H971:H1034" si="140">$H$2*I971</f>
        <v>0.19332180795263113</v>
      </c>
      <c r="I971">
        <f t="shared" si="137"/>
        <v>9.1438683850347875</v>
      </c>
      <c r="J971">
        <f t="shared" si="134"/>
        <v>9.632639021877381</v>
      </c>
    </row>
    <row r="972" spans="2:10">
      <c r="B972">
        <f t="shared" si="135"/>
        <v>2.4024999999999599</v>
      </c>
      <c r="C972">
        <f t="shared" si="136"/>
        <v>1</v>
      </c>
      <c r="D972">
        <f t="shared" ref="D972:D1035" si="141">IF(C972=0,$D$3*$D$2+(1-$D$3)*D971,D971)</f>
        <v>296.05802284747296</v>
      </c>
      <c r="E972">
        <f t="shared" si="138"/>
        <v>64.422367158570609</v>
      </c>
      <c r="F972">
        <f t="shared" si="139"/>
        <v>8</v>
      </c>
      <c r="G972">
        <f t="shared" ref="G972:G1035" si="142">G971+($B$2*H971/$G$2)-($G$3*G971)</f>
        <v>295.72802258674585</v>
      </c>
      <c r="H972">
        <f t="shared" si="140"/>
        <v>0.19348168331354204</v>
      </c>
      <c r="I972">
        <f t="shared" si="137"/>
        <v>9.151430280268757</v>
      </c>
      <c r="J972">
        <f t="shared" ref="J972:J1035" si="143">$J$2-$J$4*$J$5*I971-$J$3</f>
        <v>9.6342452645986079</v>
      </c>
    </row>
    <row r="973" spans="2:10">
      <c r="B973">
        <f t="shared" si="135"/>
        <v>2.4049999999999598</v>
      </c>
      <c r="C973">
        <f t="shared" si="136"/>
        <v>2</v>
      </c>
      <c r="D973">
        <f t="shared" si="141"/>
        <v>296.05802284747296</v>
      </c>
      <c r="E973">
        <f t="shared" si="138"/>
        <v>64.422367158570609</v>
      </c>
      <c r="F973">
        <f t="shared" si="139"/>
        <v>8.0065549435331356</v>
      </c>
      <c r="G973">
        <f t="shared" si="142"/>
        <v>295.74746520857843</v>
      </c>
      <c r="H973">
        <f t="shared" si="140"/>
        <v>0.19335312478467614</v>
      </c>
      <c r="I973">
        <f t="shared" si="137"/>
        <v>9.1453496301849775</v>
      </c>
      <c r="J973">
        <f t="shared" si="143"/>
        <v>9.6339427887892501</v>
      </c>
    </row>
    <row r="974" spans="2:10">
      <c r="B974">
        <f t="shared" si="135"/>
        <v>2.4074999999999598</v>
      </c>
      <c r="C974">
        <f t="shared" si="136"/>
        <v>3</v>
      </c>
      <c r="D974">
        <f t="shared" si="141"/>
        <v>296.05802284747296</v>
      </c>
      <c r="E974">
        <f t="shared" si="138"/>
        <v>64.422367158570609</v>
      </c>
      <c r="F974">
        <f t="shared" si="139"/>
        <v>8</v>
      </c>
      <c r="G974">
        <f t="shared" si="142"/>
        <v>295.76684362170607</v>
      </c>
      <c r="H974">
        <f t="shared" si="140"/>
        <v>0.19330721842126986</v>
      </c>
      <c r="I974">
        <f t="shared" si="137"/>
        <v>9.1431783193045959</v>
      </c>
      <c r="J974">
        <f t="shared" si="143"/>
        <v>9.6341860147926006</v>
      </c>
    </row>
    <row r="975" spans="2:10">
      <c r="B975">
        <f t="shared" si="135"/>
        <v>2.4099999999999597</v>
      </c>
      <c r="C975">
        <f t="shared" si="136"/>
        <v>0</v>
      </c>
      <c r="D975">
        <f t="shared" si="141"/>
        <v>296.10386239052349</v>
      </c>
      <c r="E975">
        <f t="shared" si="138"/>
        <v>64.388681896383289</v>
      </c>
      <c r="F975">
        <f t="shared" si="139"/>
        <v>8.0064578909457342</v>
      </c>
      <c r="G975">
        <f t="shared" si="142"/>
        <v>295.78619615308975</v>
      </c>
      <c r="H975">
        <f t="shared" si="140"/>
        <v>0.19247734985752751</v>
      </c>
      <c r="I975">
        <f t="shared" si="137"/>
        <v>9.1039266228503752</v>
      </c>
      <c r="J975">
        <f t="shared" si="143"/>
        <v>9.634272867227816</v>
      </c>
    </row>
    <row r="976" spans="2:10">
      <c r="B976">
        <f t="shared" si="135"/>
        <v>2.4124999999999597</v>
      </c>
      <c r="C976">
        <f t="shared" si="136"/>
        <v>1</v>
      </c>
      <c r="D976">
        <f t="shared" si="141"/>
        <v>296.10386239052349</v>
      </c>
      <c r="E976">
        <f t="shared" si="138"/>
        <v>64.388681896383289</v>
      </c>
      <c r="F976">
        <f t="shared" si="139"/>
        <v>8</v>
      </c>
      <c r="G976">
        <f t="shared" si="142"/>
        <v>295.80515941933555</v>
      </c>
      <c r="H976">
        <f t="shared" si="140"/>
        <v>0.19263338785130849</v>
      </c>
      <c r="I976">
        <f t="shared" si="137"/>
        <v>9.1113070156436589</v>
      </c>
      <c r="J976">
        <f t="shared" si="143"/>
        <v>9.6358429350859858</v>
      </c>
    </row>
    <row r="977" spans="2:10">
      <c r="B977">
        <f t="shared" si="135"/>
        <v>2.4149999999999596</v>
      </c>
      <c r="C977">
        <f t="shared" si="136"/>
        <v>2</v>
      </c>
      <c r="D977">
        <f t="shared" si="141"/>
        <v>296.10386239052349</v>
      </c>
      <c r="E977">
        <f t="shared" si="138"/>
        <v>64.388681896383289</v>
      </c>
      <c r="F977">
        <f t="shared" si="139"/>
        <v>8.0063621014516606</v>
      </c>
      <c r="G977">
        <f t="shared" si="142"/>
        <v>295.8241905095939</v>
      </c>
      <c r="H977">
        <f t="shared" si="140"/>
        <v>0.19250770323981486</v>
      </c>
      <c r="I977">
        <f t="shared" si="137"/>
        <v>9.1053622980885471</v>
      </c>
      <c r="J977">
        <f t="shared" si="143"/>
        <v>9.6355477193742534</v>
      </c>
    </row>
    <row r="978" spans="2:10">
      <c r="B978">
        <f t="shared" si="135"/>
        <v>2.4174999999999596</v>
      </c>
      <c r="C978">
        <f t="shared" si="136"/>
        <v>3</v>
      </c>
      <c r="D978">
        <f t="shared" si="141"/>
        <v>296.10386239052349</v>
      </c>
      <c r="E978">
        <f t="shared" si="138"/>
        <v>64.388681896383289</v>
      </c>
      <c r="F978">
        <f t="shared" si="139"/>
        <v>8</v>
      </c>
      <c r="G978">
        <f t="shared" si="142"/>
        <v>295.84315882104022</v>
      </c>
      <c r="H978">
        <f t="shared" si="140"/>
        <v>0.19246270584331468</v>
      </c>
      <c r="I978">
        <f t="shared" si="137"/>
        <v>9.103233980152643</v>
      </c>
      <c r="J978">
        <f t="shared" si="143"/>
        <v>9.6357855080764576</v>
      </c>
    </row>
    <row r="979" spans="2:10">
      <c r="B979">
        <f t="shared" si="135"/>
        <v>2.4199999999999595</v>
      </c>
      <c r="C979">
        <f t="shared" si="136"/>
        <v>0</v>
      </c>
      <c r="D979">
        <f t="shared" si="141"/>
        <v>296.148785142713</v>
      </c>
      <c r="E979">
        <f t="shared" si="138"/>
        <v>64.35576314525197</v>
      </c>
      <c r="F979">
        <f t="shared" si="139"/>
        <v>8.0062671029473993</v>
      </c>
      <c r="G979">
        <f t="shared" si="142"/>
        <v>295.86210176948356</v>
      </c>
      <c r="H979">
        <f t="shared" si="140"/>
        <v>0.19165149852126653</v>
      </c>
      <c r="I979">
        <f t="shared" si="137"/>
        <v>9.0648649359959581</v>
      </c>
      <c r="J979">
        <f t="shared" si="143"/>
        <v>9.635870640793895</v>
      </c>
    </row>
    <row r="980" spans="2:10">
      <c r="B980">
        <f t="shared" si="135"/>
        <v>2.4224999999999595</v>
      </c>
      <c r="C980">
        <f t="shared" si="136"/>
        <v>1</v>
      </c>
      <c r="D980">
        <f t="shared" si="141"/>
        <v>296.148785142713</v>
      </c>
      <c r="E980">
        <f t="shared" si="138"/>
        <v>64.35576314525197</v>
      </c>
      <c r="F980">
        <f t="shared" si="139"/>
        <v>8</v>
      </c>
      <c r="G980">
        <f t="shared" si="142"/>
        <v>295.88066420010836</v>
      </c>
      <c r="H980">
        <f t="shared" si="140"/>
        <v>0.19180380019145951</v>
      </c>
      <c r="I980">
        <f t="shared" si="137"/>
        <v>9.0720686055757849</v>
      </c>
      <c r="J980">
        <f t="shared" si="143"/>
        <v>9.6374054025601623</v>
      </c>
    </row>
    <row r="981" spans="2:10">
      <c r="B981">
        <f t="shared" si="135"/>
        <v>2.4249999999999594</v>
      </c>
      <c r="C981">
        <f t="shared" si="136"/>
        <v>2</v>
      </c>
      <c r="D981">
        <f t="shared" si="141"/>
        <v>296.148785142713</v>
      </c>
      <c r="E981">
        <f t="shared" si="138"/>
        <v>64.35576314525197</v>
      </c>
      <c r="F981">
        <f t="shared" si="139"/>
        <v>8.0061733394997283</v>
      </c>
      <c r="G981">
        <f t="shared" si="142"/>
        <v>295.89929281805695</v>
      </c>
      <c r="H981">
        <f t="shared" si="140"/>
        <v>0.19168092037937234</v>
      </c>
      <c r="I981">
        <f t="shared" si="137"/>
        <v>9.066256551360059</v>
      </c>
      <c r="J981">
        <f t="shared" si="143"/>
        <v>9.6371172557769693</v>
      </c>
    </row>
    <row r="982" spans="2:10">
      <c r="B982">
        <f t="shared" si="135"/>
        <v>2.4274999999999594</v>
      </c>
      <c r="C982">
        <f t="shared" si="136"/>
        <v>3</v>
      </c>
      <c r="D982">
        <f t="shared" si="141"/>
        <v>296.148785142713</v>
      </c>
      <c r="E982">
        <f t="shared" si="138"/>
        <v>64.35576314525197</v>
      </c>
      <c r="F982">
        <f t="shared" si="139"/>
        <v>8</v>
      </c>
      <c r="G982">
        <f t="shared" si="142"/>
        <v>295.91786005289646</v>
      </c>
      <c r="H982">
        <f t="shared" si="140"/>
        <v>0.19163681446550382</v>
      </c>
      <c r="I982">
        <f t="shared" si="137"/>
        <v>9.0641703993853451</v>
      </c>
      <c r="J982">
        <f t="shared" si="143"/>
        <v>9.6373497379455983</v>
      </c>
    </row>
    <row r="983" spans="2:10">
      <c r="B983">
        <f t="shared" si="135"/>
        <v>2.4299999999999593</v>
      </c>
      <c r="C983">
        <f t="shared" si="136"/>
        <v>0</v>
      </c>
      <c r="D983">
        <f t="shared" si="141"/>
        <v>296.19280943985871</v>
      </c>
      <c r="E983">
        <f t="shared" si="138"/>
        <v>64.323592185904317</v>
      </c>
      <c r="F983">
        <f t="shared" si="139"/>
        <v>8.0060803498677586</v>
      </c>
      <c r="G983">
        <f t="shared" si="142"/>
        <v>295.93640243322585</v>
      </c>
      <c r="H983">
        <f t="shared" si="140"/>
        <v>0.19084382101415137</v>
      </c>
      <c r="I983">
        <f t="shared" si="137"/>
        <v>9.0266628474637436</v>
      </c>
      <c r="J983">
        <f t="shared" si="143"/>
        <v>9.6374331840245855</v>
      </c>
    </row>
    <row r="984" spans="2:10">
      <c r="B984">
        <f t="shared" si="135"/>
        <v>2.4324999999999593</v>
      </c>
      <c r="C984">
        <f t="shared" si="136"/>
        <v>1</v>
      </c>
      <c r="D984">
        <f t="shared" si="141"/>
        <v>296.19280943985871</v>
      </c>
      <c r="E984">
        <f t="shared" si="138"/>
        <v>64.323592185904317</v>
      </c>
      <c r="F984">
        <f t="shared" si="139"/>
        <v>8</v>
      </c>
      <c r="G984">
        <f t="shared" si="142"/>
        <v>295.95457283354517</v>
      </c>
      <c r="H984">
        <f t="shared" si="140"/>
        <v>0.19099248446782646</v>
      </c>
      <c r="I984">
        <f t="shared" si="137"/>
        <v>9.0336944341660725</v>
      </c>
      <c r="J984">
        <f t="shared" si="143"/>
        <v>9.6389334861014504</v>
      </c>
    </row>
    <row r="985" spans="2:10">
      <c r="B985">
        <f t="shared" si="135"/>
        <v>2.4349999999999592</v>
      </c>
      <c r="C985">
        <f t="shared" si="136"/>
        <v>2</v>
      </c>
      <c r="D985">
        <f t="shared" si="141"/>
        <v>296.19280943985871</v>
      </c>
      <c r="E985">
        <f t="shared" si="138"/>
        <v>64.323592185904317</v>
      </c>
      <c r="F985">
        <f t="shared" si="139"/>
        <v>8.0059885679161376</v>
      </c>
      <c r="G985">
        <f t="shared" si="142"/>
        <v>295.97280782788368</v>
      </c>
      <c r="H985">
        <f t="shared" si="140"/>
        <v>0.19087234216701535</v>
      </c>
      <c r="I985">
        <f t="shared" si="137"/>
        <v>9.0280118606492685</v>
      </c>
      <c r="J985">
        <f t="shared" si="143"/>
        <v>9.6386522226333575</v>
      </c>
    </row>
    <row r="986" spans="2:10">
      <c r="B986">
        <f t="shared" si="135"/>
        <v>2.4374999999999591</v>
      </c>
      <c r="C986">
        <f t="shared" si="136"/>
        <v>3</v>
      </c>
      <c r="D986">
        <f t="shared" si="141"/>
        <v>296.19280943985871</v>
      </c>
      <c r="E986">
        <f t="shared" si="138"/>
        <v>64.323592185904317</v>
      </c>
      <c r="F986">
        <f t="shared" si="139"/>
        <v>8</v>
      </c>
      <c r="G986">
        <f t="shared" si="142"/>
        <v>295.99098280152424</v>
      </c>
      <c r="H986">
        <f t="shared" si="140"/>
        <v>0.19082911055481996</v>
      </c>
      <c r="I986">
        <f t="shared" si="137"/>
        <v>9.0259670619989052</v>
      </c>
      <c r="J986">
        <f t="shared" si="143"/>
        <v>9.6388795255740298</v>
      </c>
    </row>
    <row r="987" spans="2:10">
      <c r="B987">
        <f t="shared" si="135"/>
        <v>2.4399999999999591</v>
      </c>
      <c r="C987">
        <f t="shared" si="136"/>
        <v>0</v>
      </c>
      <c r="D987">
        <f t="shared" si="141"/>
        <v>296.23595325106152</v>
      </c>
      <c r="E987">
        <f t="shared" si="138"/>
        <v>64.292150793506792</v>
      </c>
      <c r="F987">
        <f t="shared" si="139"/>
        <v>8.0058975429961894</v>
      </c>
      <c r="G987">
        <f t="shared" si="142"/>
        <v>296.00913341908972</v>
      </c>
      <c r="H987">
        <f t="shared" si="140"/>
        <v>0.19005389510591084</v>
      </c>
      <c r="I987">
        <f t="shared" si="137"/>
        <v>8.9893003863147651</v>
      </c>
      <c r="J987">
        <f t="shared" si="143"/>
        <v>9.6389613175200441</v>
      </c>
    </row>
    <row r="988" spans="2:10">
      <c r="B988">
        <f t="shared" si="135"/>
        <v>2.442499999999959</v>
      </c>
      <c r="C988">
        <f t="shared" si="136"/>
        <v>1</v>
      </c>
      <c r="D988">
        <f t="shared" si="141"/>
        <v>296.23595325106152</v>
      </c>
      <c r="E988">
        <f t="shared" si="138"/>
        <v>64.292150793506792</v>
      </c>
      <c r="F988">
        <f t="shared" si="139"/>
        <v>8</v>
      </c>
      <c r="G988">
        <f t="shared" si="142"/>
        <v>296.02692039032445</v>
      </c>
      <c r="H988">
        <f t="shared" si="140"/>
        <v>0.19019901560651906</v>
      </c>
      <c r="I988">
        <f t="shared" si="137"/>
        <v>8.9961643959760913</v>
      </c>
      <c r="J988">
        <f t="shared" si="143"/>
        <v>9.6404279845474097</v>
      </c>
    </row>
    <row r="989" spans="2:10">
      <c r="B989">
        <f t="shared" si="135"/>
        <v>2.444999999999959</v>
      </c>
      <c r="C989">
        <f t="shared" si="136"/>
        <v>2</v>
      </c>
      <c r="D989">
        <f t="shared" si="141"/>
        <v>296.23595325106152</v>
      </c>
      <c r="E989">
        <f t="shared" si="138"/>
        <v>64.292150793506792</v>
      </c>
      <c r="F989">
        <f t="shared" si="139"/>
        <v>8.0058076990241887</v>
      </c>
      <c r="G989">
        <f t="shared" si="142"/>
        <v>296.04477040438809</v>
      </c>
      <c r="H989">
        <f t="shared" si="140"/>
        <v>0.19008154530486296</v>
      </c>
      <c r="I989">
        <f t="shared" si="137"/>
        <v>8.990608204520667</v>
      </c>
      <c r="J989">
        <f t="shared" si="143"/>
        <v>9.6401534241609568</v>
      </c>
    </row>
    <row r="990" spans="2:10">
      <c r="B990">
        <f t="shared" si="135"/>
        <v>2.4474999999999589</v>
      </c>
      <c r="C990">
        <f t="shared" si="136"/>
        <v>3</v>
      </c>
      <c r="D990">
        <f t="shared" si="141"/>
        <v>296.23595325106152</v>
      </c>
      <c r="E990">
        <f t="shared" si="138"/>
        <v>64.292150793506792</v>
      </c>
      <c r="F990">
        <f t="shared" si="139"/>
        <v>8</v>
      </c>
      <c r="G990">
        <f t="shared" si="142"/>
        <v>296.06256172774516</v>
      </c>
      <c r="H990">
        <f t="shared" si="140"/>
        <v>0.19003917111355101</v>
      </c>
      <c r="I990">
        <f t="shared" si="137"/>
        <v>8.9886039607554018</v>
      </c>
      <c r="J990">
        <f t="shared" si="143"/>
        <v>9.6403756718191733</v>
      </c>
    </row>
    <row r="991" spans="2:10">
      <c r="B991">
        <f t="shared" si="135"/>
        <v>2.4499999999999589</v>
      </c>
      <c r="C991">
        <f t="shared" si="136"/>
        <v>0</v>
      </c>
      <c r="D991">
        <f t="shared" si="141"/>
        <v>296.27823418604027</v>
      </c>
      <c r="E991">
        <f t="shared" si="138"/>
        <v>64.2614212237402</v>
      </c>
      <c r="F991">
        <f t="shared" si="139"/>
        <v>8.0057185956806372</v>
      </c>
      <c r="G991">
        <f t="shared" si="142"/>
        <v>296.08032918359231</v>
      </c>
      <c r="H991">
        <f t="shared" si="140"/>
        <v>0.18928130898989384</v>
      </c>
      <c r="I991">
        <f t="shared" si="137"/>
        <v>8.9527580746336355</v>
      </c>
      <c r="J991">
        <f t="shared" si="143"/>
        <v>9.6404558415697839</v>
      </c>
    </row>
    <row r="992" spans="2:10">
      <c r="B992">
        <f t="shared" si="135"/>
        <v>2.4524999999999588</v>
      </c>
      <c r="C992">
        <f t="shared" si="136"/>
        <v>1</v>
      </c>
      <c r="D992">
        <f t="shared" si="141"/>
        <v>296.27823418604027</v>
      </c>
      <c r="E992">
        <f t="shared" si="138"/>
        <v>64.2614212237402</v>
      </c>
      <c r="F992">
        <f t="shared" si="139"/>
        <v>8</v>
      </c>
      <c r="G992">
        <f t="shared" si="142"/>
        <v>296.09774112789466</v>
      </c>
      <c r="H992">
        <f t="shared" si="140"/>
        <v>0.18942297904701497</v>
      </c>
      <c r="I992">
        <f t="shared" si="137"/>
        <v>8.9594588828359534</v>
      </c>
      <c r="J992">
        <f t="shared" si="143"/>
        <v>9.6418896770146549</v>
      </c>
    </row>
    <row r="993" spans="2:10">
      <c r="B993">
        <f t="shared" si="135"/>
        <v>2.4549999999999588</v>
      </c>
      <c r="C993">
        <f t="shared" si="136"/>
        <v>2</v>
      </c>
      <c r="D993">
        <f t="shared" si="141"/>
        <v>296.27823418604027</v>
      </c>
      <c r="E993">
        <f t="shared" si="138"/>
        <v>64.2614212237402</v>
      </c>
      <c r="F993">
        <f t="shared" si="139"/>
        <v>8.0056306471802632</v>
      </c>
      <c r="G993">
        <f t="shared" si="142"/>
        <v>296.11521460472085</v>
      </c>
      <c r="H993">
        <f t="shared" si="140"/>
        <v>0.18930811695631541</v>
      </c>
      <c r="I993">
        <f t="shared" si="137"/>
        <v>8.9540260563436416</v>
      </c>
      <c r="J993">
        <f t="shared" si="143"/>
        <v>9.6416216446865626</v>
      </c>
    </row>
    <row r="994" spans="2:10">
      <c r="B994">
        <f t="shared" si="135"/>
        <v>2.4574999999999587</v>
      </c>
      <c r="C994">
        <f t="shared" si="136"/>
        <v>3</v>
      </c>
      <c r="D994">
        <f t="shared" si="141"/>
        <v>296.27823418604027</v>
      </c>
      <c r="E994">
        <f t="shared" si="138"/>
        <v>64.2614212237402</v>
      </c>
      <c r="F994">
        <f t="shared" si="139"/>
        <v>8</v>
      </c>
      <c r="G994">
        <f t="shared" si="142"/>
        <v>296.13263068925886</v>
      </c>
      <c r="H994">
        <f t="shared" si="140"/>
        <v>0.18926658360200313</v>
      </c>
      <c r="I994">
        <f t="shared" si="137"/>
        <v>8.9520615830674881</v>
      </c>
      <c r="J994">
        <f t="shared" si="143"/>
        <v>9.6418389577462538</v>
      </c>
    </row>
    <row r="995" spans="2:10">
      <c r="B995">
        <f t="shared" si="135"/>
        <v>2.4599999999999587</v>
      </c>
      <c r="C995">
        <f t="shared" si="136"/>
        <v>0</v>
      </c>
      <c r="D995">
        <f t="shared" si="141"/>
        <v>296.31966950231941</v>
      </c>
      <c r="E995">
        <f t="shared" si="138"/>
        <v>64.231386199275377</v>
      </c>
      <c r="F995">
        <f t="shared" si="139"/>
        <v>8.005543423276853</v>
      </c>
      <c r="G995">
        <f t="shared" si="142"/>
        <v>296.15002338516689</v>
      </c>
      <c r="H995">
        <f t="shared" si="140"/>
        <v>0.18852566101421322</v>
      </c>
      <c r="I995">
        <f t="shared" si="137"/>
        <v>8.9170169148120042</v>
      </c>
      <c r="J995">
        <f t="shared" si="143"/>
        <v>9.6419175366773011</v>
      </c>
    </row>
    <row r="996" spans="2:10">
      <c r="B996">
        <f t="shared" si="135"/>
        <v>2.4624999999999586</v>
      </c>
      <c r="C996">
        <f t="shared" si="136"/>
        <v>1</v>
      </c>
      <c r="D996">
        <f t="shared" si="141"/>
        <v>296.31966950231941</v>
      </c>
      <c r="E996">
        <f t="shared" si="138"/>
        <v>64.231386199275377</v>
      </c>
      <c r="F996">
        <f t="shared" si="139"/>
        <v>8</v>
      </c>
      <c r="G996">
        <f t="shared" si="142"/>
        <v>296.16706851051697</v>
      </c>
      <c r="H996">
        <f t="shared" si="140"/>
        <v>0.18866397047030475</v>
      </c>
      <c r="I996">
        <f t="shared" si="137"/>
        <v>8.9235587709859168</v>
      </c>
      <c r="J996">
        <f t="shared" si="143"/>
        <v>9.6433193234075194</v>
      </c>
    </row>
    <row r="997" spans="2:10">
      <c r="B997">
        <f t="shared" si="135"/>
        <v>2.4649999999999586</v>
      </c>
      <c r="C997">
        <f t="shared" si="136"/>
        <v>2</v>
      </c>
      <c r="D997">
        <f t="shared" si="141"/>
        <v>296.31966950231941</v>
      </c>
      <c r="E997">
        <f t="shared" si="138"/>
        <v>64.231386199275377</v>
      </c>
      <c r="F997">
        <f t="shared" si="139"/>
        <v>8.0054573287237076</v>
      </c>
      <c r="G997">
        <f t="shared" si="142"/>
        <v>296.18417369778092</v>
      </c>
      <c r="H997">
        <f t="shared" si="140"/>
        <v>0.18855165447588274</v>
      </c>
      <c r="I997">
        <f t="shared" si="137"/>
        <v>8.9182463715137317</v>
      </c>
      <c r="J997">
        <f t="shared" si="143"/>
        <v>9.6430576491605642</v>
      </c>
    </row>
    <row r="998" spans="2:10">
      <c r="B998">
        <f t="shared" si="135"/>
        <v>2.4674999999999585</v>
      </c>
      <c r="C998">
        <f t="shared" si="136"/>
        <v>3</v>
      </c>
      <c r="D998">
        <f t="shared" si="141"/>
        <v>296.31966950231941</v>
      </c>
      <c r="E998">
        <f t="shared" si="138"/>
        <v>64.231386199275377</v>
      </c>
      <c r="F998">
        <f t="shared" si="139"/>
        <v>8</v>
      </c>
      <c r="G998">
        <f t="shared" si="142"/>
        <v>296.20122276042395</v>
      </c>
      <c r="H998">
        <f t="shared" si="140"/>
        <v>0.1885109456682286</v>
      </c>
      <c r="I998">
        <f t="shared" si="137"/>
        <v>8.9163208982148667</v>
      </c>
      <c r="J998">
        <f t="shared" si="143"/>
        <v>9.64327014513945</v>
      </c>
    </row>
    <row r="999" spans="2:10">
      <c r="B999">
        <f t="shared" si="135"/>
        <v>2.4699999999999585</v>
      </c>
      <c r="C999">
        <f t="shared" si="136"/>
        <v>0</v>
      </c>
      <c r="D999">
        <f t="shared" si="141"/>
        <v>296.36027611227303</v>
      </c>
      <c r="E999">
        <f t="shared" si="138"/>
        <v>64.202028896640599</v>
      </c>
      <c r="F999">
        <f t="shared" si="139"/>
        <v>8.0053719430989396</v>
      </c>
      <c r="G999">
        <f t="shared" si="142"/>
        <v>296.21824890381436</v>
      </c>
      <c r="H999">
        <f t="shared" si="140"/>
        <v>0.18778655941974484</v>
      </c>
      <c r="I999">
        <f t="shared" si="137"/>
        <v>8.8820583771562625</v>
      </c>
      <c r="J999">
        <f t="shared" si="143"/>
        <v>9.6433471640714057</v>
      </c>
    </row>
    <row r="1000" spans="2:10">
      <c r="B1000">
        <f t="shared" si="135"/>
        <v>2.4724999999999584</v>
      </c>
      <c r="C1000">
        <f t="shared" si="136"/>
        <v>1</v>
      </c>
      <c r="D1000">
        <f t="shared" si="141"/>
        <v>296.36027611227303</v>
      </c>
      <c r="E1000">
        <f t="shared" si="138"/>
        <v>64.202028896640599</v>
      </c>
      <c r="F1000">
        <f t="shared" si="139"/>
        <v>8</v>
      </c>
      <c r="G1000">
        <f t="shared" si="142"/>
        <v>296.23493522879068</v>
      </c>
      <c r="H1000">
        <f t="shared" si="140"/>
        <v>0.18792159553398696</v>
      </c>
      <c r="I1000">
        <f t="shared" si="137"/>
        <v>8.888445408546735</v>
      </c>
      <c r="J1000">
        <f t="shared" si="143"/>
        <v>9.6447176649137489</v>
      </c>
    </row>
    <row r="1001" spans="2:10">
      <c r="B1001">
        <f t="shared" si="135"/>
        <v>2.4749999999999583</v>
      </c>
      <c r="C1001">
        <f t="shared" si="136"/>
        <v>2</v>
      </c>
      <c r="D1001">
        <f t="shared" si="141"/>
        <v>296.36027611227303</v>
      </c>
      <c r="E1001">
        <f t="shared" si="138"/>
        <v>64.202028896640599</v>
      </c>
      <c r="F1001">
        <f t="shared" si="139"/>
        <v>8.0052876619280227</v>
      </c>
      <c r="G1001">
        <f t="shared" si="142"/>
        <v>296.25168018361353</v>
      </c>
      <c r="H1001">
        <f t="shared" si="140"/>
        <v>0.18781176514590547</v>
      </c>
      <c r="I1001">
        <f t="shared" si="137"/>
        <v>8.8832505749998631</v>
      </c>
      <c r="J1001">
        <f t="shared" si="143"/>
        <v>9.6444621836581312</v>
      </c>
    </row>
    <row r="1002" spans="2:10">
      <c r="B1002">
        <f t="shared" ref="B1002:B1065" si="144">B1001+$B$2</f>
        <v>2.4774999999999583</v>
      </c>
      <c r="C1002">
        <f t="shared" ref="C1002:C1065" si="145">IF(C1001=($C$2-1),0,C1001+1)</f>
        <v>3</v>
      </c>
      <c r="D1002">
        <f t="shared" si="141"/>
        <v>296.36027611227303</v>
      </c>
      <c r="E1002">
        <f t="shared" si="138"/>
        <v>64.202028896640599</v>
      </c>
      <c r="F1002">
        <f t="shared" si="139"/>
        <v>8</v>
      </c>
      <c r="G1002">
        <f t="shared" si="142"/>
        <v>296.26837025153014</v>
      </c>
      <c r="H1002">
        <f t="shared" si="140"/>
        <v>0.18777186488465394</v>
      </c>
      <c r="I1002">
        <f t="shared" ref="I1002:I1065" si="146">((0.01*E1002*J1002)-(G1002*$I$4))/$I$2</f>
        <v>8.8813633448871485</v>
      </c>
      <c r="J1002">
        <f t="shared" si="143"/>
        <v>9.6446699770000048</v>
      </c>
    </row>
    <row r="1003" spans="2:10">
      <c r="B1003">
        <f t="shared" si="144"/>
        <v>2.4799999999999582</v>
      </c>
      <c r="C1003">
        <f t="shared" si="145"/>
        <v>0</v>
      </c>
      <c r="D1003">
        <f t="shared" si="141"/>
        <v>296.40007059002755</v>
      </c>
      <c r="E1003">
        <f t="shared" si="138"/>
        <v>64.17333293346681</v>
      </c>
      <c r="F1003">
        <f t="shared" si="139"/>
        <v>8.005204074371175</v>
      </c>
      <c r="G1003">
        <f t="shared" si="142"/>
        <v>296.28503786024822</v>
      </c>
      <c r="H1003">
        <f t="shared" si="140"/>
        <v>0.18706362208476535</v>
      </c>
      <c r="I1003">
        <f t="shared" si="146"/>
        <v>8.8478643878092349</v>
      </c>
      <c r="J1003">
        <f t="shared" si="143"/>
        <v>9.6447454662045136</v>
      </c>
    </row>
    <row r="1004" spans="2:10">
      <c r="B1004">
        <f t="shared" si="144"/>
        <v>2.4824999999999582</v>
      </c>
      <c r="C1004">
        <f t="shared" si="145"/>
        <v>1</v>
      </c>
      <c r="D1004">
        <f t="shared" si="141"/>
        <v>296.40007059002755</v>
      </c>
      <c r="E1004">
        <f t="shared" si="138"/>
        <v>64.17333293346681</v>
      </c>
      <c r="F1004">
        <f t="shared" si="139"/>
        <v>8</v>
      </c>
      <c r="G1004">
        <f t="shared" si="142"/>
        <v>296.30137321867528</v>
      </c>
      <c r="H1004">
        <f t="shared" si="140"/>
        <v>0.18719546961411626</v>
      </c>
      <c r="I1004">
        <f t="shared" si="146"/>
        <v>8.8541006033094138</v>
      </c>
      <c r="J1004">
        <f t="shared" si="143"/>
        <v>9.6460854244876302</v>
      </c>
    </row>
    <row r="1005" spans="2:10">
      <c r="B1005">
        <f t="shared" si="144"/>
        <v>2.4849999999999581</v>
      </c>
      <c r="C1005">
        <f t="shared" si="145"/>
        <v>2</v>
      </c>
      <c r="D1005">
        <f t="shared" si="141"/>
        <v>296.40007059002755</v>
      </c>
      <c r="E1005">
        <f t="shared" si="138"/>
        <v>64.17333293346681</v>
      </c>
      <c r="F1005">
        <f t="shared" si="139"/>
        <v>8.0051215669533118</v>
      </c>
      <c r="G1005">
        <f t="shared" si="142"/>
        <v>296.31776581230815</v>
      </c>
      <c r="H1005">
        <f t="shared" si="140"/>
        <v>0.18708806591996763</v>
      </c>
      <c r="I1005">
        <f t="shared" si="146"/>
        <v>8.8490205492081078</v>
      </c>
      <c r="J1005">
        <f t="shared" si="143"/>
        <v>9.6458359758676231</v>
      </c>
    </row>
    <row r="1006" spans="2:10">
      <c r="B1006">
        <f t="shared" si="144"/>
        <v>2.4874999999999581</v>
      </c>
      <c r="C1006">
        <f t="shared" si="145"/>
        <v>3</v>
      </c>
      <c r="D1006">
        <f t="shared" si="141"/>
        <v>296.40007059002755</v>
      </c>
      <c r="E1006">
        <f t="shared" si="138"/>
        <v>64.17333293346681</v>
      </c>
      <c r="F1006">
        <f t="shared" si="139"/>
        <v>8</v>
      </c>
      <c r="G1006">
        <f t="shared" si="142"/>
        <v>296.33410472757225</v>
      </c>
      <c r="H1006">
        <f t="shared" si="140"/>
        <v>0.18704895849141404</v>
      </c>
      <c r="I1006">
        <f t="shared" si="146"/>
        <v>8.8471708190438889</v>
      </c>
      <c r="J1006">
        <f t="shared" si="143"/>
        <v>9.6460391780316765</v>
      </c>
    </row>
    <row r="1007" spans="2:10">
      <c r="B1007">
        <f t="shared" si="144"/>
        <v>2.489999999999958</v>
      </c>
      <c r="C1007">
        <f t="shared" si="145"/>
        <v>0</v>
      </c>
      <c r="D1007">
        <f t="shared" si="141"/>
        <v>296.43906917822699</v>
      </c>
      <c r="E1007">
        <f t="shared" si="138"/>
        <v>64.145282356103294</v>
      </c>
      <c r="F1007">
        <f t="shared" si="139"/>
        <v>8.0050397381810701</v>
      </c>
      <c r="G1007">
        <f t="shared" si="142"/>
        <v>296.35042163454546</v>
      </c>
      <c r="H1007">
        <f t="shared" si="140"/>
        <v>0.18635647627616167</v>
      </c>
      <c r="I1007">
        <f t="shared" si="146"/>
        <v>8.8144173169827233</v>
      </c>
      <c r="J1007">
        <f t="shared" si="143"/>
        <v>9.6461131672382443</v>
      </c>
    </row>
    <row r="1008" spans="2:10">
      <c r="B1008">
        <f t="shared" si="144"/>
        <v>2.492499999999958</v>
      </c>
      <c r="C1008">
        <f t="shared" si="145"/>
        <v>1</v>
      </c>
      <c r="D1008">
        <f t="shared" si="141"/>
        <v>296.43906917822699</v>
      </c>
      <c r="E1008">
        <f t="shared" si="138"/>
        <v>64.145282356103294</v>
      </c>
      <c r="F1008">
        <f t="shared" si="139"/>
        <v>8</v>
      </c>
      <c r="G1008">
        <f t="shared" si="142"/>
        <v>296.36641368002154</v>
      </c>
      <c r="H1008">
        <f t="shared" si="140"/>
        <v>0.18648521755370329</v>
      </c>
      <c r="I1008">
        <f t="shared" si="146"/>
        <v>8.8205066108395762</v>
      </c>
      <c r="J1008">
        <f t="shared" si="143"/>
        <v>9.6474233073206914</v>
      </c>
    </row>
    <row r="1009" spans="2:10">
      <c r="B1009">
        <f t="shared" si="144"/>
        <v>2.4949999999999579</v>
      </c>
      <c r="C1009">
        <f t="shared" si="145"/>
        <v>2</v>
      </c>
      <c r="D1009">
        <f t="shared" si="141"/>
        <v>296.43906917822699</v>
      </c>
      <c r="E1009">
        <f t="shared" si="138"/>
        <v>64.145282356103294</v>
      </c>
      <c r="F1009">
        <f t="shared" si="139"/>
        <v>8.0049589657999469</v>
      </c>
      <c r="G1009">
        <f t="shared" si="142"/>
        <v>296.38246160240868</v>
      </c>
      <c r="H1009">
        <f t="shared" si="140"/>
        <v>0.18638018317291036</v>
      </c>
      <c r="I1009">
        <f t="shared" si="146"/>
        <v>8.8155386221576713</v>
      </c>
      <c r="J1009">
        <f t="shared" si="143"/>
        <v>9.6471797355664162</v>
      </c>
    </row>
    <row r="1010" spans="2:10">
      <c r="B1010">
        <f t="shared" si="144"/>
        <v>2.4974999999999579</v>
      </c>
      <c r="C1010">
        <f t="shared" si="145"/>
        <v>3</v>
      </c>
      <c r="D1010">
        <f t="shared" si="141"/>
        <v>296.43906917822699</v>
      </c>
      <c r="E1010">
        <f t="shared" si="138"/>
        <v>64.145282356103294</v>
      </c>
      <c r="F1010">
        <f t="shared" si="139"/>
        <v>8</v>
      </c>
      <c r="G1010">
        <f t="shared" si="142"/>
        <v>296.39845702654043</v>
      </c>
      <c r="H1010">
        <f t="shared" si="140"/>
        <v>0.18634185314629714</v>
      </c>
      <c r="I1010">
        <f t="shared" si="146"/>
        <v>8.8137256620873199</v>
      </c>
      <c r="J1010">
        <f t="shared" si="143"/>
        <v>9.6473784551136923</v>
      </c>
    </row>
    <row r="1011" spans="2:10">
      <c r="B1011">
        <f t="shared" si="144"/>
        <v>2.4999999999999578</v>
      </c>
      <c r="C1011">
        <f t="shared" si="145"/>
        <v>0</v>
      </c>
      <c r="D1011">
        <f t="shared" si="141"/>
        <v>296.4772877946624</v>
      </c>
      <c r="E1011">
        <f t="shared" si="138"/>
        <v>64.117861627591168</v>
      </c>
      <c r="F1011">
        <f t="shared" si="139"/>
        <v>8.0048788574336491</v>
      </c>
      <c r="G1011">
        <f t="shared" si="142"/>
        <v>296.41443088431652</v>
      </c>
      <c r="H1011">
        <f t="shared" si="140"/>
        <v>0.18566475840700447</v>
      </c>
      <c r="I1011">
        <f t="shared" si="146"/>
        <v>8.7816999674910399</v>
      </c>
      <c r="J1011">
        <f t="shared" si="143"/>
        <v>9.6474509735165075</v>
      </c>
    </row>
    <row r="1012" spans="2:10">
      <c r="B1012">
        <f t="shared" si="144"/>
        <v>2.5024999999999578</v>
      </c>
      <c r="C1012">
        <f t="shared" si="145"/>
        <v>1</v>
      </c>
      <c r="D1012">
        <f t="shared" si="141"/>
        <v>296.4772877946624</v>
      </c>
      <c r="E1012">
        <f t="shared" si="138"/>
        <v>64.117861627591168</v>
      </c>
      <c r="F1012">
        <f t="shared" si="139"/>
        <v>8</v>
      </c>
      <c r="G1012">
        <f t="shared" si="142"/>
        <v>296.43008709462487</v>
      </c>
      <c r="H1012">
        <f t="shared" si="140"/>
        <v>0.1857904734176834</v>
      </c>
      <c r="I1012">
        <f t="shared" si="146"/>
        <v>8.7876461228878124</v>
      </c>
      <c r="J1012">
        <f t="shared" si="143"/>
        <v>9.6487320013003579</v>
      </c>
    </row>
    <row r="1013" spans="2:10">
      <c r="B1013">
        <f t="shared" si="144"/>
        <v>2.5049999999999577</v>
      </c>
      <c r="C1013">
        <f t="shared" si="145"/>
        <v>2</v>
      </c>
      <c r="D1013">
        <f t="shared" si="141"/>
        <v>296.4772877946624</v>
      </c>
      <c r="E1013">
        <f t="shared" si="138"/>
        <v>64.117861627591168</v>
      </c>
      <c r="F1013">
        <f t="shared" si="139"/>
        <v>8.0047997822634382</v>
      </c>
      <c r="G1013">
        <f t="shared" si="142"/>
        <v>296.44579785884866</v>
      </c>
      <c r="H1013">
        <f t="shared" si="140"/>
        <v>0.18568775245726224</v>
      </c>
      <c r="I1013">
        <f t="shared" si="146"/>
        <v>8.7827875559603523</v>
      </c>
      <c r="J1013">
        <f t="shared" si="143"/>
        <v>9.6484941550844869</v>
      </c>
    </row>
    <row r="1014" spans="2:10">
      <c r="B1014">
        <f t="shared" si="144"/>
        <v>2.5074999999999577</v>
      </c>
      <c r="C1014">
        <f t="shared" si="145"/>
        <v>3</v>
      </c>
      <c r="D1014">
        <f t="shared" si="141"/>
        <v>296.4772877946624</v>
      </c>
      <c r="E1014">
        <f t="shared" si="138"/>
        <v>64.117861627591168</v>
      </c>
      <c r="F1014">
        <f t="shared" si="139"/>
        <v>8</v>
      </c>
      <c r="G1014">
        <f t="shared" si="142"/>
        <v>296.46145727723786</v>
      </c>
      <c r="H1014">
        <f t="shared" si="140"/>
        <v>0.18565018468112085</v>
      </c>
      <c r="I1014">
        <f t="shared" si="146"/>
        <v>8.7810106493392457</v>
      </c>
      <c r="J1014">
        <f t="shared" si="143"/>
        <v>9.6486884977615865</v>
      </c>
    </row>
    <row r="1015" spans="2:10">
      <c r="B1015">
        <f t="shared" si="144"/>
        <v>2.5099999999999576</v>
      </c>
      <c r="C1015">
        <f t="shared" si="145"/>
        <v>0</v>
      </c>
      <c r="D1015">
        <f t="shared" si="141"/>
        <v>296.51474203876916</v>
      </c>
      <c r="E1015">
        <f t="shared" si="138"/>
        <v>64.091055615986548</v>
      </c>
      <c r="F1015">
        <f t="shared" si="139"/>
        <v>8.0047213568069058</v>
      </c>
      <c r="G1015">
        <f t="shared" si="142"/>
        <v>296.47709556240562</v>
      </c>
      <c r="H1015">
        <f t="shared" si="140"/>
        <v>0.18498811380040059</v>
      </c>
      <c r="I1015">
        <f t="shared" si="146"/>
        <v>8.7496955635815468</v>
      </c>
      <c r="J1015">
        <f t="shared" si="143"/>
        <v>9.64875957402643</v>
      </c>
    </row>
    <row r="1016" spans="2:10">
      <c r="B1016">
        <f t="shared" si="144"/>
        <v>2.5124999999999575</v>
      </c>
      <c r="C1016">
        <f t="shared" si="145"/>
        <v>1</v>
      </c>
      <c r="D1016">
        <f t="shared" si="141"/>
        <v>296.51474203876916</v>
      </c>
      <c r="E1016">
        <f t="shared" si="138"/>
        <v>64.091055615986548</v>
      </c>
      <c r="F1016">
        <f t="shared" si="139"/>
        <v>8</v>
      </c>
      <c r="G1016">
        <f t="shared" si="142"/>
        <v>296.4924232438118</v>
      </c>
      <c r="H1016">
        <f t="shared" si="140"/>
        <v>0.18511088025424641</v>
      </c>
      <c r="I1016">
        <f t="shared" si="146"/>
        <v>8.7555022561008862</v>
      </c>
      <c r="J1016">
        <f t="shared" si="143"/>
        <v>9.6500121774567376</v>
      </c>
    </row>
    <row r="1017" spans="2:10">
      <c r="B1017">
        <f t="shared" si="144"/>
        <v>2.5149999999999575</v>
      </c>
      <c r="C1017">
        <f t="shared" si="145"/>
        <v>2</v>
      </c>
      <c r="D1017">
        <f t="shared" si="141"/>
        <v>296.51474203876916</v>
      </c>
      <c r="E1017">
        <f t="shared" si="138"/>
        <v>64.091055615986548</v>
      </c>
      <c r="F1017">
        <f t="shared" si="139"/>
        <v>8.0046439418904711</v>
      </c>
      <c r="G1017">
        <f t="shared" si="142"/>
        <v>296.50780419042337</v>
      </c>
      <c r="H1017">
        <f t="shared" si="140"/>
        <v>0.18501041826597725</v>
      </c>
      <c r="I1017">
        <f t="shared" si="146"/>
        <v>8.7507505355983692</v>
      </c>
      <c r="J1017">
        <f t="shared" si="143"/>
        <v>9.6497799097559653</v>
      </c>
    </row>
    <row r="1018" spans="2:10">
      <c r="B1018">
        <f t="shared" si="144"/>
        <v>2.5174999999999574</v>
      </c>
      <c r="C1018">
        <f t="shared" si="145"/>
        <v>3</v>
      </c>
      <c r="D1018">
        <f t="shared" si="141"/>
        <v>296.51474203876916</v>
      </c>
      <c r="E1018">
        <f t="shared" si="138"/>
        <v>64.091055615986548</v>
      </c>
      <c r="F1018">
        <f t="shared" si="139"/>
        <v>8</v>
      </c>
      <c r="G1018">
        <f t="shared" si="142"/>
        <v>296.52313491663921</v>
      </c>
      <c r="H1018">
        <f t="shared" si="140"/>
        <v>0.18497359786441217</v>
      </c>
      <c r="I1018">
        <f t="shared" si="146"/>
        <v>8.7490089788161267</v>
      </c>
      <c r="J1018">
        <f t="shared" si="143"/>
        <v>9.6499699785760651</v>
      </c>
    </row>
    <row r="1019" spans="2:10">
      <c r="B1019">
        <f t="shared" si="144"/>
        <v>2.5199999999999574</v>
      </c>
      <c r="C1019">
        <f t="shared" si="145"/>
        <v>0</v>
      </c>
      <c r="D1019">
        <f t="shared" si="141"/>
        <v>296.55144719799375</v>
      </c>
      <c r="E1019">
        <f t="shared" si="138"/>
        <v>64.064849583021754</v>
      </c>
      <c r="F1019">
        <f t="shared" si="139"/>
        <v>8.0045671627084012</v>
      </c>
      <c r="G1019">
        <f t="shared" si="142"/>
        <v>296.53844493413521</v>
      </c>
      <c r="H1019">
        <f t="shared" si="140"/>
        <v>0.18432619645942591</v>
      </c>
      <c r="I1019">
        <f t="shared" si="146"/>
        <v>8.7183877400527727</v>
      </c>
      <c r="J1019">
        <f t="shared" si="143"/>
        <v>9.6500396408473552</v>
      </c>
    </row>
    <row r="1020" spans="2:10">
      <c r="B1020">
        <f t="shared" si="144"/>
        <v>2.5224999999999573</v>
      </c>
      <c r="C1020">
        <f t="shared" si="145"/>
        <v>1</v>
      </c>
      <c r="D1020">
        <f t="shared" si="141"/>
        <v>296.55144719799375</v>
      </c>
      <c r="E1020">
        <f t="shared" si="138"/>
        <v>64.064849583021754</v>
      </c>
      <c r="F1020">
        <f t="shared" si="139"/>
        <v>8</v>
      </c>
      <c r="G1020">
        <f t="shared" si="142"/>
        <v>296.55345122557395</v>
      </c>
      <c r="H1020">
        <f t="shared" si="140"/>
        <v>0.18444608986234079</v>
      </c>
      <c r="I1020">
        <f t="shared" si="146"/>
        <v>8.7240585410249842</v>
      </c>
      <c r="J1020">
        <f t="shared" si="143"/>
        <v>9.6512644903978888</v>
      </c>
    </row>
    <row r="1021" spans="2:10">
      <c r="B1021">
        <f t="shared" si="144"/>
        <v>2.5249999999999573</v>
      </c>
      <c r="C1021">
        <f t="shared" si="145"/>
        <v>2</v>
      </c>
      <c r="D1021">
        <f t="shared" si="141"/>
        <v>296.55144719799375</v>
      </c>
      <c r="E1021">
        <f t="shared" si="138"/>
        <v>64.064849583021754</v>
      </c>
      <c r="F1021">
        <f t="shared" si="139"/>
        <v>8.0044913719360657</v>
      </c>
      <c r="G1021">
        <f t="shared" si="142"/>
        <v>296.56850952681157</v>
      </c>
      <c r="H1021">
        <f t="shared" si="140"/>
        <v>0.1843478338012996</v>
      </c>
      <c r="I1021">
        <f t="shared" si="146"/>
        <v>8.71941115799196</v>
      </c>
      <c r="J1021">
        <f t="shared" si="143"/>
        <v>9.6510376583589998</v>
      </c>
    </row>
    <row r="1022" spans="2:10">
      <c r="B1022">
        <f t="shared" si="144"/>
        <v>2.5274999999999572</v>
      </c>
      <c r="C1022">
        <f t="shared" si="145"/>
        <v>3</v>
      </c>
      <c r="D1022">
        <f t="shared" si="141"/>
        <v>296.55144719799375</v>
      </c>
      <c r="E1022">
        <f t="shared" si="138"/>
        <v>64.064849583021754</v>
      </c>
      <c r="F1022">
        <f t="shared" si="139"/>
        <v>8</v>
      </c>
      <c r="G1022">
        <f t="shared" si="142"/>
        <v>296.58351870680082</v>
      </c>
      <c r="H1022">
        <f t="shared" si="140"/>
        <v>0.18431174617024002</v>
      </c>
      <c r="I1022">
        <f t="shared" si="146"/>
        <v>8.7177042602951555</v>
      </c>
      <c r="J1022">
        <f t="shared" si="143"/>
        <v>9.651223553680321</v>
      </c>
    </row>
    <row r="1023" spans="2:10">
      <c r="B1023">
        <f t="shared" si="144"/>
        <v>2.5299999999999572</v>
      </c>
      <c r="C1023">
        <f t="shared" si="145"/>
        <v>0</v>
      </c>
      <c r="D1023">
        <f t="shared" si="141"/>
        <v>296.58741825403388</v>
      </c>
      <c r="E1023">
        <f t="shared" si="138"/>
        <v>64.039229173097041</v>
      </c>
      <c r="F1023">
        <f t="shared" si="139"/>
        <v>8.0044162032329975</v>
      </c>
      <c r="G1023">
        <f t="shared" si="142"/>
        <v>296.59850759410523</v>
      </c>
      <c r="H1023">
        <f t="shared" si="140"/>
        <v>0.18367866884306014</v>
      </c>
      <c r="I1023">
        <f t="shared" si="146"/>
        <v>8.6877605316564246</v>
      </c>
      <c r="J1023">
        <f t="shared" si="143"/>
        <v>9.6512918295881942</v>
      </c>
    </row>
    <row r="1024" spans="2:10">
      <c r="B1024">
        <f t="shared" si="144"/>
        <v>2.5324999999999571</v>
      </c>
      <c r="C1024">
        <f t="shared" si="145"/>
        <v>1</v>
      </c>
      <c r="D1024">
        <f t="shared" si="141"/>
        <v>296.58741825403388</v>
      </c>
      <c r="E1024">
        <f t="shared" si="138"/>
        <v>64.039229173097041</v>
      </c>
      <c r="F1024">
        <f t="shared" si="139"/>
        <v>8</v>
      </c>
      <c r="G1024">
        <f t="shared" si="142"/>
        <v>296.61319947125912</v>
      </c>
      <c r="H1024">
        <f t="shared" si="140"/>
        <v>0.18379576256525348</v>
      </c>
      <c r="I1024">
        <f t="shared" si="146"/>
        <v>8.6932989113963455</v>
      </c>
      <c r="J1024">
        <f t="shared" si="143"/>
        <v>9.6524895787337428</v>
      </c>
    </row>
    <row r="1025" spans="2:10">
      <c r="B1025">
        <f t="shared" si="144"/>
        <v>2.5349999999999571</v>
      </c>
      <c r="C1025">
        <f t="shared" si="145"/>
        <v>2</v>
      </c>
      <c r="D1025">
        <f t="shared" si="141"/>
        <v>296.58741825403388</v>
      </c>
      <c r="E1025">
        <f t="shared" si="138"/>
        <v>64.039229173097041</v>
      </c>
      <c r="F1025">
        <f t="shared" si="139"/>
        <v>8.0043420013218523</v>
      </c>
      <c r="G1025">
        <f t="shared" si="142"/>
        <v>296.62794213515775</v>
      </c>
      <c r="H1025">
        <f t="shared" si="140"/>
        <v>0.18369966074966246</v>
      </c>
      <c r="I1025">
        <f t="shared" si="146"/>
        <v>8.6887534213523949</v>
      </c>
      <c r="J1025">
        <f t="shared" si="143"/>
        <v>9.6522680435441455</v>
      </c>
    </row>
    <row r="1026" spans="2:10">
      <c r="B1026">
        <f t="shared" si="144"/>
        <v>2.537499999999957</v>
      </c>
      <c r="C1026">
        <f t="shared" si="145"/>
        <v>3</v>
      </c>
      <c r="D1026">
        <f t="shared" si="141"/>
        <v>296.58741825403388</v>
      </c>
      <c r="E1026">
        <f t="shared" si="138"/>
        <v>64.039229173097041</v>
      </c>
      <c r="F1026">
        <f t="shared" si="139"/>
        <v>8</v>
      </c>
      <c r="G1026">
        <f t="shared" si="142"/>
        <v>296.64263675133492</v>
      </c>
      <c r="H1026">
        <f t="shared" si="140"/>
        <v>0.1836642915530716</v>
      </c>
      <c r="I1026">
        <f t="shared" si="146"/>
        <v>8.6870805046652588</v>
      </c>
      <c r="J1026">
        <f t="shared" si="143"/>
        <v>9.6524498631459039</v>
      </c>
    </row>
    <row r="1027" spans="2:10">
      <c r="B1027">
        <f t="shared" si="144"/>
        <v>2.539999999999957</v>
      </c>
      <c r="C1027">
        <f t="shared" si="145"/>
        <v>0</v>
      </c>
      <c r="D1027">
        <f t="shared" si="141"/>
        <v>296.62266988895317</v>
      </c>
      <c r="E1027">
        <f t="shared" si="138"/>
        <v>64.014180402591549</v>
      </c>
      <c r="F1027">
        <f t="shared" si="139"/>
        <v>8.0042684081216624</v>
      </c>
      <c r="G1027">
        <f t="shared" si="142"/>
        <v>296.65731148255844</v>
      </c>
      <c r="H1027">
        <f t="shared" si="140"/>
        <v>0.18304520164793131</v>
      </c>
      <c r="I1027">
        <f t="shared" si="146"/>
        <v>8.6577983627741926</v>
      </c>
      <c r="J1027">
        <f t="shared" si="143"/>
        <v>9.6525167798133893</v>
      </c>
    </row>
    <row r="1028" spans="2:10">
      <c r="B1028">
        <f t="shared" si="144"/>
        <v>2.5424999999999569</v>
      </c>
      <c r="C1028">
        <f t="shared" si="145"/>
        <v>1</v>
      </c>
      <c r="D1028">
        <f t="shared" si="141"/>
        <v>296.62266988895317</v>
      </c>
      <c r="E1028">
        <f t="shared" si="138"/>
        <v>64.014180402591549</v>
      </c>
      <c r="F1028">
        <f t="shared" si="139"/>
        <v>8</v>
      </c>
      <c r="G1028">
        <f t="shared" si="142"/>
        <v>296.67169576183198</v>
      </c>
      <c r="H1028">
        <f t="shared" si="140"/>
        <v>0.18315956699008956</v>
      </c>
      <c r="I1028">
        <f t="shared" si="146"/>
        <v>8.6632076937109321</v>
      </c>
      <c r="J1028">
        <f t="shared" si="143"/>
        <v>9.6536880654890318</v>
      </c>
    </row>
    <row r="1029" spans="2:10">
      <c r="B1029">
        <f t="shared" si="144"/>
        <v>2.5449999999999569</v>
      </c>
      <c r="C1029">
        <f t="shared" si="145"/>
        <v>2</v>
      </c>
      <c r="D1029">
        <f t="shared" si="141"/>
        <v>296.62266988895317</v>
      </c>
      <c r="E1029">
        <f t="shared" si="138"/>
        <v>64.014180402591549</v>
      </c>
      <c r="F1029">
        <f t="shared" si="139"/>
        <v>8.0041957605954206</v>
      </c>
      <c r="G1029">
        <f t="shared" si="142"/>
        <v>296.68612963622695</v>
      </c>
      <c r="H1029">
        <f t="shared" si="140"/>
        <v>0.18306556906243082</v>
      </c>
      <c r="I1029">
        <f t="shared" si="146"/>
        <v>8.658761714811396</v>
      </c>
      <c r="J1029">
        <f t="shared" si="143"/>
        <v>9.6534716922515624</v>
      </c>
    </row>
    <row r="1030" spans="2:10">
      <c r="B1030">
        <f t="shared" si="144"/>
        <v>2.5474999999999568</v>
      </c>
      <c r="C1030">
        <f t="shared" si="145"/>
        <v>3</v>
      </c>
      <c r="D1030">
        <f t="shared" si="141"/>
        <v>296.62266988895317</v>
      </c>
      <c r="E1030">
        <f t="shared" si="138"/>
        <v>64.014180402591549</v>
      </c>
      <c r="F1030">
        <f t="shared" si="139"/>
        <v>8</v>
      </c>
      <c r="G1030">
        <f t="shared" si="142"/>
        <v>296.7005165114586</v>
      </c>
      <c r="H1030">
        <f t="shared" si="140"/>
        <v>0.18303090422849752</v>
      </c>
      <c r="I1030">
        <f t="shared" si="146"/>
        <v>8.6571221135556868</v>
      </c>
      <c r="J1030">
        <f t="shared" si="143"/>
        <v>9.6536495314075434</v>
      </c>
    </row>
    <row r="1031" spans="2:10">
      <c r="B1031">
        <f t="shared" si="144"/>
        <v>2.5499999999999567</v>
      </c>
      <c r="C1031">
        <f t="shared" si="145"/>
        <v>0</v>
      </c>
      <c r="D1031">
        <f t="shared" si="141"/>
        <v>296.6572164911741</v>
      </c>
      <c r="E1031">
        <f t="shared" si="138"/>
        <v>63.989689649486323</v>
      </c>
      <c r="F1031">
        <f t="shared" si="139"/>
        <v>8.0041237087213535</v>
      </c>
      <c r="G1031">
        <f t="shared" si="142"/>
        <v>296.71488390132464</v>
      </c>
      <c r="H1031">
        <f t="shared" si="140"/>
        <v>0.18242547359578298</v>
      </c>
      <c r="I1031">
        <f t="shared" si="146"/>
        <v>8.6284860373652208</v>
      </c>
      <c r="J1031">
        <f t="shared" si="143"/>
        <v>9.6537151154577732</v>
      </c>
    </row>
    <row r="1032" spans="2:10">
      <c r="B1032">
        <f t="shared" si="144"/>
        <v>2.5524999999999567</v>
      </c>
      <c r="C1032">
        <f t="shared" si="145"/>
        <v>1</v>
      </c>
      <c r="D1032">
        <f t="shared" si="141"/>
        <v>296.6572164911741</v>
      </c>
      <c r="E1032">
        <f t="shared" si="138"/>
        <v>63.989689649486323</v>
      </c>
      <c r="F1032">
        <f t="shared" si="139"/>
        <v>8</v>
      </c>
      <c r="G1032">
        <f t="shared" si="142"/>
        <v>296.72896724371549</v>
      </c>
      <c r="H1032">
        <f t="shared" si="140"/>
        <v>0.18253717985304502</v>
      </c>
      <c r="I1032">
        <f t="shared" si="146"/>
        <v>8.6337695970681132</v>
      </c>
      <c r="J1032">
        <f t="shared" si="143"/>
        <v>9.6548605585053906</v>
      </c>
    </row>
    <row r="1033" spans="2:10">
      <c r="B1033">
        <f t="shared" si="144"/>
        <v>2.5549999999999566</v>
      </c>
      <c r="C1033">
        <f t="shared" si="145"/>
        <v>2</v>
      </c>
      <c r="D1033">
        <f t="shared" si="141"/>
        <v>296.6572164911741</v>
      </c>
      <c r="E1033">
        <f t="shared" si="138"/>
        <v>63.989689649486323</v>
      </c>
      <c r="F1033">
        <f t="shared" si="139"/>
        <v>8.0040525818907113</v>
      </c>
      <c r="G1033">
        <f t="shared" si="142"/>
        <v>296.74309902014284</v>
      </c>
      <c r="H1033">
        <f t="shared" si="140"/>
        <v>0.18244523674240362</v>
      </c>
      <c r="I1033">
        <f t="shared" si="146"/>
        <v>8.6294208083229673</v>
      </c>
      <c r="J1033">
        <f t="shared" si="143"/>
        <v>9.6546492161172761</v>
      </c>
    </row>
    <row r="1034" spans="2:10">
      <c r="B1034">
        <f t="shared" si="144"/>
        <v>2.5574999999999566</v>
      </c>
      <c r="C1034">
        <f t="shared" si="145"/>
        <v>3</v>
      </c>
      <c r="D1034">
        <f t="shared" si="141"/>
        <v>296.6572164911741</v>
      </c>
      <c r="E1034">
        <f t="shared" si="138"/>
        <v>63.989689649486323</v>
      </c>
      <c r="F1034">
        <f t="shared" si="139"/>
        <v>8</v>
      </c>
      <c r="G1034">
        <f t="shared" si="142"/>
        <v>296.75718482162983</v>
      </c>
      <c r="H1034">
        <f t="shared" si="140"/>
        <v>0.1824112624597084</v>
      </c>
      <c r="I1034">
        <f t="shared" si="146"/>
        <v>8.6278138692366273</v>
      </c>
      <c r="J1034">
        <f t="shared" si="143"/>
        <v>9.6548231676670806</v>
      </c>
    </row>
    <row r="1035" spans="2:10">
      <c r="B1035">
        <f t="shared" si="144"/>
        <v>2.5599999999999565</v>
      </c>
      <c r="C1035">
        <f t="shared" si="145"/>
        <v>0</v>
      </c>
      <c r="D1035">
        <f t="shared" si="141"/>
        <v>296.69107216135058</v>
      </c>
      <c r="E1035">
        <f t="shared" ref="E1035:E1098" si="147">IF(C1035=0,MIN(($E$2*(D1035-G1034)+($E$3*F1035)),$E$4),E1034)</f>
        <v>63.96574364328815</v>
      </c>
      <c r="F1035">
        <f t="shared" ref="F1035:F1098" si="148">IF(F1034&gt;$F$2,$F$2,F1034+$B$2*($D$2-G1034))</f>
        <v>8.0039820379459261</v>
      </c>
      <c r="G1035">
        <f t="shared" si="142"/>
        <v>296.77125152935355</v>
      </c>
      <c r="H1035">
        <f t="shared" ref="H1035:H1098" si="149">$H$2*I1035</f>
        <v>0.18181917122646837</v>
      </c>
      <c r="I1035">
        <f t="shared" si="146"/>
        <v>8.5998087291750043</v>
      </c>
      <c r="J1035">
        <f t="shared" si="143"/>
        <v>9.6548874452305355</v>
      </c>
    </row>
    <row r="1036" spans="2:10">
      <c r="B1036">
        <f t="shared" si="144"/>
        <v>2.5624999999999565</v>
      </c>
      <c r="C1036">
        <f t="shared" si="145"/>
        <v>1</v>
      </c>
      <c r="D1036">
        <f t="shared" ref="D1036:D1099" si="150">IF(C1036=0,$D$3*$D$2+(1-$D$3)*D1035,D1035)</f>
        <v>296.69107216135058</v>
      </c>
      <c r="E1036">
        <f t="shared" si="147"/>
        <v>63.96574364328815</v>
      </c>
      <c r="F1036">
        <f t="shared" si="148"/>
        <v>8</v>
      </c>
      <c r="G1036">
        <f t="shared" ref="G1036:G1099" si="151">G1035+($B$2*H1035/$G$2)-($G$3*G1035)</f>
        <v>296.78504044422459</v>
      </c>
      <c r="H1036">
        <f t="shared" si="149"/>
        <v>0.18192828575029138</v>
      </c>
      <c r="I1036">
        <f t="shared" si="146"/>
        <v>8.6049697032797869</v>
      </c>
      <c r="J1036">
        <f t="shared" ref="J1036:J1099" si="152">$J$2-$J$4*$J$5*I1035-$J$3</f>
        <v>9.6560076508330006</v>
      </c>
    </row>
    <row r="1037" spans="2:10">
      <c r="B1037">
        <f t="shared" si="144"/>
        <v>2.5649999999999564</v>
      </c>
      <c r="C1037">
        <f t="shared" si="145"/>
        <v>2</v>
      </c>
      <c r="D1037">
        <f t="shared" si="150"/>
        <v>296.69107216135058</v>
      </c>
      <c r="E1037">
        <f t="shared" si="147"/>
        <v>63.96574364328815</v>
      </c>
      <c r="F1037">
        <f t="shared" si="148"/>
        <v>8.0039123988894385</v>
      </c>
      <c r="G1037">
        <f t="shared" si="151"/>
        <v>296.79887666172039</v>
      </c>
      <c r="H1037">
        <f t="shared" si="149"/>
        <v>0.1818383496358818</v>
      </c>
      <c r="I1037">
        <f t="shared" si="146"/>
        <v>8.6007158428284907</v>
      </c>
      <c r="J1037">
        <f t="shared" si="152"/>
        <v>9.655801211868809</v>
      </c>
    </row>
    <row r="1038" spans="2:10">
      <c r="B1038">
        <f t="shared" si="144"/>
        <v>2.5674999999999564</v>
      </c>
      <c r="C1038">
        <f t="shared" si="145"/>
        <v>3</v>
      </c>
      <c r="D1038">
        <f t="shared" si="150"/>
        <v>296.69107216135058</v>
      </c>
      <c r="E1038">
        <f t="shared" si="147"/>
        <v>63.96574364328815</v>
      </c>
      <c r="F1038">
        <f t="shared" si="148"/>
        <v>8</v>
      </c>
      <c r="G1038">
        <f t="shared" si="151"/>
        <v>296.81266790477929</v>
      </c>
      <c r="H1038">
        <f t="shared" si="149"/>
        <v>0.18180505234955321</v>
      </c>
      <c r="I1038">
        <f t="shared" si="146"/>
        <v>8.5991409247838497</v>
      </c>
      <c r="J1038">
        <f t="shared" si="152"/>
        <v>9.6559713662868596</v>
      </c>
    </row>
    <row r="1039" spans="2:10">
      <c r="B1039">
        <f t="shared" si="144"/>
        <v>2.5699999999999563</v>
      </c>
      <c r="C1039">
        <f t="shared" si="145"/>
        <v>0</v>
      </c>
      <c r="D1039">
        <f t="shared" si="150"/>
        <v>296.72425071812353</v>
      </c>
      <c r="E1039">
        <f t="shared" si="147"/>
        <v>63.942329455248654</v>
      </c>
      <c r="F1039">
        <f t="shared" si="148"/>
        <v>8.0038433302380518</v>
      </c>
      <c r="G1039">
        <f t="shared" si="151"/>
        <v>296.82644043784671</v>
      </c>
      <c r="H1039">
        <f t="shared" si="149"/>
        <v>0.18122598869642703</v>
      </c>
      <c r="I1039">
        <f t="shared" si="146"/>
        <v>8.5717519722035966</v>
      </c>
      <c r="J1039">
        <f t="shared" si="152"/>
        <v>9.6560343630086454</v>
      </c>
    </row>
    <row r="1040" spans="2:10">
      <c r="B1040">
        <f t="shared" si="144"/>
        <v>2.5724999999999563</v>
      </c>
      <c r="C1040">
        <f t="shared" si="145"/>
        <v>1</v>
      </c>
      <c r="D1040">
        <f t="shared" si="150"/>
        <v>296.72425071812353</v>
      </c>
      <c r="E1040">
        <f t="shared" si="147"/>
        <v>63.942329455248654</v>
      </c>
      <c r="F1040">
        <f t="shared" si="148"/>
        <v>8</v>
      </c>
      <c r="G1040">
        <f t="shared" si="151"/>
        <v>296.839941286601</v>
      </c>
      <c r="H1040">
        <f t="shared" si="149"/>
        <v>0.18133257695439939</v>
      </c>
      <c r="I1040">
        <f t="shared" si="146"/>
        <v>8.5767934572414788</v>
      </c>
      <c r="J1040">
        <f t="shared" si="152"/>
        <v>9.6571299211118564</v>
      </c>
    </row>
    <row r="1041" spans="2:10">
      <c r="B1041">
        <f t="shared" si="144"/>
        <v>2.5749999999999562</v>
      </c>
      <c r="C1041">
        <f t="shared" si="145"/>
        <v>2</v>
      </c>
      <c r="D1041">
        <f t="shared" si="150"/>
        <v>296.72425071812353</v>
      </c>
      <c r="E1041">
        <f t="shared" si="147"/>
        <v>63.942329455248654</v>
      </c>
      <c r="F1041">
        <f t="shared" si="148"/>
        <v>8.0037751467834983</v>
      </c>
      <c r="G1041">
        <f t="shared" si="151"/>
        <v>296.85348833540337</v>
      </c>
      <c r="H1041">
        <f t="shared" si="149"/>
        <v>0.18124460123023559</v>
      </c>
      <c r="I1041">
        <f t="shared" si="146"/>
        <v>8.5726323206819188</v>
      </c>
      <c r="J1041">
        <f t="shared" si="152"/>
        <v>9.6569282617103411</v>
      </c>
    </row>
    <row r="1042" spans="2:10">
      <c r="B1042">
        <f t="shared" si="144"/>
        <v>2.5774999999999562</v>
      </c>
      <c r="C1042">
        <f t="shared" si="145"/>
        <v>3</v>
      </c>
      <c r="D1042">
        <f t="shared" si="150"/>
        <v>296.72425071812353</v>
      </c>
      <c r="E1042">
        <f t="shared" si="147"/>
        <v>63.942329455248654</v>
      </c>
      <c r="F1042">
        <f t="shared" si="148"/>
        <v>8</v>
      </c>
      <c r="G1042">
        <f t="shared" si="151"/>
        <v>296.8669913871513</v>
      </c>
      <c r="H1042">
        <f t="shared" si="149"/>
        <v>0.18121196763809538</v>
      </c>
      <c r="I1042">
        <f t="shared" si="146"/>
        <v>8.5710887945033605</v>
      </c>
      <c r="J1042">
        <f t="shared" si="152"/>
        <v>9.6570947071727229</v>
      </c>
    </row>
    <row r="1043" spans="2:10">
      <c r="B1043">
        <f t="shared" si="144"/>
        <v>2.5799999999999561</v>
      </c>
      <c r="C1043">
        <f t="shared" si="145"/>
        <v>0</v>
      </c>
      <c r="D1043">
        <f t="shared" si="150"/>
        <v>296.75676570376106</v>
      </c>
      <c r="E1043">
        <f t="shared" si="147"/>
        <v>63.919434488866727</v>
      </c>
      <c r="F1043">
        <f t="shared" si="148"/>
        <v>8.0037075215321209</v>
      </c>
      <c r="G1043">
        <f t="shared" si="151"/>
        <v>296.88047610500115</v>
      </c>
      <c r="H1043">
        <f t="shared" si="149"/>
        <v>0.18064562758240782</v>
      </c>
      <c r="I1043">
        <f t="shared" si="146"/>
        <v>8.5443016514219696</v>
      </c>
      <c r="J1043">
        <f t="shared" si="152"/>
        <v>9.6571564482198653</v>
      </c>
    </row>
    <row r="1044" spans="2:10">
      <c r="B1044">
        <f t="shared" si="144"/>
        <v>2.5824999999999561</v>
      </c>
      <c r="C1044">
        <f t="shared" si="145"/>
        <v>1</v>
      </c>
      <c r="D1044">
        <f t="shared" si="150"/>
        <v>296.75676570376106</v>
      </c>
      <c r="E1044">
        <f t="shared" si="147"/>
        <v>63.919434488866727</v>
      </c>
      <c r="F1044">
        <f t="shared" si="148"/>
        <v>8</v>
      </c>
      <c r="G1044">
        <f t="shared" si="151"/>
        <v>296.89369510466196</v>
      </c>
      <c r="H1044">
        <f t="shared" si="149"/>
        <v>0.18074975321609987</v>
      </c>
      <c r="I1044">
        <f t="shared" si="146"/>
        <v>8.5492266575558968</v>
      </c>
      <c r="J1044">
        <f t="shared" si="152"/>
        <v>9.6582279339431221</v>
      </c>
    </row>
    <row r="1045" spans="2:10">
      <c r="B1045">
        <f t="shared" si="144"/>
        <v>2.584999999999956</v>
      </c>
      <c r="C1045">
        <f t="shared" si="145"/>
        <v>2</v>
      </c>
      <c r="D1045">
        <f t="shared" si="150"/>
        <v>296.75676570376106</v>
      </c>
      <c r="E1045">
        <f t="shared" si="147"/>
        <v>63.919434488866727</v>
      </c>
      <c r="F1045">
        <f t="shared" si="148"/>
        <v>8.0036407622383443</v>
      </c>
      <c r="G1045">
        <f t="shared" si="151"/>
        <v>296.9069592298174</v>
      </c>
      <c r="H1045">
        <f t="shared" si="149"/>
        <v>0.180663692456768</v>
      </c>
      <c r="I1045">
        <f t="shared" si="146"/>
        <v>8.545156096325476</v>
      </c>
      <c r="J1045">
        <f t="shared" si="152"/>
        <v>9.6580309336977646</v>
      </c>
    </row>
    <row r="1046" spans="2:10">
      <c r="B1046">
        <f t="shared" si="144"/>
        <v>2.5874999999999559</v>
      </c>
      <c r="C1046">
        <f t="shared" si="145"/>
        <v>3</v>
      </c>
      <c r="D1046">
        <f t="shared" si="150"/>
        <v>296.75676570376106</v>
      </c>
      <c r="E1046">
        <f t="shared" si="147"/>
        <v>63.919434488866727</v>
      </c>
      <c r="F1046">
        <f t="shared" si="148"/>
        <v>8</v>
      </c>
      <c r="G1046">
        <f t="shared" si="151"/>
        <v>296.92018031276137</v>
      </c>
      <c r="H1046">
        <f t="shared" si="149"/>
        <v>0.18063170950547774</v>
      </c>
      <c r="I1046">
        <f t="shared" si="146"/>
        <v>8.5436433446071867</v>
      </c>
      <c r="J1046">
        <f t="shared" si="152"/>
        <v>9.6581937561469804</v>
      </c>
    </row>
    <row r="1047" spans="2:10">
      <c r="B1047">
        <f t="shared" si="144"/>
        <v>2.5899999999999559</v>
      </c>
      <c r="C1047">
        <f t="shared" si="145"/>
        <v>0</v>
      </c>
      <c r="D1047">
        <f t="shared" si="150"/>
        <v>296.78863038968581</v>
      </c>
      <c r="E1047">
        <f t="shared" si="147"/>
        <v>63.89704647066921</v>
      </c>
      <c r="F1047">
        <f t="shared" si="148"/>
        <v>8.0035745492180972</v>
      </c>
      <c r="G1047">
        <f t="shared" si="151"/>
        <v>296.9333834303722</v>
      </c>
      <c r="H1047">
        <f t="shared" si="149"/>
        <v>0.18007779669040452</v>
      </c>
      <c r="I1047">
        <f t="shared" si="146"/>
        <v>8.5174439937349113</v>
      </c>
      <c r="J1047">
        <f t="shared" si="152"/>
        <v>9.658254266215712</v>
      </c>
    </row>
    <row r="1048" spans="2:10">
      <c r="B1048">
        <f t="shared" si="144"/>
        <v>2.5924999999999558</v>
      </c>
      <c r="C1048">
        <f t="shared" si="145"/>
        <v>1</v>
      </c>
      <c r="D1048">
        <f t="shared" si="150"/>
        <v>296.78863038968581</v>
      </c>
      <c r="E1048">
        <f t="shared" si="147"/>
        <v>63.89704647066921</v>
      </c>
      <c r="F1048">
        <f t="shared" si="148"/>
        <v>8</v>
      </c>
      <c r="G1048">
        <f t="shared" si="151"/>
        <v>296.94632665707178</v>
      </c>
      <c r="H1048">
        <f t="shared" si="149"/>
        <v>0.18017952157130598</v>
      </c>
      <c r="I1048">
        <f t="shared" si="146"/>
        <v>8.5222554474053336</v>
      </c>
      <c r="J1048">
        <f t="shared" si="152"/>
        <v>9.6593022402506037</v>
      </c>
    </row>
    <row r="1049" spans="2:10">
      <c r="B1049">
        <f t="shared" si="144"/>
        <v>2.5949999999999558</v>
      </c>
      <c r="C1049">
        <f t="shared" si="145"/>
        <v>2</v>
      </c>
      <c r="D1049">
        <f t="shared" si="150"/>
        <v>296.78863038968581</v>
      </c>
      <c r="E1049">
        <f t="shared" si="147"/>
        <v>63.89704647066921</v>
      </c>
      <c r="F1049">
        <f t="shared" si="148"/>
        <v>8.0035091833573198</v>
      </c>
      <c r="G1049">
        <f t="shared" si="151"/>
        <v>296.95931396194851</v>
      </c>
      <c r="H1049">
        <f t="shared" si="149"/>
        <v>0.18009533149880638</v>
      </c>
      <c r="I1049">
        <f t="shared" si="146"/>
        <v>8.5182733672126449</v>
      </c>
      <c r="J1049">
        <f t="shared" si="152"/>
        <v>9.659109782103787</v>
      </c>
    </row>
    <row r="1050" spans="2:10">
      <c r="B1050">
        <f t="shared" si="144"/>
        <v>2.5974999999999557</v>
      </c>
      <c r="C1050">
        <f t="shared" si="145"/>
        <v>3</v>
      </c>
      <c r="D1050">
        <f t="shared" si="150"/>
        <v>296.78863038968581</v>
      </c>
      <c r="E1050">
        <f t="shared" si="147"/>
        <v>63.89704647066921</v>
      </c>
      <c r="F1050">
        <f t="shared" si="148"/>
        <v>8</v>
      </c>
      <c r="G1050">
        <f t="shared" si="151"/>
        <v>296.97225915748299</v>
      </c>
      <c r="H1050">
        <f t="shared" si="149"/>
        <v>0.18006398638001453</v>
      </c>
      <c r="I1050">
        <f t="shared" si="146"/>
        <v>8.5167907841363668</v>
      </c>
      <c r="J1050">
        <f t="shared" si="152"/>
        <v>9.659269065311495</v>
      </c>
    </row>
    <row r="1051" spans="2:10">
      <c r="B1051">
        <f t="shared" si="144"/>
        <v>2.5999999999999557</v>
      </c>
      <c r="C1051">
        <f t="shared" si="145"/>
        <v>0</v>
      </c>
      <c r="D1051">
        <f t="shared" si="150"/>
        <v>296.8198577818921</v>
      </c>
      <c r="E1051">
        <f t="shared" si="147"/>
        <v>63.875153441259442</v>
      </c>
      <c r="F1051">
        <f t="shared" si="148"/>
        <v>8.0034443521062926</v>
      </c>
      <c r="G1051">
        <f t="shared" si="151"/>
        <v>296.9851867488677</v>
      </c>
      <c r="H1051">
        <f t="shared" si="149"/>
        <v>0.17952221186961045</v>
      </c>
      <c r="I1051">
        <f t="shared" si="146"/>
        <v>8.4911655591813258</v>
      </c>
      <c r="J1051">
        <f t="shared" si="152"/>
        <v>9.6593283686345455</v>
      </c>
    </row>
    <row r="1052" spans="2:10">
      <c r="B1052">
        <f t="shared" si="144"/>
        <v>2.6024999999999556</v>
      </c>
      <c r="C1052">
        <f t="shared" si="145"/>
        <v>1</v>
      </c>
      <c r="D1052">
        <f t="shared" si="150"/>
        <v>296.8198577818921</v>
      </c>
      <c r="E1052">
        <f t="shared" si="147"/>
        <v>63.875153441259442</v>
      </c>
      <c r="F1052">
        <f t="shared" si="148"/>
        <v>8</v>
      </c>
      <c r="G1052">
        <f t="shared" si="151"/>
        <v>296.99786014124584</v>
      </c>
      <c r="H1052">
        <f t="shared" si="149"/>
        <v>0.17962159615323348</v>
      </c>
      <c r="I1052">
        <f t="shared" si="146"/>
        <v>8.4958663056652011</v>
      </c>
      <c r="J1052">
        <f t="shared" si="152"/>
        <v>9.660353377632747</v>
      </c>
    </row>
    <row r="1053" spans="2:10">
      <c r="B1053">
        <f t="shared" si="144"/>
        <v>2.6049999999999556</v>
      </c>
      <c r="C1053">
        <f t="shared" si="145"/>
        <v>2</v>
      </c>
      <c r="D1053">
        <f t="shared" si="150"/>
        <v>296.8198577818921</v>
      </c>
      <c r="E1053">
        <f t="shared" si="147"/>
        <v>63.875153441259442</v>
      </c>
      <c r="F1053">
        <f t="shared" si="148"/>
        <v>8.0033803496468856</v>
      </c>
      <c r="G1053">
        <f t="shared" si="151"/>
        <v>297.01057659095699</v>
      </c>
      <c r="H1053">
        <f t="shared" si="149"/>
        <v>0.17953923360485197</v>
      </c>
      <c r="I1053">
        <f t="shared" si="146"/>
        <v>8.4919706649703812</v>
      </c>
      <c r="J1053">
        <f t="shared" si="152"/>
        <v>9.6601653477733915</v>
      </c>
    </row>
    <row r="1054" spans="2:10">
      <c r="B1054">
        <f t="shared" si="144"/>
        <v>2.6074999999999555</v>
      </c>
      <c r="C1054">
        <f t="shared" si="145"/>
        <v>3</v>
      </c>
      <c r="D1054">
        <f t="shared" si="150"/>
        <v>296.8198577818921</v>
      </c>
      <c r="E1054">
        <f t="shared" si="147"/>
        <v>63.875153441259442</v>
      </c>
      <c r="F1054">
        <f t="shared" si="148"/>
        <v>8</v>
      </c>
      <c r="G1054">
        <f t="shared" si="151"/>
        <v>297.02325184277106</v>
      </c>
      <c r="H1054">
        <f t="shared" si="149"/>
        <v>0.17950851375134799</v>
      </c>
      <c r="I1054">
        <f t="shared" si="146"/>
        <v>8.4905176561235116</v>
      </c>
      <c r="J1054">
        <f t="shared" si="152"/>
        <v>9.6603211734011847</v>
      </c>
    </row>
    <row r="1055" spans="2:10">
      <c r="B1055">
        <f t="shared" si="144"/>
        <v>2.6099999999999555</v>
      </c>
      <c r="C1055">
        <f t="shared" si="145"/>
        <v>0</v>
      </c>
      <c r="D1055">
        <f t="shared" si="150"/>
        <v>296.85046062625423</v>
      </c>
      <c r="E1055">
        <f t="shared" si="147"/>
        <v>63.853743746627757</v>
      </c>
      <c r="F1055">
        <f t="shared" si="148"/>
        <v>8.003316870393073</v>
      </c>
      <c r="G1055">
        <f t="shared" si="151"/>
        <v>297.03590984438171</v>
      </c>
      <c r="H1055">
        <f t="shared" si="149"/>
        <v>0.17897859583131628</v>
      </c>
      <c r="I1055">
        <f t="shared" si="146"/>
        <v>8.4654532323683362</v>
      </c>
      <c r="J1055">
        <f t="shared" si="152"/>
        <v>9.6603792937550601</v>
      </c>
    </row>
    <row r="1056" spans="2:10">
      <c r="B1056">
        <f t="shared" si="144"/>
        <v>2.6124999999999554</v>
      </c>
      <c r="C1056">
        <f t="shared" si="145"/>
        <v>1</v>
      </c>
      <c r="D1056">
        <f t="shared" si="150"/>
        <v>296.85046062625423</v>
      </c>
      <c r="E1056">
        <f t="shared" si="147"/>
        <v>63.853743746627757</v>
      </c>
      <c r="F1056">
        <f t="shared" si="148"/>
        <v>8</v>
      </c>
      <c r="G1056">
        <f t="shared" si="151"/>
        <v>297.04831920689765</v>
      </c>
      <c r="H1056">
        <f t="shared" si="149"/>
        <v>0.17907569800951512</v>
      </c>
      <c r="I1056">
        <f t="shared" si="146"/>
        <v>8.4700460382537841</v>
      </c>
      <c r="J1056">
        <f t="shared" si="152"/>
        <v>9.6613818707052666</v>
      </c>
    </row>
    <row r="1057" spans="2:10">
      <c r="B1057">
        <f t="shared" si="144"/>
        <v>2.6149999999999554</v>
      </c>
      <c r="C1057">
        <f t="shared" si="145"/>
        <v>2</v>
      </c>
      <c r="D1057">
        <f t="shared" si="150"/>
        <v>296.85046062625423</v>
      </c>
      <c r="E1057">
        <f t="shared" si="147"/>
        <v>63.853743746627757</v>
      </c>
      <c r="F1057">
        <f t="shared" si="148"/>
        <v>8.0032542019827559</v>
      </c>
      <c r="G1057">
        <f t="shared" si="151"/>
        <v>297.06077063163639</v>
      </c>
      <c r="H1057">
        <f t="shared" si="149"/>
        <v>0.17899512090669303</v>
      </c>
      <c r="I1057">
        <f t="shared" si="146"/>
        <v>8.4662348467961035</v>
      </c>
      <c r="J1057">
        <f t="shared" si="152"/>
        <v>9.6611981584698494</v>
      </c>
    </row>
    <row r="1058" spans="2:10">
      <c r="B1058">
        <f t="shared" si="144"/>
        <v>2.6174999999999553</v>
      </c>
      <c r="C1058">
        <f t="shared" si="145"/>
        <v>3</v>
      </c>
      <c r="D1058">
        <f t="shared" si="150"/>
        <v>296.85046062625423</v>
      </c>
      <c r="E1058">
        <f t="shared" si="147"/>
        <v>63.853743746627757</v>
      </c>
      <c r="F1058">
        <f t="shared" si="148"/>
        <v>8</v>
      </c>
      <c r="G1058">
        <f t="shared" si="151"/>
        <v>297.07318174903378</v>
      </c>
      <c r="H1058">
        <f t="shared" si="149"/>
        <v>0.17896501398857212</v>
      </c>
      <c r="I1058">
        <f t="shared" si="146"/>
        <v>8.4648108289902897</v>
      </c>
      <c r="J1058">
        <f t="shared" si="152"/>
        <v>9.6613506061281562</v>
      </c>
    </row>
    <row r="1059" spans="2:10">
      <c r="B1059">
        <f t="shared" si="144"/>
        <v>2.6199999999999553</v>
      </c>
      <c r="C1059">
        <f t="shared" si="145"/>
        <v>0</v>
      </c>
      <c r="D1059">
        <f t="shared" si="150"/>
        <v>296.88045141372913</v>
      </c>
      <c r="E1059">
        <f t="shared" si="147"/>
        <v>63.832806029714675</v>
      </c>
      <c r="F1059">
        <f t="shared" si="148"/>
        <v>8.003192045627415</v>
      </c>
      <c r="G1059">
        <f t="shared" si="151"/>
        <v>297.08557596307901</v>
      </c>
      <c r="H1059">
        <f t="shared" si="149"/>
        <v>0.17844667797258312</v>
      </c>
      <c r="I1059">
        <f t="shared" si="146"/>
        <v>8.4402942141312565</v>
      </c>
      <c r="J1059">
        <f t="shared" si="152"/>
        <v>9.6614075668403885</v>
      </c>
    </row>
    <row r="1060" spans="2:10">
      <c r="B1060">
        <f t="shared" si="144"/>
        <v>2.6224999999999552</v>
      </c>
      <c r="C1060">
        <f t="shared" si="145"/>
        <v>1</v>
      </c>
      <c r="D1060">
        <f t="shared" si="150"/>
        <v>296.88045141372913</v>
      </c>
      <c r="E1060">
        <f t="shared" si="147"/>
        <v>63.832806029714675</v>
      </c>
      <c r="F1060">
        <f t="shared" si="148"/>
        <v>8</v>
      </c>
      <c r="G1060">
        <f t="shared" si="151"/>
        <v>297.09772696923801</v>
      </c>
      <c r="H1060">
        <f t="shared" si="149"/>
        <v>0.17854155492416598</v>
      </c>
      <c r="I1060">
        <f t="shared" si="146"/>
        <v>8.4447817697114296</v>
      </c>
      <c r="J1060">
        <f t="shared" si="152"/>
        <v>9.6623882314347505</v>
      </c>
    </row>
    <row r="1061" spans="2:10">
      <c r="B1061">
        <f t="shared" si="144"/>
        <v>2.6249999999999551</v>
      </c>
      <c r="C1061">
        <f t="shared" si="145"/>
        <v>2</v>
      </c>
      <c r="D1061">
        <f t="shared" si="150"/>
        <v>296.88045141372913</v>
      </c>
      <c r="E1061">
        <f t="shared" si="147"/>
        <v>63.832806029714675</v>
      </c>
      <c r="F1061">
        <f t="shared" si="148"/>
        <v>8.0031306825769057</v>
      </c>
      <c r="G1061">
        <f t="shared" si="151"/>
        <v>297.10991906752713</v>
      </c>
      <c r="H1061">
        <f t="shared" si="149"/>
        <v>0.17846272224232526</v>
      </c>
      <c r="I1061">
        <f t="shared" si="146"/>
        <v>8.4410530870820626</v>
      </c>
      <c r="J1061">
        <f t="shared" si="152"/>
        <v>9.6622087292115424</v>
      </c>
    </row>
    <row r="1062" spans="2:10">
      <c r="B1062">
        <f t="shared" si="144"/>
        <v>2.6274999999999551</v>
      </c>
      <c r="C1062">
        <f t="shared" si="145"/>
        <v>3</v>
      </c>
      <c r="D1062">
        <f t="shared" si="150"/>
        <v>296.88045141372913</v>
      </c>
      <c r="E1062">
        <f t="shared" si="147"/>
        <v>63.832806029714675</v>
      </c>
      <c r="F1062">
        <f t="shared" si="148"/>
        <v>8</v>
      </c>
      <c r="G1062">
        <f t="shared" si="151"/>
        <v>297.12207172866101</v>
      </c>
      <c r="H1062">
        <f t="shared" si="149"/>
        <v>0.17843321616317173</v>
      </c>
      <c r="I1062">
        <f t="shared" si="146"/>
        <v>8.4396574881726814</v>
      </c>
      <c r="J1062">
        <f t="shared" si="152"/>
        <v>9.6623578765167171</v>
      </c>
    </row>
    <row r="1063" spans="2:10">
      <c r="B1063">
        <f t="shared" si="144"/>
        <v>2.629999999999955</v>
      </c>
      <c r="C1063">
        <f t="shared" si="145"/>
        <v>0</v>
      </c>
      <c r="D1063">
        <f t="shared" si="150"/>
        <v>296.90984238545451</v>
      </c>
      <c r="E1063">
        <f t="shared" si="147"/>
        <v>63.812329222220285</v>
      </c>
      <c r="F1063">
        <f t="shared" si="148"/>
        <v>8.0030698206783484</v>
      </c>
      <c r="G1063">
        <f t="shared" si="151"/>
        <v>297.13420782633818</v>
      </c>
      <c r="H1063">
        <f t="shared" si="149"/>
        <v>0.17792619420460282</v>
      </c>
      <c r="I1063">
        <f t="shared" si="146"/>
        <v>8.4156760134152506</v>
      </c>
      <c r="J1063">
        <f t="shared" si="152"/>
        <v>9.6624137004730919</v>
      </c>
    </row>
    <row r="1064" spans="2:10">
      <c r="B1064">
        <f t="shared" si="144"/>
        <v>2.632499999999955</v>
      </c>
      <c r="C1064">
        <f t="shared" si="145"/>
        <v>1</v>
      </c>
      <c r="D1064">
        <f t="shared" si="150"/>
        <v>296.90984238545451</v>
      </c>
      <c r="E1064">
        <f t="shared" si="147"/>
        <v>63.812329222220285</v>
      </c>
      <c r="F1064">
        <f t="shared" si="148"/>
        <v>8</v>
      </c>
      <c r="G1064">
        <f t="shared" si="151"/>
        <v>297.14610602183581</v>
      </c>
      <c r="H1064">
        <f t="shared" si="149"/>
        <v>0.17801890124427863</v>
      </c>
      <c r="I1064">
        <f t="shared" si="146"/>
        <v>8.4200609350034537</v>
      </c>
      <c r="J1064">
        <f t="shared" si="152"/>
        <v>9.6633729594633895</v>
      </c>
    </row>
    <row r="1065" spans="2:10">
      <c r="B1065">
        <f t="shared" si="144"/>
        <v>2.6349999999999549</v>
      </c>
      <c r="C1065">
        <f t="shared" si="145"/>
        <v>2</v>
      </c>
      <c r="D1065">
        <f t="shared" si="150"/>
        <v>296.90984238545451</v>
      </c>
      <c r="E1065">
        <f t="shared" si="147"/>
        <v>63.812329222220285</v>
      </c>
      <c r="F1065">
        <f t="shared" si="148"/>
        <v>8.0030097349454099</v>
      </c>
      <c r="G1065">
        <f t="shared" si="151"/>
        <v>297.15804436369359</v>
      </c>
      <c r="H1065">
        <f t="shared" si="149"/>
        <v>0.17794177298358882</v>
      </c>
      <c r="I1065">
        <f t="shared" si="146"/>
        <v>8.4164128692627944</v>
      </c>
      <c r="J1065">
        <f t="shared" si="152"/>
        <v>9.6631975625998621</v>
      </c>
    </row>
    <row r="1066" spans="2:10">
      <c r="B1066">
        <f t="shared" ref="B1066:B1129" si="153">B1065+$B$2</f>
        <v>2.6374999999999549</v>
      </c>
      <c r="C1066">
        <f t="shared" ref="C1066:C1129" si="154">IF(C1065=($C$2-1),0,C1065+1)</f>
        <v>3</v>
      </c>
      <c r="D1066">
        <f t="shared" si="150"/>
        <v>296.90984238545451</v>
      </c>
      <c r="E1066">
        <f t="shared" si="147"/>
        <v>63.812329222220285</v>
      </c>
      <c r="F1066">
        <f t="shared" si="148"/>
        <v>8</v>
      </c>
      <c r="G1066">
        <f t="shared" si="151"/>
        <v>297.16994411871809</v>
      </c>
      <c r="H1066">
        <f t="shared" si="149"/>
        <v>0.17791285587667197</v>
      </c>
      <c r="I1066">
        <f t="shared" ref="I1066:I1129" si="155">((0.01*E1066*J1066)-(G1066*$I$4))/$I$2</f>
        <v>8.4150451279690213</v>
      </c>
      <c r="J1066">
        <f t="shared" si="152"/>
        <v>9.6633434852294879</v>
      </c>
    </row>
    <row r="1067" spans="2:10">
      <c r="B1067">
        <f t="shared" si="153"/>
        <v>2.6399999999999548</v>
      </c>
      <c r="C1067">
        <f t="shared" si="154"/>
        <v>0</v>
      </c>
      <c r="D1067">
        <f t="shared" si="150"/>
        <v>296.9386455377454</v>
      </c>
      <c r="E1067">
        <f t="shared" si="147"/>
        <v>63.792302536652954</v>
      </c>
      <c r="F1067">
        <f t="shared" si="148"/>
        <v>8.0029501397032057</v>
      </c>
      <c r="G1067">
        <f t="shared" si="151"/>
        <v>297.18182764336257</v>
      </c>
      <c r="H1067">
        <f t="shared" si="149"/>
        <v>0.17741688678562473</v>
      </c>
      <c r="I1067">
        <f t="shared" si="155"/>
        <v>8.3915864393729969</v>
      </c>
      <c r="J1067">
        <f t="shared" si="152"/>
        <v>9.6633981948812391</v>
      </c>
    </row>
    <row r="1068" spans="2:10">
      <c r="B1068">
        <f t="shared" si="153"/>
        <v>2.6424999999999548</v>
      </c>
      <c r="C1068">
        <f t="shared" si="154"/>
        <v>1</v>
      </c>
      <c r="D1068">
        <f t="shared" si="150"/>
        <v>296.9386455377454</v>
      </c>
      <c r="E1068">
        <f t="shared" si="147"/>
        <v>63.792302536652954</v>
      </c>
      <c r="F1068">
        <f t="shared" si="148"/>
        <v>8</v>
      </c>
      <c r="G1068">
        <f t="shared" si="151"/>
        <v>297.19347844914836</v>
      </c>
      <c r="H1068">
        <f t="shared" si="149"/>
        <v>0.17750747771135428</v>
      </c>
      <c r="I1068">
        <f t="shared" si="155"/>
        <v>8.3958712715423314</v>
      </c>
      <c r="J1068">
        <f t="shared" si="152"/>
        <v>9.6643365424250796</v>
      </c>
    </row>
    <row r="1069" spans="2:10">
      <c r="B1069">
        <f t="shared" si="153"/>
        <v>2.6449999999999547</v>
      </c>
      <c r="C1069">
        <f t="shared" si="154"/>
        <v>2</v>
      </c>
      <c r="D1069">
        <f t="shared" si="150"/>
        <v>296.9386455377454</v>
      </c>
      <c r="E1069">
        <f t="shared" si="147"/>
        <v>63.792302536652954</v>
      </c>
      <c r="F1069">
        <f t="shared" si="148"/>
        <v>8.0028913038771297</v>
      </c>
      <c r="G1069">
        <f t="shared" si="151"/>
        <v>297.20516847917361</v>
      </c>
      <c r="H1069">
        <f t="shared" si="149"/>
        <v>0.17743201486838711</v>
      </c>
      <c r="I1069">
        <f t="shared" si="155"/>
        <v>8.3923019778792938</v>
      </c>
      <c r="J1069">
        <f t="shared" si="152"/>
        <v>9.6641651491383076</v>
      </c>
    </row>
    <row r="1070" spans="2:10">
      <c r="B1070">
        <f t="shared" si="153"/>
        <v>2.6474999999999547</v>
      </c>
      <c r="C1070">
        <f t="shared" si="154"/>
        <v>3</v>
      </c>
      <c r="D1070">
        <f t="shared" si="150"/>
        <v>296.9386455377454</v>
      </c>
      <c r="E1070">
        <f t="shared" si="147"/>
        <v>63.792302536652954</v>
      </c>
      <c r="F1070">
        <f t="shared" si="148"/>
        <v>8</v>
      </c>
      <c r="G1070">
        <f t="shared" si="151"/>
        <v>297.21682075331518</v>
      </c>
      <c r="H1070">
        <f t="shared" si="149"/>
        <v>0.17740367509288257</v>
      </c>
      <c r="I1070">
        <f t="shared" si="155"/>
        <v>8.3909615436053784</v>
      </c>
      <c r="J1070">
        <f t="shared" si="152"/>
        <v>9.6643079208848288</v>
      </c>
    </row>
    <row r="1071" spans="2:10">
      <c r="B1071">
        <f t="shared" si="153"/>
        <v>2.6499999999999546</v>
      </c>
      <c r="C1071">
        <f t="shared" si="154"/>
        <v>0</v>
      </c>
      <c r="D1071">
        <f t="shared" si="150"/>
        <v>296.96687262699049</v>
      </c>
      <c r="E1071">
        <f t="shared" si="147"/>
        <v>63.772715458609014</v>
      </c>
      <c r="F1071">
        <f t="shared" si="148"/>
        <v>8.002832948116712</v>
      </c>
      <c r="G1071">
        <f t="shared" si="151"/>
        <v>297.2284571234689</v>
      </c>
      <c r="H1071">
        <f t="shared" si="149"/>
        <v>0.17691850415830654</v>
      </c>
      <c r="I1071">
        <f t="shared" si="155"/>
        <v>8.3680135936715843</v>
      </c>
      <c r="J1071">
        <f t="shared" si="152"/>
        <v>9.6643615382557844</v>
      </c>
    </row>
    <row r="1072" spans="2:10">
      <c r="B1072">
        <f t="shared" si="153"/>
        <v>2.6524999999999546</v>
      </c>
      <c r="C1072">
        <f t="shared" si="154"/>
        <v>1</v>
      </c>
      <c r="D1072">
        <f t="shared" si="150"/>
        <v>296.96687262699049</v>
      </c>
      <c r="E1072">
        <f t="shared" si="147"/>
        <v>63.772715458609014</v>
      </c>
      <c r="F1072">
        <f t="shared" si="148"/>
        <v>8</v>
      </c>
      <c r="G1072">
        <f t="shared" si="151"/>
        <v>297.2398658387317</v>
      </c>
      <c r="H1072">
        <f t="shared" si="149"/>
        <v>0.17700703129710835</v>
      </c>
      <c r="I1072">
        <f t="shared" si="155"/>
        <v>8.3722008114215125</v>
      </c>
      <c r="J1072">
        <f t="shared" si="152"/>
        <v>9.6652794562531366</v>
      </c>
    </row>
    <row r="1073" spans="2:10">
      <c r="B1073">
        <f t="shared" si="153"/>
        <v>2.6549999999999545</v>
      </c>
      <c r="C1073">
        <f t="shared" si="154"/>
        <v>2</v>
      </c>
      <c r="D1073">
        <f t="shared" si="150"/>
        <v>296.96687262699049</v>
      </c>
      <c r="E1073">
        <f t="shared" si="147"/>
        <v>63.772715458609014</v>
      </c>
      <c r="F1073">
        <f t="shared" si="148"/>
        <v>8.0027753354031717</v>
      </c>
      <c r="G1073">
        <f t="shared" si="151"/>
        <v>297.25131287910972</v>
      </c>
      <c r="H1073">
        <f t="shared" si="149"/>
        <v>0.1769331958373653</v>
      </c>
      <c r="I1073">
        <f t="shared" si="155"/>
        <v>8.3687084908541181</v>
      </c>
      <c r="J1073">
        <f t="shared" si="152"/>
        <v>9.6651119675431403</v>
      </c>
    </row>
    <row r="1074" spans="2:10">
      <c r="B1074">
        <f t="shared" si="153"/>
        <v>2.6574999999999545</v>
      </c>
      <c r="C1074">
        <f t="shared" si="154"/>
        <v>3</v>
      </c>
      <c r="D1074">
        <f t="shared" si="150"/>
        <v>296.96687262699049</v>
      </c>
      <c r="E1074">
        <f t="shared" si="147"/>
        <v>63.772715458609014</v>
      </c>
      <c r="F1074">
        <f t="shared" si="148"/>
        <v>8</v>
      </c>
      <c r="G1074">
        <f t="shared" si="151"/>
        <v>297.26272297565941</v>
      </c>
      <c r="H1074">
        <f t="shared" si="149"/>
        <v>0.17690542197460002</v>
      </c>
      <c r="I1074">
        <f t="shared" si="155"/>
        <v>8.367394823511777</v>
      </c>
      <c r="J1074">
        <f t="shared" si="152"/>
        <v>9.6652516603658345</v>
      </c>
    </row>
    <row r="1075" spans="2:10">
      <c r="B1075">
        <f t="shared" si="153"/>
        <v>2.6599999999999544</v>
      </c>
      <c r="C1075">
        <f t="shared" si="154"/>
        <v>0</v>
      </c>
      <c r="D1075">
        <f t="shared" si="150"/>
        <v>296.99453517445068</v>
      </c>
      <c r="E1075">
        <f t="shared" si="147"/>
        <v>63.753557739278079</v>
      </c>
      <c r="F1075">
        <f t="shared" si="148"/>
        <v>8.0027181925608524</v>
      </c>
      <c r="G1075">
        <f t="shared" si="151"/>
        <v>297.27411748806088</v>
      </c>
      <c r="H1075">
        <f t="shared" si="149"/>
        <v>0.17643080079141227</v>
      </c>
      <c r="I1075">
        <f t="shared" si="155"/>
        <v>8.3449458630050461</v>
      </c>
      <c r="J1075">
        <f t="shared" si="152"/>
        <v>9.6653042070595294</v>
      </c>
    </row>
    <row r="1076" spans="2:10">
      <c r="B1076">
        <f t="shared" si="153"/>
        <v>2.6624999999999543</v>
      </c>
      <c r="C1076">
        <f t="shared" si="154"/>
        <v>1</v>
      </c>
      <c r="D1076">
        <f t="shared" si="150"/>
        <v>296.99453517445068</v>
      </c>
      <c r="E1076">
        <f t="shared" si="147"/>
        <v>63.753557739278079</v>
      </c>
      <c r="F1076">
        <f t="shared" si="148"/>
        <v>8</v>
      </c>
      <c r="G1076">
        <f t="shared" si="151"/>
        <v>297.28528929313796</v>
      </c>
      <c r="H1076">
        <f t="shared" si="149"/>
        <v>0.17651731504367238</v>
      </c>
      <c r="I1076">
        <f t="shared" si="155"/>
        <v>8.3490378738571795</v>
      </c>
      <c r="J1076">
        <f t="shared" si="152"/>
        <v>9.6662021654797989</v>
      </c>
    </row>
    <row r="1077" spans="2:10">
      <c r="B1077">
        <f t="shared" si="153"/>
        <v>2.6649999999999543</v>
      </c>
      <c r="C1077">
        <f t="shared" si="154"/>
        <v>2</v>
      </c>
      <c r="D1077">
        <f t="shared" si="150"/>
        <v>296.99453517445068</v>
      </c>
      <c r="E1077">
        <f t="shared" si="147"/>
        <v>63.753557739278079</v>
      </c>
      <c r="F1077">
        <f t="shared" si="148"/>
        <v>8.0026617767671553</v>
      </c>
      <c r="G1077">
        <f t="shared" si="151"/>
        <v>297.29649854656952</v>
      </c>
      <c r="H1077">
        <f t="shared" si="149"/>
        <v>0.17644506987495245</v>
      </c>
      <c r="I1077">
        <f t="shared" si="155"/>
        <v>8.3456207719728877</v>
      </c>
      <c r="J1077">
        <f t="shared" si="152"/>
        <v>9.6660384850457124</v>
      </c>
    </row>
    <row r="1078" spans="2:10">
      <c r="B1078">
        <f t="shared" si="153"/>
        <v>2.6674999999999542</v>
      </c>
      <c r="C1078">
        <f t="shared" si="154"/>
        <v>3</v>
      </c>
      <c r="D1078">
        <f t="shared" si="150"/>
        <v>296.99453517445068</v>
      </c>
      <c r="E1078">
        <f t="shared" si="147"/>
        <v>63.753557739278079</v>
      </c>
      <c r="F1078">
        <f t="shared" si="148"/>
        <v>8</v>
      </c>
      <c r="G1078">
        <f t="shared" si="151"/>
        <v>297.30767164979898</v>
      </c>
      <c r="H1078">
        <f t="shared" si="149"/>
        <v>0.17641785072467875</v>
      </c>
      <c r="I1078">
        <f t="shared" si="155"/>
        <v>8.3443333418050702</v>
      </c>
      <c r="J1078">
        <f t="shared" si="152"/>
        <v>9.6661751691210842</v>
      </c>
    </row>
    <row r="1079" spans="2:10">
      <c r="B1079">
        <f t="shared" si="153"/>
        <v>2.6699999999999542</v>
      </c>
      <c r="C1079">
        <f t="shared" si="154"/>
        <v>0</v>
      </c>
      <c r="D1079">
        <f t="shared" si="150"/>
        <v>297.02164447096163</v>
      </c>
      <c r="E1079">
        <f t="shared" si="147"/>
        <v>63.73481938816667</v>
      </c>
      <c r="F1079">
        <f t="shared" si="148"/>
        <v>8.0026058208755018</v>
      </c>
      <c r="G1079">
        <f t="shared" si="151"/>
        <v>297.31882948229685</v>
      </c>
      <c r="H1079">
        <f t="shared" si="149"/>
        <v>0.17595353702572278</v>
      </c>
      <c r="I1079">
        <f t="shared" si="155"/>
        <v>8.3223719118061208</v>
      </c>
      <c r="J1079">
        <f t="shared" si="152"/>
        <v>9.6662266663277965</v>
      </c>
    </row>
    <row r="1080" spans="2:10">
      <c r="B1080">
        <f t="shared" si="153"/>
        <v>2.6724999999999541</v>
      </c>
      <c r="C1080">
        <f t="shared" si="154"/>
        <v>1</v>
      </c>
      <c r="D1080">
        <f t="shared" si="150"/>
        <v>297.02164447096163</v>
      </c>
      <c r="E1080">
        <f t="shared" si="147"/>
        <v>63.73481938816667</v>
      </c>
      <c r="F1080">
        <f t="shared" si="148"/>
        <v>8</v>
      </c>
      <c r="G1080">
        <f t="shared" si="151"/>
        <v>297.32976944150909</v>
      </c>
      <c r="H1080">
        <f t="shared" si="149"/>
        <v>0.17603808790806408</v>
      </c>
      <c r="I1080">
        <f t="shared" si="155"/>
        <v>8.326371057831885</v>
      </c>
      <c r="J1080">
        <f t="shared" si="152"/>
        <v>9.6671051235277545</v>
      </c>
    </row>
    <row r="1081" spans="2:10">
      <c r="B1081">
        <f t="shared" si="153"/>
        <v>2.6749999999999541</v>
      </c>
      <c r="C1081">
        <f t="shared" si="154"/>
        <v>2</v>
      </c>
      <c r="D1081">
        <f t="shared" si="150"/>
        <v>297.02164447096163</v>
      </c>
      <c r="E1081">
        <f t="shared" si="147"/>
        <v>63.73481938816667</v>
      </c>
      <c r="F1081">
        <f t="shared" si="148"/>
        <v>8.0025505763962279</v>
      </c>
      <c r="G1081">
        <f t="shared" si="151"/>
        <v>297.34074599406449</v>
      </c>
      <c r="H1081">
        <f t="shared" si="149"/>
        <v>0.17596739685464494</v>
      </c>
      <c r="I1081">
        <f t="shared" si="155"/>
        <v>8.3230274635663974</v>
      </c>
      <c r="J1081">
        <f t="shared" si="152"/>
        <v>9.6669451576867242</v>
      </c>
    </row>
    <row r="1082" spans="2:10">
      <c r="B1082">
        <f t="shared" si="153"/>
        <v>2.677499999999954</v>
      </c>
      <c r="C1082">
        <f t="shared" si="154"/>
        <v>3</v>
      </c>
      <c r="D1082">
        <f t="shared" si="150"/>
        <v>297.02164447096163</v>
      </c>
      <c r="E1082">
        <f t="shared" si="147"/>
        <v>63.73481938816667</v>
      </c>
      <c r="F1082">
        <f t="shared" si="148"/>
        <v>8</v>
      </c>
      <c r="G1082">
        <f t="shared" si="151"/>
        <v>297.35168717206744</v>
      </c>
      <c r="H1082">
        <f t="shared" si="149"/>
        <v>0.17594072143133749</v>
      </c>
      <c r="I1082">
        <f t="shared" si="155"/>
        <v>8.3217657509721406</v>
      </c>
      <c r="J1082">
        <f t="shared" si="152"/>
        <v>9.6670789014573444</v>
      </c>
    </row>
    <row r="1083" spans="2:10">
      <c r="B1083">
        <f t="shared" si="153"/>
        <v>2.679999999999954</v>
      </c>
      <c r="C1083">
        <f t="shared" si="154"/>
        <v>0</v>
      </c>
      <c r="D1083">
        <f t="shared" si="150"/>
        <v>297.04821158154238</v>
      </c>
      <c r="E1083">
        <f t="shared" si="147"/>
        <v>63.716490666033579</v>
      </c>
      <c r="F1083">
        <f t="shared" si="148"/>
        <v>8.0024957820698308</v>
      </c>
      <c r="G1083">
        <f t="shared" si="151"/>
        <v>297.36261338645954</v>
      </c>
      <c r="H1083">
        <f t="shared" si="149"/>
        <v>0.17548647892405494</v>
      </c>
      <c r="I1083">
        <f t="shared" si="155"/>
        <v>8.3002806751523579</v>
      </c>
      <c r="J1083">
        <f t="shared" si="152"/>
        <v>9.6671293699611152</v>
      </c>
    </row>
    <row r="1084" spans="2:10">
      <c r="B1084">
        <f t="shared" si="153"/>
        <v>2.6824999999999539</v>
      </c>
      <c r="C1084">
        <f t="shared" si="154"/>
        <v>1</v>
      </c>
      <c r="D1084">
        <f t="shared" si="150"/>
        <v>297.04821158154238</v>
      </c>
      <c r="E1084">
        <f t="shared" si="147"/>
        <v>63.716490666033579</v>
      </c>
      <c r="F1084">
        <f t="shared" si="148"/>
        <v>8</v>
      </c>
      <c r="G1084">
        <f t="shared" si="151"/>
        <v>297.37332645087395</v>
      </c>
      <c r="H1084">
        <f t="shared" si="149"/>
        <v>0.17556911461081348</v>
      </c>
      <c r="I1084">
        <f t="shared" si="155"/>
        <v>8.3041892349347712</v>
      </c>
      <c r="J1084">
        <f t="shared" si="152"/>
        <v>9.6679887729939065</v>
      </c>
    </row>
    <row r="1085" spans="2:10">
      <c r="B1085">
        <f t="shared" si="153"/>
        <v>2.6849999999999539</v>
      </c>
      <c r="C1085">
        <f t="shared" si="154"/>
        <v>2</v>
      </c>
      <c r="D1085">
        <f t="shared" si="150"/>
        <v>297.04821158154238</v>
      </c>
      <c r="E1085">
        <f t="shared" si="147"/>
        <v>63.716490666033579</v>
      </c>
      <c r="F1085">
        <f t="shared" si="148"/>
        <v>8.0024416838728154</v>
      </c>
      <c r="G1085">
        <f t="shared" si="151"/>
        <v>297.38407527477449</v>
      </c>
      <c r="H1085">
        <f t="shared" si="149"/>
        <v>0.1754999423884111</v>
      </c>
      <c r="I1085">
        <f t="shared" si="155"/>
        <v>8.3009174793876532</v>
      </c>
      <c r="J1085">
        <f t="shared" si="152"/>
        <v>9.6678324306026084</v>
      </c>
    </row>
    <row r="1086" spans="2:10">
      <c r="B1086">
        <f t="shared" si="153"/>
        <v>2.6874999999999538</v>
      </c>
      <c r="C1086">
        <f t="shared" si="154"/>
        <v>3</v>
      </c>
      <c r="D1086">
        <f t="shared" si="150"/>
        <v>297.04821158154238</v>
      </c>
      <c r="E1086">
        <f t="shared" si="147"/>
        <v>63.716490666033579</v>
      </c>
      <c r="F1086">
        <f t="shared" si="148"/>
        <v>8</v>
      </c>
      <c r="G1086">
        <f t="shared" si="151"/>
        <v>297.39478948223598</v>
      </c>
      <c r="H1086">
        <f t="shared" si="149"/>
        <v>0.17547379991760401</v>
      </c>
      <c r="I1086">
        <f t="shared" si="155"/>
        <v>8.2996809747488278</v>
      </c>
      <c r="J1086">
        <f t="shared" si="152"/>
        <v>9.6679633008244945</v>
      </c>
    </row>
    <row r="1087" spans="2:10">
      <c r="B1087">
        <f t="shared" si="153"/>
        <v>2.6899999999999538</v>
      </c>
      <c r="C1087">
        <f t="shared" si="154"/>
        <v>0</v>
      </c>
      <c r="D1087">
        <f t="shared" si="150"/>
        <v>297.0742473499115</v>
      </c>
      <c r="E1087">
        <f t="shared" si="147"/>
        <v>63.698562078030804</v>
      </c>
      <c r="F1087">
        <f t="shared" si="148"/>
        <v>8.00238802629441</v>
      </c>
      <c r="G1087">
        <f t="shared" si="151"/>
        <v>297.4054890270362</v>
      </c>
      <c r="H1087">
        <f t="shared" si="149"/>
        <v>0.17502939812527638</v>
      </c>
      <c r="I1087">
        <f t="shared" si="155"/>
        <v>8.2786613518612064</v>
      </c>
      <c r="J1087">
        <f t="shared" si="152"/>
        <v>9.668012761010047</v>
      </c>
    </row>
    <row r="1088" spans="2:10">
      <c r="B1088">
        <f t="shared" si="153"/>
        <v>2.6924999999999537</v>
      </c>
      <c r="C1088">
        <f t="shared" si="154"/>
        <v>1</v>
      </c>
      <c r="D1088">
        <f t="shared" si="150"/>
        <v>297.0742473499115</v>
      </c>
      <c r="E1088">
        <f t="shared" si="147"/>
        <v>63.698562078030804</v>
      </c>
      <c r="F1088">
        <f t="shared" si="148"/>
        <v>8</v>
      </c>
      <c r="G1088">
        <f t="shared" si="151"/>
        <v>297.41598003715853</v>
      </c>
      <c r="H1088">
        <f t="shared" si="149"/>
        <v>0.17511016548863431</v>
      </c>
      <c r="I1088">
        <f t="shared" si="155"/>
        <v>8.2824815423931106</v>
      </c>
      <c r="J1088">
        <f t="shared" si="152"/>
        <v>9.6688535459255522</v>
      </c>
    </row>
    <row r="1089" spans="2:10">
      <c r="B1089">
        <f t="shared" si="153"/>
        <v>2.6949999999999537</v>
      </c>
      <c r="C1089">
        <f t="shared" si="154"/>
        <v>2</v>
      </c>
      <c r="D1089">
        <f t="shared" si="150"/>
        <v>297.0742473499115</v>
      </c>
      <c r="E1089">
        <f t="shared" si="147"/>
        <v>63.698562078030804</v>
      </c>
      <c r="F1089">
        <f t="shared" si="148"/>
        <v>8.0023350499071029</v>
      </c>
      <c r="G1089">
        <f t="shared" si="151"/>
        <v>297.42650599348684</v>
      </c>
      <c r="H1089">
        <f t="shared" si="149"/>
        <v>0.17504247768012809</v>
      </c>
      <c r="I1089">
        <f t="shared" si="155"/>
        <v>8.279279997679625</v>
      </c>
      <c r="J1089">
        <f t="shared" si="152"/>
        <v>9.6687007383042758</v>
      </c>
    </row>
    <row r="1090" spans="2:10">
      <c r="B1090">
        <f t="shared" si="153"/>
        <v>2.6974999999999536</v>
      </c>
      <c r="C1090">
        <f t="shared" si="154"/>
        <v>3</v>
      </c>
      <c r="D1090">
        <f t="shared" si="150"/>
        <v>297.0742473499115</v>
      </c>
      <c r="E1090">
        <f t="shared" si="147"/>
        <v>63.698562078030804</v>
      </c>
      <c r="F1090">
        <f t="shared" si="148"/>
        <v>8</v>
      </c>
      <c r="G1090">
        <f t="shared" si="151"/>
        <v>297.43699807438151</v>
      </c>
      <c r="H1090">
        <f t="shared" si="149"/>
        <v>0.17501685759477845</v>
      </c>
      <c r="I1090">
        <f t="shared" si="155"/>
        <v>8.2780682011889368</v>
      </c>
      <c r="J1090">
        <f t="shared" si="152"/>
        <v>9.6688288000928146</v>
      </c>
    </row>
    <row r="1091" spans="2:10">
      <c r="B1091">
        <f t="shared" si="153"/>
        <v>2.6999999999999535</v>
      </c>
      <c r="C1091">
        <f t="shared" si="154"/>
        <v>0</v>
      </c>
      <c r="D1091">
        <f t="shared" si="150"/>
        <v>297.09976240291326</v>
      </c>
      <c r="E1091">
        <f t="shared" si="147"/>
        <v>63.681024367044117</v>
      </c>
      <c r="F1091">
        <f t="shared" si="148"/>
        <v>8.0022825048140458</v>
      </c>
      <c r="G1091">
        <f t="shared" si="151"/>
        <v>297.44747578751577</v>
      </c>
      <c r="H1091">
        <f t="shared" si="149"/>
        <v>0.17458207170222595</v>
      </c>
      <c r="I1091">
        <f t="shared" si="155"/>
        <v>8.2575033977698418</v>
      </c>
      <c r="J1091">
        <f t="shared" si="152"/>
        <v>9.668877271952443</v>
      </c>
    </row>
    <row r="1092" spans="2:10">
      <c r="B1092">
        <f t="shared" si="153"/>
        <v>2.7024999999999535</v>
      </c>
      <c r="C1092">
        <f t="shared" si="154"/>
        <v>1</v>
      </c>
      <c r="D1092">
        <f t="shared" si="150"/>
        <v>297.09976240291326</v>
      </c>
      <c r="E1092">
        <f t="shared" si="147"/>
        <v>63.681024367044117</v>
      </c>
      <c r="F1092">
        <f t="shared" si="148"/>
        <v>8</v>
      </c>
      <c r="G1092">
        <f t="shared" si="151"/>
        <v>297.45774947591445</v>
      </c>
      <c r="H1092">
        <f t="shared" si="149"/>
        <v>0.17466101635104375</v>
      </c>
      <c r="I1092">
        <f t="shared" si="155"/>
        <v>8.2612373762906177</v>
      </c>
      <c r="J1092">
        <f t="shared" si="152"/>
        <v>9.6696998640892069</v>
      </c>
    </row>
    <row r="1093" spans="2:10">
      <c r="B1093">
        <f t="shared" si="153"/>
        <v>2.7049999999999534</v>
      </c>
      <c r="C1093">
        <f t="shared" si="154"/>
        <v>2</v>
      </c>
      <c r="D1093">
        <f t="shared" si="150"/>
        <v>297.09976240291326</v>
      </c>
      <c r="E1093">
        <f t="shared" si="147"/>
        <v>63.681024367044117</v>
      </c>
      <c r="F1093">
        <f t="shared" si="148"/>
        <v>8.0022306263102134</v>
      </c>
      <c r="G1093">
        <f t="shared" si="151"/>
        <v>297.46805731725595</v>
      </c>
      <c r="H1093">
        <f t="shared" si="149"/>
        <v>0.17459477938292944</v>
      </c>
      <c r="I1093">
        <f t="shared" si="155"/>
        <v>8.258104454427972</v>
      </c>
      <c r="J1093">
        <f t="shared" si="152"/>
        <v>9.6695505049483756</v>
      </c>
    </row>
    <row r="1094" spans="2:10">
      <c r="B1094">
        <f t="shared" si="153"/>
        <v>2.7074999999999534</v>
      </c>
      <c r="C1094">
        <f t="shared" si="154"/>
        <v>3</v>
      </c>
      <c r="D1094">
        <f t="shared" si="150"/>
        <v>297.09976240291326</v>
      </c>
      <c r="E1094">
        <f t="shared" si="147"/>
        <v>63.681024367044117</v>
      </c>
      <c r="F1094">
        <f t="shared" si="148"/>
        <v>8</v>
      </c>
      <c r="G1094">
        <f t="shared" si="151"/>
        <v>297.478332007478</v>
      </c>
      <c r="H1094">
        <f t="shared" si="149"/>
        <v>0.17456967131982251</v>
      </c>
      <c r="I1094">
        <f t="shared" si="155"/>
        <v>8.2569168759189342</v>
      </c>
      <c r="J1094">
        <f t="shared" si="152"/>
        <v>9.6696758218228815</v>
      </c>
    </row>
    <row r="1095" spans="2:10">
      <c r="B1095">
        <f t="shared" si="153"/>
        <v>2.7099999999999533</v>
      </c>
      <c r="C1095">
        <f t="shared" si="154"/>
        <v>0</v>
      </c>
      <c r="D1095">
        <f t="shared" si="150"/>
        <v>297.12476715485496</v>
      </c>
      <c r="E1095">
        <f t="shared" si="147"/>
        <v>63.663868507227406</v>
      </c>
      <c r="F1095">
        <f t="shared" si="148"/>
        <v>8.0021791699813054</v>
      </c>
      <c r="G1095">
        <f t="shared" si="151"/>
        <v>297.48859261891209</v>
      </c>
      <c r="H1095">
        <f t="shared" si="149"/>
        <v>0.17414428202342835</v>
      </c>
      <c r="I1095">
        <f t="shared" si="155"/>
        <v>8.2367965191944421</v>
      </c>
      <c r="J1095">
        <f t="shared" si="152"/>
        <v>9.6697233249632433</v>
      </c>
    </row>
    <row r="1096" spans="2:10">
      <c r="B1096">
        <f t="shared" si="153"/>
        <v>2.7124999999999533</v>
      </c>
      <c r="C1096">
        <f t="shared" si="154"/>
        <v>1</v>
      </c>
      <c r="D1096">
        <f t="shared" si="150"/>
        <v>297.12476715485496</v>
      </c>
      <c r="E1096">
        <f t="shared" si="147"/>
        <v>63.663868507227406</v>
      </c>
      <c r="F1096">
        <f t="shared" si="148"/>
        <v>8</v>
      </c>
      <c r="G1096">
        <f t="shared" si="151"/>
        <v>297.49865361277563</v>
      </c>
      <c r="H1096">
        <f t="shared" si="149"/>
        <v>0.17422144834082195</v>
      </c>
      <c r="I1096">
        <f t="shared" si="155"/>
        <v>8.2404463849673597</v>
      </c>
      <c r="J1096">
        <f t="shared" si="152"/>
        <v>9.6705281392322231</v>
      </c>
    </row>
    <row r="1097" spans="2:10">
      <c r="B1097">
        <f t="shared" si="153"/>
        <v>2.7149999999999532</v>
      </c>
      <c r="C1097">
        <f t="shared" si="154"/>
        <v>2</v>
      </c>
      <c r="D1097">
        <f t="shared" si="150"/>
        <v>297.12476715485496</v>
      </c>
      <c r="E1097">
        <f t="shared" si="147"/>
        <v>63.663868507227406</v>
      </c>
      <c r="F1097">
        <f t="shared" si="148"/>
        <v>8.0021283659680602</v>
      </c>
      <c r="G1097">
        <f t="shared" si="151"/>
        <v>297.50874798579264</v>
      </c>
      <c r="H1097">
        <f t="shared" si="149"/>
        <v>0.1741566294603778</v>
      </c>
      <c r="I1097">
        <f t="shared" si="155"/>
        <v>8.2373805367947011</v>
      </c>
      <c r="J1097">
        <f t="shared" si="152"/>
        <v>9.6703821446013052</v>
      </c>
    </row>
    <row r="1098" spans="2:10">
      <c r="B1098">
        <f t="shared" si="153"/>
        <v>2.7174999999999532</v>
      </c>
      <c r="C1098">
        <f t="shared" si="154"/>
        <v>3</v>
      </c>
      <c r="D1098">
        <f t="shared" si="150"/>
        <v>297.12476715485496</v>
      </c>
      <c r="E1098">
        <f t="shared" si="147"/>
        <v>63.663868507227406</v>
      </c>
      <c r="F1098">
        <f t="shared" si="148"/>
        <v>8</v>
      </c>
      <c r="G1098">
        <f t="shared" si="151"/>
        <v>297.51880991571892</v>
      </c>
      <c r="H1098">
        <f t="shared" si="149"/>
        <v>0.17413202325656341</v>
      </c>
      <c r="I1098">
        <f t="shared" si="155"/>
        <v>8.2362166955730771</v>
      </c>
      <c r="J1098">
        <f t="shared" si="152"/>
        <v>9.6705047785282119</v>
      </c>
    </row>
    <row r="1099" spans="2:10">
      <c r="B1099">
        <f t="shared" si="153"/>
        <v>2.7199999999999531</v>
      </c>
      <c r="C1099">
        <f t="shared" si="154"/>
        <v>0</v>
      </c>
      <c r="D1099">
        <f t="shared" si="150"/>
        <v>297.14927181175784</v>
      </c>
      <c r="E1099">
        <f t="shared" ref="E1099:E1162" si="156">IF(C1099=0,MIN(($E$2*(D1099-G1098)+($E$3*F1099)),$E$4),E1098)</f>
        <v>63.647085697724549</v>
      </c>
      <c r="F1099">
        <f t="shared" ref="F1099:F1162" si="157">IF(F1098&gt;$F$2,$F$2,F1098+$B$2*($D$2-G1098))</f>
        <v>8.0020779752107032</v>
      </c>
      <c r="G1099">
        <f t="shared" si="151"/>
        <v>297.52885805001898</v>
      </c>
      <c r="H1099">
        <f t="shared" ref="H1099:H1162" si="158">$H$2*I1099</f>
        <v>0.17371581661849841</v>
      </c>
      <c r="I1099">
        <f t="shared" si="155"/>
        <v>8.2165306665639921</v>
      </c>
      <c r="J1099">
        <f t="shared" si="152"/>
        <v>9.6705513321770766</v>
      </c>
    </row>
    <row r="1100" spans="2:10">
      <c r="B1100">
        <f t="shared" si="153"/>
        <v>2.7224999999999531</v>
      </c>
      <c r="C1100">
        <f t="shared" si="154"/>
        <v>1</v>
      </c>
      <c r="D1100">
        <f t="shared" ref="D1100:D1163" si="159">IF(C1100=0,$D$3*$D$2+(1-$D$3)*D1099,D1099)</f>
        <v>297.14927181175784</v>
      </c>
      <c r="E1100">
        <f t="shared" si="156"/>
        <v>63.647085697724549</v>
      </c>
      <c r="F1100">
        <f t="shared" si="157"/>
        <v>8</v>
      </c>
      <c r="G1100">
        <f t="shared" ref="G1100:G1163" si="160">G1099+($B$2*H1099/$G$2)-($G$3*G1099)</f>
        <v>297.53871087364871</v>
      </c>
      <c r="H1100">
        <f t="shared" si="158"/>
        <v>0.17379124779820423</v>
      </c>
      <c r="I1100">
        <f t="shared" si="155"/>
        <v>8.2200984625962281</v>
      </c>
      <c r="J1100">
        <f t="shared" ref="J1100:J1163" si="161">$J$2-$J$4*$J$5*I1099-$J$3</f>
        <v>9.6713387733374407</v>
      </c>
    </row>
    <row r="1101" spans="2:10">
      <c r="B1101">
        <f t="shared" si="153"/>
        <v>2.724999999999953</v>
      </c>
      <c r="C1101">
        <f t="shared" si="154"/>
        <v>2</v>
      </c>
      <c r="D1101">
        <f t="shared" si="159"/>
        <v>297.14927181175784</v>
      </c>
      <c r="E1101">
        <f t="shared" si="156"/>
        <v>63.647085697724549</v>
      </c>
      <c r="F1101">
        <f t="shared" si="157"/>
        <v>8.0020282228158788</v>
      </c>
      <c r="G1101">
        <f t="shared" si="160"/>
        <v>297.54859632158946</v>
      </c>
      <c r="H1101">
        <f t="shared" si="158"/>
        <v>0.1737278150513413</v>
      </c>
      <c r="I1101">
        <f t="shared" si="155"/>
        <v>8.2170981767269886</v>
      </c>
      <c r="J1101">
        <f t="shared" si="161"/>
        <v>9.6711960614961505</v>
      </c>
    </row>
    <row r="1102" spans="2:10">
      <c r="B1102">
        <f t="shared" si="153"/>
        <v>2.727499999999953</v>
      </c>
      <c r="C1102">
        <f t="shared" si="154"/>
        <v>3</v>
      </c>
      <c r="D1102">
        <f t="shared" si="159"/>
        <v>297.14927181175784</v>
      </c>
      <c r="E1102">
        <f t="shared" si="156"/>
        <v>63.647085697724549</v>
      </c>
      <c r="F1102">
        <f t="shared" si="157"/>
        <v>8</v>
      </c>
      <c r="G1102">
        <f t="shared" si="160"/>
        <v>297.5584500185775</v>
      </c>
      <c r="H1102">
        <f t="shared" si="158"/>
        <v>0.17370370074061209</v>
      </c>
      <c r="I1102">
        <f t="shared" si="155"/>
        <v>8.2159576014042202</v>
      </c>
      <c r="J1102">
        <f t="shared" si="161"/>
        <v>9.6713160729309209</v>
      </c>
    </row>
    <row r="1103" spans="2:10">
      <c r="B1103">
        <f t="shared" si="153"/>
        <v>2.7299999999999529</v>
      </c>
      <c r="C1103">
        <f t="shared" si="154"/>
        <v>0</v>
      </c>
      <c r="D1103">
        <f t="shared" si="159"/>
        <v>297.17328637552265</v>
      </c>
      <c r="E1103">
        <f t="shared" si="156"/>
        <v>63.630667356573596</v>
      </c>
      <c r="F1103">
        <f t="shared" si="157"/>
        <v>8.0019788749535561</v>
      </c>
      <c r="G1103">
        <f t="shared" si="160"/>
        <v>297.56829019740604</v>
      </c>
      <c r="H1103">
        <f t="shared" si="158"/>
        <v>0.17329646804714285</v>
      </c>
      <c r="I1103">
        <f t="shared" si="155"/>
        <v>8.19669602822424</v>
      </c>
      <c r="J1103">
        <f t="shared" si="161"/>
        <v>9.6713616959438315</v>
      </c>
    </row>
    <row r="1104" spans="2:10">
      <c r="B1104">
        <f t="shared" si="153"/>
        <v>2.7324999999999529</v>
      </c>
      <c r="C1104">
        <f t="shared" si="154"/>
        <v>1</v>
      </c>
      <c r="D1104">
        <f t="shared" si="159"/>
        <v>297.17328637552265</v>
      </c>
      <c r="E1104">
        <f t="shared" si="156"/>
        <v>63.630667356573596</v>
      </c>
      <c r="F1104">
        <f t="shared" si="157"/>
        <v>8</v>
      </c>
      <c r="G1104">
        <f t="shared" si="160"/>
        <v>297.57793927464547</v>
      </c>
      <c r="H1104">
        <f t="shared" si="158"/>
        <v>0.17337020612871337</v>
      </c>
      <c r="I1104">
        <f t="shared" si="155"/>
        <v>8.2001837429315785</v>
      </c>
      <c r="J1104">
        <f t="shared" si="161"/>
        <v>9.6721321588710296</v>
      </c>
    </row>
    <row r="1105" spans="2:10">
      <c r="B1105">
        <f t="shared" si="153"/>
        <v>2.7349999999999528</v>
      </c>
      <c r="C1105">
        <f t="shared" si="154"/>
        <v>2</v>
      </c>
      <c r="D1105">
        <f t="shared" si="159"/>
        <v>297.17328637552265</v>
      </c>
      <c r="E1105">
        <f t="shared" si="156"/>
        <v>63.630667356573596</v>
      </c>
      <c r="F1105">
        <f t="shared" si="157"/>
        <v>8.0019301518133865</v>
      </c>
      <c r="G1105">
        <f t="shared" si="160"/>
        <v>297.58762023978937</v>
      </c>
      <c r="H1105">
        <f t="shared" si="158"/>
        <v>0.17330812833848833</v>
      </c>
      <c r="I1105">
        <f t="shared" si="155"/>
        <v>8.1972475447371629</v>
      </c>
      <c r="J1105">
        <f t="shared" si="161"/>
        <v>9.6719926502827374</v>
      </c>
    </row>
    <row r="1106" spans="2:10">
      <c r="B1106">
        <f t="shared" si="153"/>
        <v>2.7374999999999527</v>
      </c>
      <c r="C1106">
        <f t="shared" si="154"/>
        <v>3</v>
      </c>
      <c r="D1106">
        <f t="shared" si="159"/>
        <v>297.17328637552265</v>
      </c>
      <c r="E1106">
        <f t="shared" si="156"/>
        <v>63.630667356573596</v>
      </c>
      <c r="F1106">
        <f t="shared" si="157"/>
        <v>8</v>
      </c>
      <c r="G1106">
        <f t="shared" si="160"/>
        <v>297.59727013061183</v>
      </c>
      <c r="H1106">
        <f t="shared" si="158"/>
        <v>0.17328449614789659</v>
      </c>
      <c r="I1106">
        <f t="shared" si="155"/>
        <v>8.1961297730656213</v>
      </c>
      <c r="J1106">
        <f t="shared" si="161"/>
        <v>9.6721100982105135</v>
      </c>
    </row>
    <row r="1107" spans="2:10">
      <c r="B1107">
        <f t="shared" si="153"/>
        <v>2.7399999999999527</v>
      </c>
      <c r="C1107">
        <f t="shared" si="154"/>
        <v>0</v>
      </c>
      <c r="D1107">
        <f t="shared" si="159"/>
        <v>297.19682064801219</v>
      </c>
      <c r="E1107">
        <f t="shared" si="156"/>
        <v>63.61460511478812</v>
      </c>
      <c r="F1107">
        <f t="shared" si="157"/>
        <v>8.00188182467347</v>
      </c>
      <c r="G1107">
        <f t="shared" si="160"/>
        <v>297.6069067751601</v>
      </c>
      <c r="H1107">
        <f t="shared" si="158"/>
        <v>0.17288603377167253</v>
      </c>
      <c r="I1107">
        <f t="shared" si="155"/>
        <v>8.177283024407684</v>
      </c>
      <c r="J1107">
        <f t="shared" si="161"/>
        <v>9.6721548090773748</v>
      </c>
    </row>
    <row r="1108" spans="2:10">
      <c r="B1108">
        <f t="shared" si="153"/>
        <v>2.7424999999999526</v>
      </c>
      <c r="C1108">
        <f t="shared" si="154"/>
        <v>1</v>
      </c>
      <c r="D1108">
        <f t="shared" si="159"/>
        <v>297.19682064801219</v>
      </c>
      <c r="E1108">
        <f t="shared" si="156"/>
        <v>63.61460511478812</v>
      </c>
      <c r="F1108">
        <f t="shared" si="157"/>
        <v>8</v>
      </c>
      <c r="G1108">
        <f t="shared" si="160"/>
        <v>297.61635643176317</v>
      </c>
      <c r="H1108">
        <f t="shared" si="158"/>
        <v>0.17295811967453723</v>
      </c>
      <c r="I1108">
        <f t="shared" si="155"/>
        <v>8.1806925932255634</v>
      </c>
      <c r="J1108">
        <f t="shared" si="161"/>
        <v>9.672908679023692</v>
      </c>
    </row>
    <row r="1109" spans="2:10">
      <c r="B1109">
        <f t="shared" si="153"/>
        <v>2.7449999999999526</v>
      </c>
      <c r="C1109">
        <f t="shared" si="154"/>
        <v>2</v>
      </c>
      <c r="D1109">
        <f t="shared" si="159"/>
        <v>297.19682064801219</v>
      </c>
      <c r="E1109">
        <f t="shared" si="156"/>
        <v>63.61460511478812</v>
      </c>
      <c r="F1109">
        <f t="shared" si="157"/>
        <v>8.0018341089205922</v>
      </c>
      <c r="G1109">
        <f t="shared" si="160"/>
        <v>297.62583725780394</v>
      </c>
      <c r="H1109">
        <f t="shared" si="158"/>
        <v>0.17289736642030848</v>
      </c>
      <c r="I1109">
        <f t="shared" si="155"/>
        <v>8.1778190438494551</v>
      </c>
      <c r="J1109">
        <f t="shared" si="161"/>
        <v>9.6727722962709777</v>
      </c>
    </row>
    <row r="1110" spans="2:10">
      <c r="B1110">
        <f t="shared" si="153"/>
        <v>2.7474999999999525</v>
      </c>
      <c r="C1110">
        <f t="shared" si="154"/>
        <v>3</v>
      </c>
      <c r="D1110">
        <f t="shared" si="159"/>
        <v>297.19682064801219</v>
      </c>
      <c r="E1110">
        <f t="shared" si="156"/>
        <v>63.61460511478812</v>
      </c>
      <c r="F1110">
        <f t="shared" si="157"/>
        <v>8</v>
      </c>
      <c r="G1110">
        <f t="shared" si="160"/>
        <v>297.63528767102213</v>
      </c>
      <c r="H1110">
        <f t="shared" si="158"/>
        <v>0.17287420676672435</v>
      </c>
      <c r="I1110">
        <f t="shared" si="155"/>
        <v>8.1767236225596438</v>
      </c>
      <c r="J1110">
        <f t="shared" si="161"/>
        <v>9.6728872382460214</v>
      </c>
    </row>
    <row r="1111" spans="2:10">
      <c r="B1111">
        <f t="shared" si="153"/>
        <v>2.7499999999999525</v>
      </c>
      <c r="C1111">
        <f t="shared" si="154"/>
        <v>0</v>
      </c>
      <c r="D1111">
        <f t="shared" si="159"/>
        <v>297.21988423505195</v>
      </c>
      <c r="E1111">
        <f t="shared" si="156"/>
        <v>63.598890810609376</v>
      </c>
      <c r="F1111">
        <f t="shared" si="157"/>
        <v>8.0017867808224441</v>
      </c>
      <c r="G1111">
        <f t="shared" si="160"/>
        <v>297.64472510438111</v>
      </c>
      <c r="H1111">
        <f t="shared" si="158"/>
        <v>0.17248431603290343</v>
      </c>
      <c r="I1111">
        <f t="shared" si="155"/>
        <v>8.1582823013638652</v>
      </c>
      <c r="J1111">
        <f t="shared" si="161"/>
        <v>9.6729310550976138</v>
      </c>
    </row>
    <row r="1112" spans="2:10">
      <c r="B1112">
        <f t="shared" si="153"/>
        <v>2.7524999999999524</v>
      </c>
      <c r="C1112">
        <f t="shared" si="154"/>
        <v>1</v>
      </c>
      <c r="D1112">
        <f t="shared" si="159"/>
        <v>297.21988423505195</v>
      </c>
      <c r="E1112">
        <f t="shared" si="156"/>
        <v>63.598890810609376</v>
      </c>
      <c r="F1112">
        <f t="shared" si="157"/>
        <v>8</v>
      </c>
      <c r="G1112">
        <f t="shared" si="160"/>
        <v>297.6539795703203</v>
      </c>
      <c r="H1112">
        <f t="shared" si="158"/>
        <v>0.17255478958934331</v>
      </c>
      <c r="I1112">
        <f t="shared" si="155"/>
        <v>8.1616156083070184</v>
      </c>
      <c r="J1112">
        <f t="shared" si="161"/>
        <v>9.6736687079454455</v>
      </c>
    </row>
    <row r="1113" spans="2:10">
      <c r="B1113">
        <f t="shared" si="153"/>
        <v>2.7549999999999524</v>
      </c>
      <c r="C1113">
        <f t="shared" si="154"/>
        <v>2</v>
      </c>
      <c r="D1113">
        <f t="shared" si="159"/>
        <v>297.21988423505195</v>
      </c>
      <c r="E1113">
        <f t="shared" si="156"/>
        <v>63.598890810609376</v>
      </c>
      <c r="F1113">
        <f t="shared" si="157"/>
        <v>8.0017400510741989</v>
      </c>
      <c r="G1113">
        <f t="shared" si="160"/>
        <v>297.66326450468927</v>
      </c>
      <c r="H1113">
        <f t="shared" si="158"/>
        <v>0.17249533118654525</v>
      </c>
      <c r="I1113">
        <f t="shared" si="155"/>
        <v>8.1588033037081349</v>
      </c>
      <c r="J1113">
        <f t="shared" si="161"/>
        <v>9.6735353756677185</v>
      </c>
    </row>
    <row r="1114" spans="2:10">
      <c r="B1114">
        <f t="shared" si="153"/>
        <v>2.7574999999999523</v>
      </c>
      <c r="C1114">
        <f t="shared" si="154"/>
        <v>3</v>
      </c>
      <c r="D1114">
        <f t="shared" si="159"/>
        <v>297.21988423505195</v>
      </c>
      <c r="E1114">
        <f t="shared" si="156"/>
        <v>63.598890810609376</v>
      </c>
      <c r="F1114">
        <f t="shared" si="157"/>
        <v>8</v>
      </c>
      <c r="G1114">
        <f t="shared" si="160"/>
        <v>297.67251967296585</v>
      </c>
      <c r="H1114">
        <f t="shared" si="158"/>
        <v>0.17247263467325541</v>
      </c>
      <c r="I1114">
        <f t="shared" si="155"/>
        <v>8.157729788347817</v>
      </c>
      <c r="J1114">
        <f t="shared" si="161"/>
        <v>9.673647867851674</v>
      </c>
    </row>
    <row r="1115" spans="2:10">
      <c r="B1115">
        <f t="shared" si="153"/>
        <v>2.7599999999999523</v>
      </c>
      <c r="C1115">
        <f t="shared" si="154"/>
        <v>0</v>
      </c>
      <c r="D1115">
        <f t="shared" si="159"/>
        <v>297.24248655035092</v>
      </c>
      <c r="E1115">
        <f t="shared" si="156"/>
        <v>63.583516483925749</v>
      </c>
      <c r="F1115">
        <f t="shared" si="157"/>
        <v>8.0016937008175848</v>
      </c>
      <c r="G1115">
        <f t="shared" si="160"/>
        <v>297.68176212243731</v>
      </c>
      <c r="H1115">
        <f t="shared" si="158"/>
        <v>0.17209112172940008</v>
      </c>
      <c r="I1115">
        <f t="shared" si="155"/>
        <v>8.1396847256477258</v>
      </c>
      <c r="J1115">
        <f t="shared" si="161"/>
        <v>9.6736908084660875</v>
      </c>
    </row>
    <row r="1116" spans="2:10">
      <c r="B1116">
        <f t="shared" si="153"/>
        <v>2.7624999999999522</v>
      </c>
      <c r="C1116">
        <f t="shared" si="154"/>
        <v>1</v>
      </c>
      <c r="D1116">
        <f t="shared" si="159"/>
        <v>297.24248655035092</v>
      </c>
      <c r="E1116">
        <f t="shared" si="156"/>
        <v>63.583516483925749</v>
      </c>
      <c r="F1116">
        <f t="shared" si="157"/>
        <v>8</v>
      </c>
      <c r="G1116">
        <f t="shared" si="160"/>
        <v>297.69082553415393</v>
      </c>
      <c r="H1116">
        <f t="shared" si="158"/>
        <v>0.17216002171645783</v>
      </c>
      <c r="I1116">
        <f t="shared" si="155"/>
        <v>8.1429436048195001</v>
      </c>
      <c r="J1116">
        <f t="shared" si="161"/>
        <v>9.6744126109740911</v>
      </c>
    </row>
    <row r="1117" spans="2:10">
      <c r="B1117">
        <f t="shared" si="153"/>
        <v>2.7649999999999522</v>
      </c>
      <c r="C1117">
        <f t="shared" si="154"/>
        <v>2</v>
      </c>
      <c r="D1117">
        <f t="shared" si="159"/>
        <v>297.24248655035092</v>
      </c>
      <c r="E1117">
        <f t="shared" si="156"/>
        <v>63.583516483925749</v>
      </c>
      <c r="F1117">
        <f t="shared" si="157"/>
        <v>8.0016479361646144</v>
      </c>
      <c r="G1117">
        <f t="shared" si="160"/>
        <v>297.6999187302842</v>
      </c>
      <c r="H1117">
        <f t="shared" si="158"/>
        <v>0.17210182919698006</v>
      </c>
      <c r="I1117">
        <f t="shared" si="155"/>
        <v>8.140191174844146</v>
      </c>
      <c r="J1117">
        <f t="shared" si="161"/>
        <v>9.6742822558072206</v>
      </c>
    </row>
    <row r="1118" spans="2:10">
      <c r="B1118">
        <f t="shared" si="153"/>
        <v>2.7674999999999521</v>
      </c>
      <c r="C1118">
        <f t="shared" si="154"/>
        <v>3</v>
      </c>
      <c r="D1118">
        <f t="shared" si="159"/>
        <v>297.24248655035092</v>
      </c>
      <c r="E1118">
        <f t="shared" si="156"/>
        <v>63.583516483925749</v>
      </c>
      <c r="F1118">
        <f t="shared" si="157"/>
        <v>8</v>
      </c>
      <c r="G1118">
        <f t="shared" si="160"/>
        <v>297.70898279263821</v>
      </c>
      <c r="H1118">
        <f t="shared" si="158"/>
        <v>0.17207958661032946</v>
      </c>
      <c r="I1118">
        <f t="shared" si="155"/>
        <v>8.1391391296195046</v>
      </c>
      <c r="J1118">
        <f t="shared" si="161"/>
        <v>9.674392353006235</v>
      </c>
    </row>
    <row r="1119" spans="2:10">
      <c r="B1119">
        <f t="shared" si="153"/>
        <v>2.7699999999999521</v>
      </c>
      <c r="C1119">
        <f t="shared" si="154"/>
        <v>0</v>
      </c>
      <c r="D1119">
        <f t="shared" si="159"/>
        <v>297.26463681934388</v>
      </c>
      <c r="E1119">
        <f t="shared" si="156"/>
        <v>63.568474370852897</v>
      </c>
      <c r="F1119">
        <f t="shared" si="157"/>
        <v>8.0016025430184037</v>
      </c>
      <c r="G1119">
        <f t="shared" si="160"/>
        <v>297.71803439198732</v>
      </c>
      <c r="H1119">
        <f t="shared" si="158"/>
        <v>0.17170626229992325</v>
      </c>
      <c r="I1119">
        <f t="shared" si="155"/>
        <v>8.1214813785595474</v>
      </c>
      <c r="J1119">
        <f t="shared" si="161"/>
        <v>9.67443443481522</v>
      </c>
    </row>
    <row r="1120" spans="2:10">
      <c r="B1120">
        <f t="shared" si="153"/>
        <v>2.772499999999952</v>
      </c>
      <c r="C1120">
        <f t="shared" si="154"/>
        <v>1</v>
      </c>
      <c r="D1120">
        <f t="shared" si="159"/>
        <v>297.26463681934388</v>
      </c>
      <c r="E1120">
        <f t="shared" si="156"/>
        <v>63.568474370852897</v>
      </c>
      <c r="F1120">
        <f t="shared" si="157"/>
        <v>8</v>
      </c>
      <c r="G1120">
        <f t="shared" si="160"/>
        <v>297.72691079458508</v>
      </c>
      <c r="H1120">
        <f t="shared" si="158"/>
        <v>0.17177362647030028</v>
      </c>
      <c r="I1120">
        <f t="shared" si="155"/>
        <v>8.1246676156132871</v>
      </c>
      <c r="J1120">
        <f t="shared" si="161"/>
        <v>9.6751407448576181</v>
      </c>
    </row>
    <row r="1121" spans="2:10">
      <c r="B1121">
        <f t="shared" si="153"/>
        <v>2.7749999999999519</v>
      </c>
      <c r="C1121">
        <f t="shared" si="154"/>
        <v>2</v>
      </c>
      <c r="D1121">
        <f t="shared" si="159"/>
        <v>297.26463681934388</v>
      </c>
      <c r="E1121">
        <f t="shared" si="156"/>
        <v>63.568474370852897</v>
      </c>
      <c r="F1121">
        <f t="shared" si="157"/>
        <v>8.0015577230135371</v>
      </c>
      <c r="G1121">
        <f t="shared" si="160"/>
        <v>297.73581631411901</v>
      </c>
      <c r="H1121">
        <f t="shared" si="158"/>
        <v>0.17171667156344117</v>
      </c>
      <c r="I1121">
        <f t="shared" si="155"/>
        <v>8.1219737230942961</v>
      </c>
      <c r="J1121">
        <f t="shared" si="161"/>
        <v>9.6750132953754679</v>
      </c>
    </row>
    <row r="1122" spans="2:10">
      <c r="B1122">
        <f t="shared" si="153"/>
        <v>2.7774999999999519</v>
      </c>
      <c r="C1122">
        <f t="shared" si="154"/>
        <v>3</v>
      </c>
      <c r="D1122">
        <f t="shared" si="159"/>
        <v>297.26463681934388</v>
      </c>
      <c r="E1122">
        <f t="shared" si="156"/>
        <v>63.568474370852897</v>
      </c>
      <c r="F1122">
        <f t="shared" si="157"/>
        <v>8</v>
      </c>
      <c r="G1122">
        <f t="shared" si="160"/>
        <v>297.74469331812384</v>
      </c>
      <c r="H1122">
        <f t="shared" si="158"/>
        <v>0.17169487386951815</v>
      </c>
      <c r="I1122">
        <f t="shared" si="155"/>
        <v>8.1209427207131348</v>
      </c>
      <c r="J1122">
        <f t="shared" si="161"/>
        <v>9.6751210510762284</v>
      </c>
    </row>
    <row r="1123" spans="2:10">
      <c r="B1123">
        <f t="shared" si="153"/>
        <v>2.7799999999999518</v>
      </c>
      <c r="C1123">
        <f t="shared" si="154"/>
        <v>0</v>
      </c>
      <c r="D1123">
        <f t="shared" si="159"/>
        <v>297.28634408295699</v>
      </c>
      <c r="E1123">
        <f t="shared" si="156"/>
        <v>63.553756898470681</v>
      </c>
      <c r="F1123">
        <f t="shared" si="157"/>
        <v>8.0015132667046913</v>
      </c>
      <c r="G1123">
        <f t="shared" si="160"/>
        <v>297.75355810977499</v>
      </c>
      <c r="H1123">
        <f t="shared" si="158"/>
        <v>0.17132955360902805</v>
      </c>
      <c r="I1123">
        <f t="shared" si="155"/>
        <v>8.1036635507338914</v>
      </c>
      <c r="J1123">
        <f t="shared" si="161"/>
        <v>9.6751622911714747</v>
      </c>
    </row>
    <row r="1124" spans="2:10">
      <c r="B1124">
        <f t="shared" si="153"/>
        <v>2.7824999999999518</v>
      </c>
      <c r="C1124">
        <f t="shared" si="154"/>
        <v>1</v>
      </c>
      <c r="D1124">
        <f t="shared" si="159"/>
        <v>297.28634408295699</v>
      </c>
      <c r="E1124">
        <f t="shared" si="156"/>
        <v>63.553756898470681</v>
      </c>
      <c r="F1124">
        <f t="shared" si="157"/>
        <v>8</v>
      </c>
      <c r="G1124">
        <f t="shared" si="160"/>
        <v>297.76225145915839</v>
      </c>
      <c r="H1124">
        <f t="shared" si="158"/>
        <v>0.17139541872099259</v>
      </c>
      <c r="I1124">
        <f t="shared" si="155"/>
        <v>8.1067788842875537</v>
      </c>
      <c r="J1124">
        <f t="shared" si="161"/>
        <v>9.6758534579706446</v>
      </c>
    </row>
    <row r="1125" spans="2:10">
      <c r="B1125">
        <f t="shared" si="153"/>
        <v>2.7849999999999517</v>
      </c>
      <c r="C1125">
        <f t="shared" si="154"/>
        <v>2</v>
      </c>
      <c r="D1125">
        <f t="shared" si="159"/>
        <v>297.28634408295699</v>
      </c>
      <c r="E1125">
        <f t="shared" si="156"/>
        <v>63.553756898470681</v>
      </c>
      <c r="F1125">
        <f t="shared" si="157"/>
        <v>8.0014693713521048</v>
      </c>
      <c r="G1125">
        <f t="shared" si="160"/>
        <v>297.77097327409933</v>
      </c>
      <c r="H1125">
        <f t="shared" si="158"/>
        <v>0.1713396738349805</v>
      </c>
      <c r="I1125">
        <f t="shared" si="155"/>
        <v>8.1041422241702517</v>
      </c>
      <c r="J1125">
        <f t="shared" si="161"/>
        <v>9.6757288446284981</v>
      </c>
    </row>
    <row r="1126" spans="2:10">
      <c r="B1126">
        <f t="shared" si="153"/>
        <v>2.7874999999999517</v>
      </c>
      <c r="C1126">
        <f t="shared" si="154"/>
        <v>3</v>
      </c>
      <c r="D1126">
        <f t="shared" si="159"/>
        <v>297.28634408295699</v>
      </c>
      <c r="E1126">
        <f t="shared" si="156"/>
        <v>63.553756898470681</v>
      </c>
      <c r="F1126">
        <f t="shared" si="157"/>
        <v>8</v>
      </c>
      <c r="G1126">
        <f t="shared" si="160"/>
        <v>297.77966717802525</v>
      </c>
      <c r="H1126">
        <f t="shared" si="158"/>
        <v>0.17131831217634635</v>
      </c>
      <c r="I1126">
        <f t="shared" si="155"/>
        <v>8.1031318456873205</v>
      </c>
      <c r="J1126">
        <f t="shared" si="161"/>
        <v>9.6758343110331904</v>
      </c>
    </row>
    <row r="1127" spans="2:10">
      <c r="B1127">
        <f t="shared" si="153"/>
        <v>2.7899999999999516</v>
      </c>
      <c r="C1127">
        <f t="shared" si="154"/>
        <v>0</v>
      </c>
      <c r="D1127">
        <f t="shared" si="159"/>
        <v>297.30761720129783</v>
      </c>
      <c r="E1127">
        <f t="shared" si="156"/>
        <v>63.539356679712071</v>
      </c>
      <c r="F1127">
        <f t="shared" si="157"/>
        <v>8.0014258320549363</v>
      </c>
      <c r="G1127">
        <f t="shared" si="160"/>
        <v>297.788349115203</v>
      </c>
      <c r="H1127">
        <f t="shared" si="158"/>
        <v>0.17096081583571571</v>
      </c>
      <c r="I1127">
        <f t="shared" si="155"/>
        <v>8.0862227368729691</v>
      </c>
      <c r="J1127">
        <f t="shared" si="161"/>
        <v>9.6758747261725073</v>
      </c>
    </row>
    <row r="1128" spans="2:10">
      <c r="B1128">
        <f t="shared" si="153"/>
        <v>2.7924999999999516</v>
      </c>
      <c r="C1128">
        <f t="shared" si="154"/>
        <v>1</v>
      </c>
      <c r="D1128">
        <f t="shared" si="159"/>
        <v>297.30761720129783</v>
      </c>
      <c r="E1128">
        <f t="shared" si="156"/>
        <v>63.539356679712071</v>
      </c>
      <c r="F1128">
        <f t="shared" si="157"/>
        <v>8</v>
      </c>
      <c r="G1128">
        <f t="shared" si="160"/>
        <v>297.7968632801618</v>
      </c>
      <c r="H1128">
        <f t="shared" si="158"/>
        <v>0.17102521768206394</v>
      </c>
      <c r="I1128">
        <f t="shared" si="155"/>
        <v>8.0892688598789455</v>
      </c>
      <c r="J1128">
        <f t="shared" si="161"/>
        <v>9.6765510905250807</v>
      </c>
    </row>
    <row r="1129" spans="2:10">
      <c r="B1129">
        <f t="shared" si="153"/>
        <v>2.7949999999999515</v>
      </c>
      <c r="C1129">
        <f t="shared" si="154"/>
        <v>2</v>
      </c>
      <c r="D1129">
        <f t="shared" si="159"/>
        <v>297.30761720129783</v>
      </c>
      <c r="E1129">
        <f t="shared" si="156"/>
        <v>63.539356679712071</v>
      </c>
      <c r="F1129">
        <f t="shared" si="157"/>
        <v>8.0013828417995949</v>
      </c>
      <c r="G1129">
        <f t="shared" si="160"/>
        <v>297.80540527497169</v>
      </c>
      <c r="H1129">
        <f t="shared" si="158"/>
        <v>0.17097065588611687</v>
      </c>
      <c r="I1129">
        <f t="shared" si="155"/>
        <v>8.0866881583726098</v>
      </c>
      <c r="J1129">
        <f t="shared" si="161"/>
        <v>9.676429245604842</v>
      </c>
    </row>
    <row r="1130" spans="2:10">
      <c r="B1130">
        <f t="shared" ref="B1130:B1193" si="162">B1129+$B$2</f>
        <v>2.7974999999999515</v>
      </c>
      <c r="C1130">
        <f t="shared" ref="C1130:C1193" si="163">IF(C1129=($C$2-1),0,C1129+1)</f>
        <v>3</v>
      </c>
      <c r="D1130">
        <f t="shared" si="159"/>
        <v>297.30761720129783</v>
      </c>
      <c r="E1130">
        <f t="shared" si="156"/>
        <v>63.539356679712071</v>
      </c>
      <c r="F1130">
        <f t="shared" si="157"/>
        <v>8</v>
      </c>
      <c r="G1130">
        <f t="shared" si="160"/>
        <v>297.81391994987484</v>
      </c>
      <c r="H1130">
        <f t="shared" si="158"/>
        <v>0.1709497215785791</v>
      </c>
      <c r="I1130">
        <f t="shared" ref="I1130:I1193" si="164">((0.01*E1130*J1130)-(G1130*$I$4))/$I$2</f>
        <v>8.0856979930369732</v>
      </c>
      <c r="J1130">
        <f t="shared" si="161"/>
        <v>9.6765324736650964</v>
      </c>
    </row>
    <row r="1131" spans="2:10">
      <c r="B1131">
        <f t="shared" si="162"/>
        <v>2.7999999999999514</v>
      </c>
      <c r="C1131">
        <f t="shared" si="163"/>
        <v>0</v>
      </c>
      <c r="D1131">
        <f t="shared" si="159"/>
        <v>297.32846485727185</v>
      </c>
      <c r="E1131">
        <f t="shared" si="156"/>
        <v>63.525266508399511</v>
      </c>
      <c r="F1131">
        <f t="shared" si="157"/>
        <v>8.0013402001253127</v>
      </c>
      <c r="G1131">
        <f t="shared" si="160"/>
        <v>297.82242289869038</v>
      </c>
      <c r="H1131">
        <f t="shared" si="158"/>
        <v>0.17059987336506702</v>
      </c>
      <c r="I1131">
        <f t="shared" si="164"/>
        <v>8.0691506306210474</v>
      </c>
      <c r="J1131">
        <f t="shared" si="161"/>
        <v>9.6765720802785218</v>
      </c>
    </row>
    <row r="1132" spans="2:10">
      <c r="B1132">
        <f t="shared" si="162"/>
        <v>2.8024999999999514</v>
      </c>
      <c r="C1132">
        <f t="shared" si="163"/>
        <v>1</v>
      </c>
      <c r="D1132">
        <f t="shared" si="159"/>
        <v>297.32846485727185</v>
      </c>
      <c r="E1132">
        <f t="shared" si="156"/>
        <v>63.525266508399511</v>
      </c>
      <c r="F1132">
        <f t="shared" si="157"/>
        <v>8</v>
      </c>
      <c r="G1132">
        <f t="shared" si="160"/>
        <v>297.8307616629325</v>
      </c>
      <c r="H1132">
        <f t="shared" si="158"/>
        <v>0.17066284680115504</v>
      </c>
      <c r="I1132">
        <f t="shared" si="164"/>
        <v>8.0721291916920439</v>
      </c>
      <c r="J1132">
        <f t="shared" si="161"/>
        <v>9.6772339747751577</v>
      </c>
    </row>
    <row r="1133" spans="2:10">
      <c r="B1133">
        <f t="shared" si="162"/>
        <v>2.8049999999999513</v>
      </c>
      <c r="C1133">
        <f t="shared" si="163"/>
        <v>2</v>
      </c>
      <c r="D1133">
        <f t="shared" si="159"/>
        <v>297.32846485727185</v>
      </c>
      <c r="E1133">
        <f t="shared" si="156"/>
        <v>63.525266508399511</v>
      </c>
      <c r="F1133">
        <f t="shared" si="157"/>
        <v>8.0012980958426692</v>
      </c>
      <c r="G1133">
        <f t="shared" si="160"/>
        <v>297.83912763657708</v>
      </c>
      <c r="H1133">
        <f t="shared" si="158"/>
        <v>0.1706094418080718</v>
      </c>
      <c r="I1133">
        <f t="shared" si="164"/>
        <v>8.0696032054464748</v>
      </c>
      <c r="J1133">
        <f t="shared" si="161"/>
        <v>9.6771148323323182</v>
      </c>
    </row>
    <row r="1134" spans="2:10">
      <c r="B1134">
        <f t="shared" si="162"/>
        <v>2.8074999999999513</v>
      </c>
      <c r="C1134">
        <f t="shared" si="163"/>
        <v>3</v>
      </c>
      <c r="D1134">
        <f t="shared" si="159"/>
        <v>297.32846485727185</v>
      </c>
      <c r="E1134">
        <f t="shared" si="156"/>
        <v>63.525266508399511</v>
      </c>
      <c r="F1134">
        <f t="shared" si="157"/>
        <v>8</v>
      </c>
      <c r="G1134">
        <f t="shared" si="160"/>
        <v>297.84746686833591</v>
      </c>
      <c r="H1134">
        <f t="shared" si="158"/>
        <v>0.17058892633750147</v>
      </c>
      <c r="I1134">
        <f t="shared" si="164"/>
        <v>8.0686328505509834</v>
      </c>
      <c r="J1134">
        <f t="shared" si="161"/>
        <v>9.6772158717821402</v>
      </c>
    </row>
    <row r="1135" spans="2:10">
      <c r="B1135">
        <f t="shared" si="162"/>
        <v>2.8099999999999512</v>
      </c>
      <c r="C1135">
        <f t="shared" si="163"/>
        <v>0</v>
      </c>
      <c r="D1135">
        <f t="shared" si="159"/>
        <v>297.34889556012638</v>
      </c>
      <c r="E1135">
        <f t="shared" si="156"/>
        <v>63.511479354423741</v>
      </c>
      <c r="F1135">
        <f t="shared" si="157"/>
        <v>8.0012563328291595</v>
      </c>
      <c r="G1135">
        <f t="shared" si="160"/>
        <v>297.85579460982188</v>
      </c>
      <c r="H1135">
        <f t="shared" si="158"/>
        <v>0.17024655468274943</v>
      </c>
      <c r="I1135">
        <f t="shared" si="164"/>
        <v>8.0524391195747747</v>
      </c>
      <c r="J1135">
        <f t="shared" si="161"/>
        <v>9.6772546859779602</v>
      </c>
    </row>
    <row r="1136" spans="2:10">
      <c r="B1136">
        <f t="shared" si="162"/>
        <v>2.8124999999999512</v>
      </c>
      <c r="C1136">
        <f t="shared" si="163"/>
        <v>1</v>
      </c>
      <c r="D1136">
        <f t="shared" si="159"/>
        <v>297.34889556012638</v>
      </c>
      <c r="E1136">
        <f t="shared" si="156"/>
        <v>63.511479354423741</v>
      </c>
      <c r="F1136">
        <f t="shared" si="157"/>
        <v>8</v>
      </c>
      <c r="G1136">
        <f t="shared" si="160"/>
        <v>297.86396167395492</v>
      </c>
      <c r="H1136">
        <f t="shared" si="158"/>
        <v>0.1703081336536465</v>
      </c>
      <c r="I1136">
        <f t="shared" si="164"/>
        <v>8.0553517242681192</v>
      </c>
      <c r="J1136">
        <f t="shared" si="161"/>
        <v>9.6779024352170087</v>
      </c>
    </row>
    <row r="1137" spans="2:10">
      <c r="B1137">
        <f t="shared" si="162"/>
        <v>2.8149999999999511</v>
      </c>
      <c r="C1137">
        <f t="shared" si="163"/>
        <v>2</v>
      </c>
      <c r="D1137">
        <f t="shared" si="159"/>
        <v>297.34889556012638</v>
      </c>
      <c r="E1137">
        <f t="shared" si="156"/>
        <v>63.511479354423741</v>
      </c>
      <c r="F1137">
        <f t="shared" si="157"/>
        <v>8.0012150958151125</v>
      </c>
      <c r="G1137">
        <f t="shared" si="160"/>
        <v>297.87215534189733</v>
      </c>
      <c r="H1137">
        <f t="shared" si="158"/>
        <v>0.17025585980290237</v>
      </c>
      <c r="I1137">
        <f t="shared" si="164"/>
        <v>8.0528792395740982</v>
      </c>
      <c r="J1137">
        <f t="shared" si="161"/>
        <v>9.6777859310292751</v>
      </c>
    </row>
    <row r="1138" spans="2:10">
      <c r="B1138">
        <f t="shared" si="162"/>
        <v>2.817499999999951</v>
      </c>
      <c r="C1138">
        <f t="shared" si="163"/>
        <v>3</v>
      </c>
      <c r="D1138">
        <f t="shared" si="159"/>
        <v>297.34889556012638</v>
      </c>
      <c r="E1138">
        <f t="shared" si="156"/>
        <v>63.511479354423741</v>
      </c>
      <c r="F1138">
        <f t="shared" si="157"/>
        <v>8</v>
      </c>
      <c r="G1138">
        <f t="shared" si="160"/>
        <v>297.88032283319802</v>
      </c>
      <c r="H1138">
        <f t="shared" si="158"/>
        <v>0.17023575482209935</v>
      </c>
      <c r="I1138">
        <f t="shared" si="164"/>
        <v>8.0519283003071145</v>
      </c>
      <c r="J1138">
        <f t="shared" si="161"/>
        <v>9.6778848304170353</v>
      </c>
    </row>
    <row r="1139" spans="2:10">
      <c r="B1139">
        <f t="shared" si="162"/>
        <v>2.819999999999951</v>
      </c>
      <c r="C1139">
        <f t="shared" si="163"/>
        <v>0</v>
      </c>
      <c r="D1139">
        <f t="shared" si="159"/>
        <v>297.36891764892385</v>
      </c>
      <c r="E1139">
        <f t="shared" si="156"/>
        <v>63.497988359061878</v>
      </c>
      <c r="F1139">
        <f t="shared" si="157"/>
        <v>8.0011741929170057</v>
      </c>
      <c r="G1139">
        <f t="shared" si="160"/>
        <v>297.88847906529207</v>
      </c>
      <c r="H1139">
        <f t="shared" si="158"/>
        <v>0.16990069227236096</v>
      </c>
      <c r="I1139">
        <f t="shared" si="164"/>
        <v>8.0360802804276776</v>
      </c>
      <c r="J1139">
        <f t="shared" si="161"/>
        <v>9.6779228679877161</v>
      </c>
    </row>
    <row r="1140" spans="2:10">
      <c r="B1140">
        <f t="shared" si="162"/>
        <v>2.8224999999999509</v>
      </c>
      <c r="C1140">
        <f t="shared" si="163"/>
        <v>1</v>
      </c>
      <c r="D1140">
        <f t="shared" si="159"/>
        <v>297.36891764892385</v>
      </c>
      <c r="E1140">
        <f t="shared" si="156"/>
        <v>63.497988359061878</v>
      </c>
      <c r="F1140">
        <f t="shared" si="157"/>
        <v>8</v>
      </c>
      <c r="G1140">
        <f t="shared" si="160"/>
        <v>297.89647804875557</v>
      </c>
      <c r="H1140">
        <f t="shared" si="158"/>
        <v>0.16996090983913545</v>
      </c>
      <c r="I1140">
        <f t="shared" si="164"/>
        <v>8.0389284924886155</v>
      </c>
      <c r="J1140">
        <f t="shared" si="161"/>
        <v>9.6785567887828936</v>
      </c>
    </row>
    <row r="1141" spans="2:10">
      <c r="B1141">
        <f t="shared" si="162"/>
        <v>2.8249999999999509</v>
      </c>
      <c r="C1141">
        <f t="shared" si="163"/>
        <v>2</v>
      </c>
      <c r="D1141">
        <f t="shared" si="159"/>
        <v>297.36891764892385</v>
      </c>
      <c r="E1141">
        <f t="shared" si="156"/>
        <v>63.497988359061878</v>
      </c>
      <c r="F1141">
        <f t="shared" si="157"/>
        <v>8.001133804878112</v>
      </c>
      <c r="G1141">
        <f t="shared" si="160"/>
        <v>297.90450304490037</v>
      </c>
      <c r="H1141">
        <f t="shared" si="158"/>
        <v>0.16990974208047474</v>
      </c>
      <c r="I1141">
        <f t="shared" si="164"/>
        <v>8.0365083245018489</v>
      </c>
      <c r="J1141">
        <f t="shared" si="161"/>
        <v>9.6784428603004553</v>
      </c>
    </row>
    <row r="1142" spans="2:10">
      <c r="B1142">
        <f t="shared" si="162"/>
        <v>2.8274999999999508</v>
      </c>
      <c r="C1142">
        <f t="shared" si="163"/>
        <v>3</v>
      </c>
      <c r="D1142">
        <f t="shared" si="159"/>
        <v>297.36891764892385</v>
      </c>
      <c r="E1142">
        <f t="shared" si="156"/>
        <v>63.497988359061878</v>
      </c>
      <c r="F1142">
        <f t="shared" si="157"/>
        <v>8</v>
      </c>
      <c r="G1142">
        <f t="shared" si="160"/>
        <v>297.9125024171729</v>
      </c>
      <c r="H1142">
        <f t="shared" si="158"/>
        <v>0.16989003940607367</v>
      </c>
      <c r="I1142">
        <f t="shared" si="164"/>
        <v>8.0355764138009071</v>
      </c>
      <c r="J1142">
        <f t="shared" si="161"/>
        <v>9.6785396670199262</v>
      </c>
    </row>
    <row r="1143" spans="2:10">
      <c r="B1143">
        <f t="shared" si="162"/>
        <v>2.8299999999999508</v>
      </c>
      <c r="C1143">
        <f t="shared" si="163"/>
        <v>0</v>
      </c>
      <c r="D1143">
        <f t="shared" si="159"/>
        <v>297.38853929594535</v>
      </c>
      <c r="E1143">
        <f t="shared" si="156"/>
        <v>63.484786830428988</v>
      </c>
      <c r="F1143">
        <f t="shared" si="157"/>
        <v>8.0010937439570675</v>
      </c>
      <c r="G1143">
        <f t="shared" si="160"/>
        <v>297.92049075665159</v>
      </c>
      <c r="H1143">
        <f t="shared" si="158"/>
        <v>0.16956212251548133</v>
      </c>
      <c r="I1143">
        <f t="shared" si="164"/>
        <v>8.0200663742427167</v>
      </c>
      <c r="J1143">
        <f t="shared" si="161"/>
        <v>9.6785769434479629</v>
      </c>
    </row>
    <row r="1144" spans="2:10">
      <c r="B1144">
        <f t="shared" si="162"/>
        <v>2.8324999999999507</v>
      </c>
      <c r="C1144">
        <f t="shared" si="163"/>
        <v>1</v>
      </c>
      <c r="D1144">
        <f t="shared" si="159"/>
        <v>297.38853929594535</v>
      </c>
      <c r="E1144">
        <f t="shared" si="156"/>
        <v>63.484786830428988</v>
      </c>
      <c r="F1144">
        <f t="shared" si="157"/>
        <v>8</v>
      </c>
      <c r="G1144">
        <f t="shared" si="160"/>
        <v>297.92832519960109</v>
      </c>
      <c r="H1144">
        <f t="shared" si="158"/>
        <v>0.16962101088066384</v>
      </c>
      <c r="I1144">
        <f t="shared" si="164"/>
        <v>8.0228517168087787</v>
      </c>
      <c r="J1144">
        <f t="shared" si="161"/>
        <v>9.6791973450302908</v>
      </c>
    </row>
    <row r="1145" spans="2:10">
      <c r="B1145">
        <f t="shared" si="162"/>
        <v>2.8349999999999507</v>
      </c>
      <c r="C1145">
        <f t="shared" si="163"/>
        <v>2</v>
      </c>
      <c r="D1145">
        <f t="shared" si="159"/>
        <v>297.38853929594535</v>
      </c>
      <c r="E1145">
        <f t="shared" si="156"/>
        <v>63.484786830428988</v>
      </c>
      <c r="F1145">
        <f t="shared" si="157"/>
        <v>8.0010541870009977</v>
      </c>
      <c r="G1145">
        <f t="shared" si="160"/>
        <v>297.93618507818974</v>
      </c>
      <c r="H1145">
        <f t="shared" si="158"/>
        <v>0.16957092475816612</v>
      </c>
      <c r="I1145">
        <f t="shared" si="164"/>
        <v>8.0204827087962531</v>
      </c>
      <c r="J1145">
        <f t="shared" si="161"/>
        <v>9.6790859313276485</v>
      </c>
    </row>
    <row r="1146" spans="2:10">
      <c r="B1146">
        <f t="shared" si="162"/>
        <v>2.8374999999999506</v>
      </c>
      <c r="C1146">
        <f t="shared" si="163"/>
        <v>3</v>
      </c>
      <c r="D1146">
        <f t="shared" si="159"/>
        <v>297.38853929594535</v>
      </c>
      <c r="E1146">
        <f t="shared" si="156"/>
        <v>63.484786830428988</v>
      </c>
      <c r="F1146">
        <f t="shared" si="157"/>
        <v>8</v>
      </c>
      <c r="G1146">
        <f t="shared" si="160"/>
        <v>297.94401987349534</v>
      </c>
      <c r="H1146">
        <f t="shared" si="158"/>
        <v>0.16955161636759239</v>
      </c>
      <c r="I1146">
        <f t="shared" si="164"/>
        <v>8.0195694472040771</v>
      </c>
      <c r="J1146">
        <f t="shared" si="161"/>
        <v>9.6791806916481491</v>
      </c>
    </row>
    <row r="1147" spans="2:10">
      <c r="B1147">
        <f t="shared" si="162"/>
        <v>2.8399999999999506</v>
      </c>
      <c r="C1147">
        <f t="shared" si="163"/>
        <v>0</v>
      </c>
      <c r="D1147">
        <f t="shared" si="159"/>
        <v>297.40776851002641</v>
      </c>
      <c r="E1147">
        <f t="shared" si="156"/>
        <v>63.471868239061166</v>
      </c>
      <c r="F1147">
        <f t="shared" si="157"/>
        <v>8.0010149503162609</v>
      </c>
      <c r="G1147">
        <f t="shared" si="160"/>
        <v>297.95184385785984</v>
      </c>
      <c r="H1147">
        <f t="shared" si="158"/>
        <v>0.16923068559441837</v>
      </c>
      <c r="I1147">
        <f t="shared" si="164"/>
        <v>8.0043898418523121</v>
      </c>
      <c r="J1147">
        <f t="shared" si="161"/>
        <v>9.6792172221118378</v>
      </c>
    </row>
    <row r="1148" spans="2:10">
      <c r="B1148">
        <f t="shared" si="162"/>
        <v>2.8424999999999505</v>
      </c>
      <c r="C1148">
        <f t="shared" si="163"/>
        <v>1</v>
      </c>
      <c r="D1148">
        <f t="shared" si="159"/>
        <v>297.40776851002641</v>
      </c>
      <c r="E1148">
        <f t="shared" si="156"/>
        <v>63.471868239061166</v>
      </c>
      <c r="F1148">
        <f t="shared" si="157"/>
        <v>8</v>
      </c>
      <c r="G1148">
        <f t="shared" si="160"/>
        <v>297.95951722300401</v>
      </c>
      <c r="H1148">
        <f t="shared" si="158"/>
        <v>0.16928827612665692</v>
      </c>
      <c r="I1148">
        <f t="shared" si="164"/>
        <v>8.0071137986194785</v>
      </c>
      <c r="J1148">
        <f t="shared" si="161"/>
        <v>9.679824406325908</v>
      </c>
    </row>
    <row r="1149" spans="2:10">
      <c r="B1149">
        <f t="shared" si="162"/>
        <v>2.8449999999999505</v>
      </c>
      <c r="C1149">
        <f t="shared" si="163"/>
        <v>2</v>
      </c>
      <c r="D1149">
        <f t="shared" si="159"/>
        <v>297.40776851002641</v>
      </c>
      <c r="E1149">
        <f t="shared" si="156"/>
        <v>63.471868239061166</v>
      </c>
      <c r="F1149">
        <f t="shared" si="157"/>
        <v>8.0009762069424895</v>
      </c>
      <c r="G1149">
        <f t="shared" si="160"/>
        <v>297.96721546046308</v>
      </c>
      <c r="H1149">
        <f t="shared" si="158"/>
        <v>0.16923924776326538</v>
      </c>
      <c r="I1149">
        <f t="shared" si="164"/>
        <v>8.0047948212276694</v>
      </c>
      <c r="J1149">
        <f t="shared" si="161"/>
        <v>9.6797154480552212</v>
      </c>
    </row>
    <row r="1150" spans="2:10">
      <c r="B1150">
        <f t="shared" si="162"/>
        <v>2.8474999999999504</v>
      </c>
      <c r="C1150">
        <f t="shared" si="163"/>
        <v>3</v>
      </c>
      <c r="D1150">
        <f t="shared" si="159"/>
        <v>297.40776851002641</v>
      </c>
      <c r="E1150">
        <f t="shared" si="156"/>
        <v>63.471868239061166</v>
      </c>
      <c r="F1150">
        <f t="shared" si="157"/>
        <v>8</v>
      </c>
      <c r="G1150">
        <f t="shared" si="160"/>
        <v>297.97488914333485</v>
      </c>
      <c r="H1150">
        <f t="shared" si="158"/>
        <v>0.1692203257917351</v>
      </c>
      <c r="I1150">
        <f t="shared" si="164"/>
        <v>8.0038998367502803</v>
      </c>
      <c r="J1150">
        <f t="shared" si="161"/>
        <v>9.6798082071508933</v>
      </c>
    </row>
    <row r="1151" spans="2:10">
      <c r="B1151">
        <f t="shared" si="162"/>
        <v>2.8499999999999504</v>
      </c>
      <c r="C1151">
        <f t="shared" si="163"/>
        <v>0</v>
      </c>
      <c r="D1151">
        <f t="shared" si="159"/>
        <v>297.42661313982586</v>
      </c>
      <c r="E1151">
        <f t="shared" si="156"/>
        <v>63.459226213624319</v>
      </c>
      <c r="F1151">
        <f t="shared" si="157"/>
        <v>8.0009377771416634</v>
      </c>
      <c r="G1151">
        <f t="shared" si="160"/>
        <v>297.98255223264982</v>
      </c>
      <c r="H1151">
        <f t="shared" si="158"/>
        <v>0.16890622539751457</v>
      </c>
      <c r="I1151">
        <f t="shared" si="164"/>
        <v>7.9890432993794747</v>
      </c>
      <c r="J1151">
        <f t="shared" si="161"/>
        <v>9.6798440065299882</v>
      </c>
    </row>
    <row r="1152" spans="2:10">
      <c r="B1152">
        <f t="shared" si="162"/>
        <v>2.8524999999999503</v>
      </c>
      <c r="C1152">
        <f t="shared" si="163"/>
        <v>1</v>
      </c>
      <c r="D1152">
        <f t="shared" si="159"/>
        <v>297.42661313982586</v>
      </c>
      <c r="E1152">
        <f t="shared" si="156"/>
        <v>63.459226213624319</v>
      </c>
      <c r="F1152">
        <f t="shared" si="157"/>
        <v>8</v>
      </c>
      <c r="G1152">
        <f t="shared" si="160"/>
        <v>297.99006790704209</v>
      </c>
      <c r="H1152">
        <f t="shared" si="158"/>
        <v>0.16896254865546018</v>
      </c>
      <c r="I1152">
        <f t="shared" si="164"/>
        <v>7.9917073157319241</v>
      </c>
      <c r="J1152">
        <f t="shared" si="161"/>
        <v>9.6804382680248207</v>
      </c>
    </row>
    <row r="1153" spans="2:10">
      <c r="B1153">
        <f t="shared" si="162"/>
        <v>2.8549999999999502</v>
      </c>
      <c r="C1153">
        <f t="shared" si="163"/>
        <v>2</v>
      </c>
      <c r="D1153">
        <f t="shared" si="159"/>
        <v>297.42661313982586</v>
      </c>
      <c r="E1153">
        <f t="shared" si="156"/>
        <v>63.459226213624319</v>
      </c>
      <c r="F1153">
        <f t="shared" si="157"/>
        <v>8.0008998302323953</v>
      </c>
      <c r="G1153">
        <f t="shared" si="160"/>
        <v>297.99760790378531</v>
      </c>
      <c r="H1153">
        <f t="shared" si="158"/>
        <v>0.16891455473795863</v>
      </c>
      <c r="I1153">
        <f t="shared" si="164"/>
        <v>7.9894372662762327</v>
      </c>
      <c r="J1153">
        <f t="shared" si="161"/>
        <v>9.6803317073707227</v>
      </c>
    </row>
    <row r="1154" spans="2:10">
      <c r="B1154">
        <f t="shared" si="162"/>
        <v>2.8574999999999502</v>
      </c>
      <c r="C1154">
        <f t="shared" si="163"/>
        <v>3</v>
      </c>
      <c r="D1154">
        <f t="shared" si="159"/>
        <v>297.42661313982586</v>
      </c>
      <c r="E1154">
        <f t="shared" si="156"/>
        <v>63.459226213624319</v>
      </c>
      <c r="F1154">
        <f t="shared" si="157"/>
        <v>8</v>
      </c>
      <c r="G1154">
        <f t="shared" si="160"/>
        <v>298.0051238630229</v>
      </c>
      <c r="H1154">
        <f t="shared" si="158"/>
        <v>0.16889601147552391</v>
      </c>
      <c r="I1154">
        <f t="shared" si="164"/>
        <v>7.988560194243191</v>
      </c>
      <c r="J1154">
        <f t="shared" si="161"/>
        <v>9.6804225093489507</v>
      </c>
    </row>
    <row r="1155" spans="2:10">
      <c r="B1155">
        <f t="shared" si="162"/>
        <v>2.8599999999999501</v>
      </c>
      <c r="C1155">
        <f t="shared" si="163"/>
        <v>0</v>
      </c>
      <c r="D1155">
        <f t="shared" si="159"/>
        <v>297.44508087702934</v>
      </c>
      <c r="E1155">
        <f t="shared" si="156"/>
        <v>63.446854536745974</v>
      </c>
      <c r="F1155">
        <f t="shared" si="157"/>
        <v>8.0008621903424419</v>
      </c>
      <c r="G1155">
        <f t="shared" si="160"/>
        <v>298.01262944170929</v>
      </c>
      <c r="H1155">
        <f t="shared" si="158"/>
        <v>0.16858858942699362</v>
      </c>
      <c r="I1155">
        <f t="shared" si="164"/>
        <v>7.9740195338790603</v>
      </c>
      <c r="J1155">
        <f t="shared" si="161"/>
        <v>9.6804575922302725</v>
      </c>
    </row>
    <row r="1156" spans="2:10">
      <c r="B1156">
        <f t="shared" si="162"/>
        <v>2.8624999999999501</v>
      </c>
      <c r="C1156">
        <f t="shared" si="163"/>
        <v>1</v>
      </c>
      <c r="D1156">
        <f t="shared" si="159"/>
        <v>297.44508087702934</v>
      </c>
      <c r="E1156">
        <f t="shared" si="156"/>
        <v>63.446854536745974</v>
      </c>
      <c r="F1156">
        <f t="shared" si="157"/>
        <v>8</v>
      </c>
      <c r="G1156">
        <f t="shared" si="160"/>
        <v>298.01999073849487</v>
      </c>
      <c r="H1156">
        <f t="shared" si="158"/>
        <v>0.16864367518243104</v>
      </c>
      <c r="I1156">
        <f t="shared" si="164"/>
        <v>7.9766250179832303</v>
      </c>
      <c r="J1156">
        <f t="shared" si="161"/>
        <v>9.6810392186448375</v>
      </c>
    </row>
    <row r="1157" spans="2:10">
      <c r="B1157">
        <f t="shared" si="162"/>
        <v>2.86499999999995</v>
      </c>
      <c r="C1157">
        <f t="shared" si="163"/>
        <v>2</v>
      </c>
      <c r="D1157">
        <f t="shared" si="159"/>
        <v>297.44508087702934</v>
      </c>
      <c r="E1157">
        <f t="shared" si="156"/>
        <v>63.446854536745974</v>
      </c>
      <c r="F1157">
        <f t="shared" si="157"/>
        <v>8.0008250231537623</v>
      </c>
      <c r="G1157">
        <f t="shared" si="160"/>
        <v>298.02737582068062</v>
      </c>
      <c r="H1157">
        <f t="shared" si="158"/>
        <v>0.16859669294685348</v>
      </c>
      <c r="I1157">
        <f t="shared" si="164"/>
        <v>7.9744028197578691</v>
      </c>
      <c r="J1157">
        <f t="shared" si="161"/>
        <v>9.6809349992806712</v>
      </c>
    </row>
    <row r="1158" spans="2:10">
      <c r="B1158">
        <f t="shared" si="162"/>
        <v>2.86749999999995</v>
      </c>
      <c r="C1158">
        <f t="shared" si="163"/>
        <v>3</v>
      </c>
      <c r="D1158">
        <f t="shared" si="159"/>
        <v>297.44508087702934</v>
      </c>
      <c r="E1158">
        <f t="shared" si="156"/>
        <v>63.446854536745974</v>
      </c>
      <c r="F1158">
        <f t="shared" si="157"/>
        <v>8</v>
      </c>
      <c r="G1158">
        <f t="shared" si="160"/>
        <v>298.03473737110062</v>
      </c>
      <c r="H1158">
        <f t="shared" si="158"/>
        <v>0.16857852083549291</v>
      </c>
      <c r="I1158">
        <f t="shared" si="164"/>
        <v>7.9735433026846589</v>
      </c>
      <c r="J1158">
        <f t="shared" si="161"/>
        <v>9.681023887209685</v>
      </c>
    </row>
    <row r="1159" spans="2:10">
      <c r="B1159">
        <f t="shared" si="162"/>
        <v>2.8699999999999499</v>
      </c>
      <c r="C1159">
        <f t="shared" si="163"/>
        <v>0</v>
      </c>
      <c r="D1159">
        <f t="shared" si="159"/>
        <v>297.46317925948875</v>
      </c>
      <c r="E1159">
        <f t="shared" si="156"/>
        <v>63.434747140966124</v>
      </c>
      <c r="F1159">
        <f t="shared" si="157"/>
        <v>8.0007881565722485</v>
      </c>
      <c r="G1159">
        <f t="shared" si="160"/>
        <v>298.04208874968435</v>
      </c>
      <c r="H1159">
        <f t="shared" si="158"/>
        <v>0.16827762870924354</v>
      </c>
      <c r="I1159">
        <f t="shared" si="164"/>
        <v>7.9593114990942864</v>
      </c>
      <c r="J1159">
        <f t="shared" si="161"/>
        <v>9.6810582678926131</v>
      </c>
    </row>
    <row r="1160" spans="2:10">
      <c r="B1160">
        <f t="shared" si="162"/>
        <v>2.8724999999999499</v>
      </c>
      <c r="C1160">
        <f t="shared" si="163"/>
        <v>1</v>
      </c>
      <c r="D1160">
        <f t="shared" si="159"/>
        <v>297.46317925948875</v>
      </c>
      <c r="E1160">
        <f t="shared" si="156"/>
        <v>63.434747140966124</v>
      </c>
      <c r="F1160">
        <f t="shared" si="157"/>
        <v>8</v>
      </c>
      <c r="G1160">
        <f t="shared" si="160"/>
        <v>298.04929890980418</v>
      </c>
      <c r="H1160">
        <f t="shared" si="158"/>
        <v>0.16833150596950122</v>
      </c>
      <c r="I1160">
        <f t="shared" si="164"/>
        <v>7.9618598229588304</v>
      </c>
      <c r="J1160">
        <f t="shared" si="161"/>
        <v>9.6816275400362279</v>
      </c>
    </row>
    <row r="1161" spans="2:10">
      <c r="B1161">
        <f t="shared" si="162"/>
        <v>2.8749999999999498</v>
      </c>
      <c r="C1161">
        <f t="shared" si="163"/>
        <v>2</v>
      </c>
      <c r="D1161">
        <f t="shared" si="159"/>
        <v>297.46317925948875</v>
      </c>
      <c r="E1161">
        <f t="shared" si="156"/>
        <v>63.434747140966124</v>
      </c>
      <c r="F1161">
        <f t="shared" si="157"/>
        <v>8.0007517527254901</v>
      </c>
      <c r="G1161">
        <f t="shared" si="160"/>
        <v>298.05653233104937</v>
      </c>
      <c r="H1161">
        <f t="shared" si="158"/>
        <v>0.168285513186959</v>
      </c>
      <c r="I1161">
        <f t="shared" si="164"/>
        <v>7.9596844245664746</v>
      </c>
      <c r="J1161">
        <f t="shared" si="161"/>
        <v>9.681525607081646</v>
      </c>
    </row>
    <row r="1162" spans="2:10">
      <c r="B1162">
        <f t="shared" si="162"/>
        <v>2.8774999999999498</v>
      </c>
      <c r="C1162">
        <f t="shared" si="163"/>
        <v>3</v>
      </c>
      <c r="D1162">
        <f t="shared" si="159"/>
        <v>297.46317925948875</v>
      </c>
      <c r="E1162">
        <f t="shared" si="156"/>
        <v>63.434747140966124</v>
      </c>
      <c r="F1162">
        <f t="shared" si="157"/>
        <v>8</v>
      </c>
      <c r="G1162">
        <f t="shared" si="160"/>
        <v>298.06374271519223</v>
      </c>
      <c r="H1162">
        <f t="shared" si="158"/>
        <v>0.16826770481771566</v>
      </c>
      <c r="I1162">
        <f t="shared" si="164"/>
        <v>7.9588421120191333</v>
      </c>
      <c r="J1162">
        <f t="shared" si="161"/>
        <v>9.6816126230173403</v>
      </c>
    </row>
    <row r="1163" spans="2:10">
      <c r="B1163">
        <f t="shared" si="162"/>
        <v>2.8799999999999497</v>
      </c>
      <c r="C1163">
        <f t="shared" si="163"/>
        <v>0</v>
      </c>
      <c r="D1163">
        <f t="shared" si="159"/>
        <v>297.48091567429896</v>
      </c>
      <c r="E1163">
        <f t="shared" ref="E1163:E1226" si="165">IF(C1163=0,MIN(($E$2*(D1163-G1162)+($E$3*F1163)),$E$4),E1162)</f>
        <v>63.422898104802883</v>
      </c>
      <c r="F1163">
        <f t="shared" ref="F1163:F1226" si="166">IF(F1162&gt;$F$2,$F$2,F1162+$B$2*($D$2-G1162))</f>
        <v>8.0007156432120201</v>
      </c>
      <c r="G1163">
        <f t="shared" si="160"/>
        <v>298.07094313200923</v>
      </c>
      <c r="H1163">
        <f t="shared" ref="H1163:H1226" si="167">$H$2*I1163</f>
        <v>0.16797319770747468</v>
      </c>
      <c r="I1163">
        <f t="shared" si="164"/>
        <v>7.9449123113255649</v>
      </c>
      <c r="J1163">
        <f t="shared" si="161"/>
        <v>9.6816463155192345</v>
      </c>
    </row>
    <row r="1164" spans="2:10">
      <c r="B1164">
        <f t="shared" si="162"/>
        <v>2.8824999999999497</v>
      </c>
      <c r="C1164">
        <f t="shared" si="163"/>
        <v>1</v>
      </c>
      <c r="D1164">
        <f t="shared" ref="D1164:D1227" si="168">IF(C1164=0,$D$3*$D$2+(1-$D$3)*D1163,D1163)</f>
        <v>297.48091567429896</v>
      </c>
      <c r="E1164">
        <f t="shared" si="165"/>
        <v>63.422898104802883</v>
      </c>
      <c r="F1164">
        <f t="shared" si="166"/>
        <v>8</v>
      </c>
      <c r="G1164">
        <f t="shared" ref="G1164:G1227" si="169">G1163+($B$2*H1163/$G$2)-($G$3*G1163)</f>
        <v>298.0780053258618</v>
      </c>
      <c r="H1164">
        <f t="shared" si="167"/>
        <v>0.16802589473713761</v>
      </c>
      <c r="I1164">
        <f t="shared" si="164"/>
        <v>7.9474048118283447</v>
      </c>
      <c r="J1164">
        <f t="shared" ref="J1164:J1227" si="170">$J$2-$J$4*$J$5*I1163-$J$3</f>
        <v>9.6822035075469781</v>
      </c>
    </row>
    <row r="1165" spans="2:10">
      <c r="B1165">
        <f t="shared" si="162"/>
        <v>2.8849999999999496</v>
      </c>
      <c r="C1165">
        <f t="shared" si="163"/>
        <v>2</v>
      </c>
      <c r="D1165">
        <f t="shared" si="168"/>
        <v>297.48091567429896</v>
      </c>
      <c r="E1165">
        <f t="shared" si="165"/>
        <v>63.422898104802883</v>
      </c>
      <c r="F1165">
        <f t="shared" si="166"/>
        <v>8.0006799866853449</v>
      </c>
      <c r="G1165">
        <f t="shared" si="169"/>
        <v>298.08509026891329</v>
      </c>
      <c r="H1165">
        <f t="shared" si="167"/>
        <v>0.16798086970005241</v>
      </c>
      <c r="I1165">
        <f t="shared" si="164"/>
        <v>7.9452751865289608</v>
      </c>
      <c r="J1165">
        <f t="shared" si="170"/>
        <v>9.6821038075268664</v>
      </c>
    </row>
    <row r="1166" spans="2:10">
      <c r="B1166">
        <f t="shared" si="162"/>
        <v>2.8874999999999496</v>
      </c>
      <c r="C1166">
        <f t="shared" si="163"/>
        <v>3</v>
      </c>
      <c r="D1166">
        <f t="shared" si="168"/>
        <v>297.48091567429896</v>
      </c>
      <c r="E1166">
        <f t="shared" si="165"/>
        <v>63.422898104802883</v>
      </c>
      <c r="F1166">
        <f t="shared" si="166"/>
        <v>8</v>
      </c>
      <c r="G1166">
        <f t="shared" si="169"/>
        <v>298.09215265870773</v>
      </c>
      <c r="H1166">
        <f t="shared" si="167"/>
        <v>0.16796341781021656</v>
      </c>
      <c r="I1166">
        <f t="shared" si="164"/>
        <v>7.9444497349908287</v>
      </c>
      <c r="J1166">
        <f t="shared" si="170"/>
        <v>9.6821889925388422</v>
      </c>
    </row>
    <row r="1167" spans="2:10">
      <c r="B1167">
        <f t="shared" si="162"/>
        <v>2.8899999999999495</v>
      </c>
      <c r="C1167">
        <f t="shared" si="163"/>
        <v>0</v>
      </c>
      <c r="D1167">
        <f t="shared" si="168"/>
        <v>297.49829736081296</v>
      </c>
      <c r="E1167">
        <f t="shared" si="165"/>
        <v>63.411301648931072</v>
      </c>
      <c r="F1167">
        <f t="shared" si="166"/>
        <v>8.0006446183532312</v>
      </c>
      <c r="G1167">
        <f t="shared" si="169"/>
        <v>298.09920528156681</v>
      </c>
      <c r="H1167">
        <f t="shared" si="167"/>
        <v>0.16767515423671905</v>
      </c>
      <c r="I1167">
        <f t="shared" si="164"/>
        <v>7.9308152454100833</v>
      </c>
      <c r="J1167">
        <f t="shared" si="170"/>
        <v>9.6822220106003662</v>
      </c>
    </row>
    <row r="1168" spans="2:10">
      <c r="B1168">
        <f t="shared" si="162"/>
        <v>2.8924999999999494</v>
      </c>
      <c r="C1168">
        <f t="shared" si="163"/>
        <v>1</v>
      </c>
      <c r="D1168">
        <f t="shared" si="168"/>
        <v>297.49829736081296</v>
      </c>
      <c r="E1168">
        <f t="shared" si="165"/>
        <v>63.411301648931072</v>
      </c>
      <c r="F1168">
        <f t="shared" si="166"/>
        <v>8</v>
      </c>
      <c r="G1168">
        <f t="shared" si="169"/>
        <v>298.10612261062874</v>
      </c>
      <c r="H1168">
        <f t="shared" si="167"/>
        <v>0.16772669857865824</v>
      </c>
      <c r="I1168">
        <f t="shared" si="164"/>
        <v>7.9332532252928321</v>
      </c>
      <c r="J1168">
        <f t="shared" si="170"/>
        <v>9.6827673901835958</v>
      </c>
    </row>
    <row r="1169" spans="2:10">
      <c r="B1169">
        <f t="shared" si="162"/>
        <v>2.8949999999999494</v>
      </c>
      <c r="C1169">
        <f t="shared" si="163"/>
        <v>2</v>
      </c>
      <c r="D1169">
        <f t="shared" si="168"/>
        <v>297.49829736081296</v>
      </c>
      <c r="E1169">
        <f t="shared" si="165"/>
        <v>63.411301648931072</v>
      </c>
      <c r="F1169">
        <f t="shared" si="166"/>
        <v>8.0006096934734288</v>
      </c>
      <c r="G1169">
        <f t="shared" si="169"/>
        <v>298.11306218899352</v>
      </c>
      <c r="H1169">
        <f t="shared" si="167"/>
        <v>0.16768262008738996</v>
      </c>
      <c r="I1169">
        <f t="shared" si="164"/>
        <v>7.9311683703712035</v>
      </c>
      <c r="J1169">
        <f t="shared" si="170"/>
        <v>9.6826698709882866</v>
      </c>
    </row>
    <row r="1170" spans="2:10">
      <c r="B1170">
        <f t="shared" si="162"/>
        <v>2.8974999999999493</v>
      </c>
      <c r="C1170">
        <f t="shared" si="163"/>
        <v>3</v>
      </c>
      <c r="D1170">
        <f t="shared" si="168"/>
        <v>297.49829736081296</v>
      </c>
      <c r="E1170">
        <f t="shared" si="165"/>
        <v>63.411301648931072</v>
      </c>
      <c r="F1170">
        <f t="shared" si="166"/>
        <v>8</v>
      </c>
      <c r="G1170">
        <f t="shared" si="169"/>
        <v>298.11997968738035</v>
      </c>
      <c r="H1170">
        <f t="shared" si="167"/>
        <v>0.16766551755772535</v>
      </c>
      <c r="I1170">
        <f t="shared" si="164"/>
        <v>7.930359443111727</v>
      </c>
      <c r="J1170">
        <f t="shared" si="170"/>
        <v>9.682753265185152</v>
      </c>
    </row>
    <row r="1171" spans="2:10">
      <c r="B1171">
        <f t="shared" si="162"/>
        <v>2.8999999999999493</v>
      </c>
      <c r="C1171">
        <f t="shared" si="163"/>
        <v>0</v>
      </c>
      <c r="D1171">
        <f t="shared" si="168"/>
        <v>297.5153314135967</v>
      </c>
      <c r="E1171">
        <f t="shared" si="165"/>
        <v>63.399952132468741</v>
      </c>
      <c r="F1171">
        <f t="shared" si="166"/>
        <v>8.0005750507815492</v>
      </c>
      <c r="G1171">
        <f t="shared" si="169"/>
        <v>298.12688761518535</v>
      </c>
      <c r="H1171">
        <f t="shared" si="167"/>
        <v>0.16738335938105744</v>
      </c>
      <c r="I1171">
        <f t="shared" si="164"/>
        <v>7.9170137308067545</v>
      </c>
      <c r="J1171">
        <f t="shared" si="170"/>
        <v>9.6827856222755315</v>
      </c>
    </row>
    <row r="1172" spans="2:10">
      <c r="B1172">
        <f t="shared" si="162"/>
        <v>2.9024999999999492</v>
      </c>
      <c r="C1172">
        <f t="shared" si="163"/>
        <v>1</v>
      </c>
      <c r="D1172">
        <f t="shared" si="168"/>
        <v>297.5153314135967</v>
      </c>
      <c r="E1172">
        <f t="shared" si="165"/>
        <v>63.399952132468741</v>
      </c>
      <c r="F1172">
        <f t="shared" si="166"/>
        <v>8</v>
      </c>
      <c r="G1172">
        <f t="shared" si="169"/>
        <v>298.13366311359243</v>
      </c>
      <c r="H1172">
        <f t="shared" si="167"/>
        <v>0.16743377787681199</v>
      </c>
      <c r="I1172">
        <f t="shared" si="164"/>
        <v>7.9193984596391269</v>
      </c>
      <c r="J1172">
        <f t="shared" si="170"/>
        <v>9.6833194507677298</v>
      </c>
    </row>
    <row r="1173" spans="2:10">
      <c r="B1173">
        <f t="shared" si="162"/>
        <v>2.9049999999999492</v>
      </c>
      <c r="C1173">
        <f t="shared" si="163"/>
        <v>2</v>
      </c>
      <c r="D1173">
        <f t="shared" si="168"/>
        <v>297.5153314135967</v>
      </c>
      <c r="E1173">
        <f t="shared" si="165"/>
        <v>63.399952132468741</v>
      </c>
      <c r="F1173">
        <f t="shared" si="166"/>
        <v>8.0005408422160187</v>
      </c>
      <c r="G1173">
        <f t="shared" si="169"/>
        <v>298.14046037312738</v>
      </c>
      <c r="H1173">
        <f t="shared" si="167"/>
        <v>0.16739062522666598</v>
      </c>
      <c r="I1173">
        <f t="shared" si="164"/>
        <v>7.9173573957903081</v>
      </c>
      <c r="J1173">
        <f t="shared" si="170"/>
        <v>9.6832240616144354</v>
      </c>
    </row>
    <row r="1174" spans="2:10">
      <c r="B1174">
        <f t="shared" si="162"/>
        <v>2.9074999999999491</v>
      </c>
      <c r="C1174">
        <f t="shared" si="163"/>
        <v>3</v>
      </c>
      <c r="D1174">
        <f t="shared" si="168"/>
        <v>297.5153314135967</v>
      </c>
      <c r="E1174">
        <f t="shared" si="165"/>
        <v>63.399952132468741</v>
      </c>
      <c r="F1174">
        <f t="shared" si="166"/>
        <v>8</v>
      </c>
      <c r="G1174">
        <f t="shared" si="169"/>
        <v>298.14723601564276</v>
      </c>
      <c r="H1174">
        <f t="shared" si="167"/>
        <v>0.16737386507868368</v>
      </c>
      <c r="I1174">
        <f t="shared" si="164"/>
        <v>7.9165646627360973</v>
      </c>
      <c r="J1174">
        <f t="shared" si="170"/>
        <v>9.6833057041683883</v>
      </c>
    </row>
    <row r="1175" spans="2:10">
      <c r="B1175">
        <f t="shared" si="162"/>
        <v>2.9099999999999491</v>
      </c>
      <c r="C1175">
        <f t="shared" si="163"/>
        <v>0</v>
      </c>
      <c r="D1175">
        <f t="shared" si="168"/>
        <v>297.53202478532472</v>
      </c>
      <c r="E1175">
        <f t="shared" si="165"/>
        <v>63.388844049369112</v>
      </c>
      <c r="F1175">
        <f t="shared" si="166"/>
        <v>8.0005069099608939</v>
      </c>
      <c r="G1175">
        <f t="shared" si="169"/>
        <v>298.15400227997424</v>
      </c>
      <c r="H1175">
        <f t="shared" si="167"/>
        <v>0.16709767741304846</v>
      </c>
      <c r="I1175">
        <f t="shared" si="164"/>
        <v>7.9035013477853218</v>
      </c>
      <c r="J1175">
        <f t="shared" si="170"/>
        <v>9.6833374134905554</v>
      </c>
    </row>
    <row r="1176" spans="2:10">
      <c r="B1176">
        <f t="shared" si="162"/>
        <v>2.912499999999949</v>
      </c>
      <c r="C1176">
        <f t="shared" si="163"/>
        <v>1</v>
      </c>
      <c r="D1176">
        <f t="shared" si="168"/>
        <v>297.53202478532472</v>
      </c>
      <c r="E1176">
        <f t="shared" si="165"/>
        <v>63.388844049369112</v>
      </c>
      <c r="F1176">
        <f t="shared" si="166"/>
        <v>8</v>
      </c>
      <c r="G1176">
        <f t="shared" si="169"/>
        <v>298.16063891606342</v>
      </c>
      <c r="H1176">
        <f t="shared" si="167"/>
        <v>0.1671469962225722</v>
      </c>
      <c r="I1176">
        <f t="shared" si="164"/>
        <v>7.9058340628988812</v>
      </c>
      <c r="J1176">
        <f t="shared" si="170"/>
        <v>9.683859946088587</v>
      </c>
    </row>
    <row r="1177" spans="2:10">
      <c r="B1177">
        <f t="shared" si="162"/>
        <v>2.914999999999949</v>
      </c>
      <c r="C1177">
        <f t="shared" si="163"/>
        <v>2</v>
      </c>
      <c r="D1177">
        <f t="shared" si="168"/>
        <v>297.53202478532472</v>
      </c>
      <c r="E1177">
        <f t="shared" si="165"/>
        <v>63.388844049369112</v>
      </c>
      <c r="F1177">
        <f t="shared" si="166"/>
        <v>8.0004734027098419</v>
      </c>
      <c r="G1177">
        <f t="shared" si="169"/>
        <v>298.16729683652636</v>
      </c>
      <c r="H1177">
        <f t="shared" si="167"/>
        <v>0.16710474919117402</v>
      </c>
      <c r="I1177">
        <f t="shared" si="164"/>
        <v>7.9038358336310379</v>
      </c>
      <c r="J1177">
        <f t="shared" si="170"/>
        <v>9.6837666374840445</v>
      </c>
    </row>
    <row r="1178" spans="2:10">
      <c r="B1178">
        <f t="shared" si="162"/>
        <v>2.9174999999999489</v>
      </c>
      <c r="C1178">
        <f t="shared" si="163"/>
        <v>3</v>
      </c>
      <c r="D1178">
        <f t="shared" si="168"/>
        <v>297.53202478532472</v>
      </c>
      <c r="E1178">
        <f t="shared" si="165"/>
        <v>63.388844049369112</v>
      </c>
      <c r="F1178">
        <f t="shared" si="166"/>
        <v>8</v>
      </c>
      <c r="G1178">
        <f t="shared" si="169"/>
        <v>298.17393359284677</v>
      </c>
      <c r="H1178">
        <f t="shared" si="167"/>
        <v>0.16708832458444955</v>
      </c>
      <c r="I1178">
        <f t="shared" si="164"/>
        <v>7.9030589712389716</v>
      </c>
      <c r="J1178">
        <f t="shared" si="170"/>
        <v>9.6838465666547577</v>
      </c>
    </row>
    <row r="1179" spans="2:10">
      <c r="B1179">
        <f t="shared" si="162"/>
        <v>2.9199999999999489</v>
      </c>
      <c r="C1179">
        <f t="shared" si="163"/>
        <v>0</v>
      </c>
      <c r="D1179">
        <f t="shared" si="168"/>
        <v>297.54838428961818</v>
      </c>
      <c r="E1179">
        <f t="shared" si="165"/>
        <v>63.377972024914484</v>
      </c>
      <c r="F1179">
        <f t="shared" si="166"/>
        <v>8.0004401660178832</v>
      </c>
      <c r="G1179">
        <f t="shared" si="169"/>
        <v>298.18056115950498</v>
      </c>
      <c r="H1179">
        <f t="shared" si="167"/>
        <v>0.16681797571527929</v>
      </c>
      <c r="I1179">
        <f t="shared" si="164"/>
        <v>7.8902718237158034</v>
      </c>
      <c r="J1179">
        <f t="shared" si="170"/>
        <v>9.6838776411504419</v>
      </c>
    </row>
    <row r="1180" spans="2:10">
      <c r="B1180">
        <f t="shared" si="162"/>
        <v>2.9224999999999488</v>
      </c>
      <c r="C1180">
        <f t="shared" si="163"/>
        <v>1</v>
      </c>
      <c r="D1180">
        <f t="shared" si="168"/>
        <v>297.54838428961818</v>
      </c>
      <c r="E1180">
        <f t="shared" si="165"/>
        <v>63.377972024914484</v>
      </c>
      <c r="F1180">
        <f t="shared" si="166"/>
        <v>8</v>
      </c>
      <c r="G1180">
        <f t="shared" si="169"/>
        <v>298.18706183731848</v>
      </c>
      <c r="H1180">
        <f t="shared" si="167"/>
        <v>0.16686622033607862</v>
      </c>
      <c r="I1180">
        <f t="shared" si="164"/>
        <v>7.8925537311092162</v>
      </c>
      <c r="J1180">
        <f t="shared" si="170"/>
        <v>9.684389127051368</v>
      </c>
    </row>
    <row r="1181" spans="2:10">
      <c r="B1181">
        <f t="shared" si="162"/>
        <v>2.9249999999999488</v>
      </c>
      <c r="C1181">
        <f t="shared" si="163"/>
        <v>2</v>
      </c>
      <c r="D1181">
        <f t="shared" si="168"/>
        <v>297.54838428961818</v>
      </c>
      <c r="E1181">
        <f t="shared" si="165"/>
        <v>63.377972024914484</v>
      </c>
      <c r="F1181">
        <f t="shared" si="166"/>
        <v>8.0004073454067033</v>
      </c>
      <c r="G1181">
        <f t="shared" si="169"/>
        <v>298.19358333388072</v>
      </c>
      <c r="H1181">
        <f t="shared" si="167"/>
        <v>0.16682485917110776</v>
      </c>
      <c r="I1181">
        <f t="shared" si="164"/>
        <v>7.8905974021634515</v>
      </c>
      <c r="J1181">
        <f t="shared" si="170"/>
        <v>9.6842978507556321</v>
      </c>
    </row>
    <row r="1182" spans="2:10">
      <c r="B1182">
        <f t="shared" si="162"/>
        <v>2.9274999999999487</v>
      </c>
      <c r="C1182">
        <f t="shared" si="163"/>
        <v>3</v>
      </c>
      <c r="D1182">
        <f t="shared" si="168"/>
        <v>297.54838428961818</v>
      </c>
      <c r="E1182">
        <f t="shared" si="165"/>
        <v>63.377972024914484</v>
      </c>
      <c r="F1182">
        <f t="shared" si="166"/>
        <v>8</v>
      </c>
      <c r="G1182">
        <f t="shared" si="169"/>
        <v>298.20008410932917</v>
      </c>
      <c r="H1182">
        <f t="shared" si="167"/>
        <v>0.1668087634006446</v>
      </c>
      <c r="I1182">
        <f t="shared" si="164"/>
        <v>7.8898360932959752</v>
      </c>
      <c r="J1182">
        <f t="shared" si="170"/>
        <v>9.6843761039134613</v>
      </c>
    </row>
    <row r="1183" spans="2:10">
      <c r="B1183">
        <f t="shared" si="162"/>
        <v>2.9299999999999486</v>
      </c>
      <c r="C1183">
        <f t="shared" si="163"/>
        <v>0</v>
      </c>
      <c r="D1183">
        <f t="shared" si="168"/>
        <v>297.5644166038258</v>
      </c>
      <c r="E1183">
        <f t="shared" si="165"/>
        <v>63.367330812310058</v>
      </c>
      <c r="F1183">
        <f t="shared" si="166"/>
        <v>8.0003747897266777</v>
      </c>
      <c r="G1183">
        <f t="shared" si="169"/>
        <v>298.20657587983914</v>
      </c>
      <c r="H1183">
        <f t="shared" si="167"/>
        <v>0.16654412470400609</v>
      </c>
      <c r="I1183">
        <f t="shared" si="164"/>
        <v>7.8773190294567916</v>
      </c>
      <c r="J1183">
        <f t="shared" si="170"/>
        <v>9.6844065562681614</v>
      </c>
    </row>
    <row r="1184" spans="2:10">
      <c r="B1184">
        <f t="shared" si="162"/>
        <v>2.9324999999999486</v>
      </c>
      <c r="C1184">
        <f t="shared" si="163"/>
        <v>1</v>
      </c>
      <c r="D1184">
        <f t="shared" si="168"/>
        <v>297.5644166038258</v>
      </c>
      <c r="E1184">
        <f t="shared" si="165"/>
        <v>63.367330812310058</v>
      </c>
      <c r="F1184">
        <f t="shared" si="166"/>
        <v>8</v>
      </c>
      <c r="G1184">
        <f t="shared" si="169"/>
        <v>298.21294344059197</v>
      </c>
      <c r="H1184">
        <f t="shared" si="167"/>
        <v>0.16659131998968291</v>
      </c>
      <c r="I1184">
        <f t="shared" si="164"/>
        <v>7.8795513046728844</v>
      </c>
      <c r="J1184">
        <f t="shared" si="170"/>
        <v>9.6849072388217277</v>
      </c>
    </row>
    <row r="1185" spans="2:10">
      <c r="B1185">
        <f t="shared" si="162"/>
        <v>2.9349999999999485</v>
      </c>
      <c r="C1185">
        <f t="shared" si="163"/>
        <v>2</v>
      </c>
      <c r="D1185">
        <f t="shared" si="168"/>
        <v>297.5644166038258</v>
      </c>
      <c r="E1185">
        <f t="shared" si="165"/>
        <v>63.367330812310058</v>
      </c>
      <c r="F1185">
        <f t="shared" si="166"/>
        <v>8.0003426413985199</v>
      </c>
      <c r="G1185">
        <f t="shared" si="169"/>
        <v>298.21933136531396</v>
      </c>
      <c r="H1185">
        <f t="shared" si="167"/>
        <v>0.16655082539695173</v>
      </c>
      <c r="I1185">
        <f t="shared" si="164"/>
        <v>7.8776359634593875</v>
      </c>
      <c r="J1185">
        <f t="shared" si="170"/>
        <v>9.6848179478130838</v>
      </c>
    </row>
    <row r="1186" spans="2:10">
      <c r="B1186">
        <f t="shared" si="162"/>
        <v>2.9374999999999485</v>
      </c>
      <c r="C1186">
        <f t="shared" si="163"/>
        <v>3</v>
      </c>
      <c r="D1186">
        <f t="shared" si="168"/>
        <v>297.5644166038258</v>
      </c>
      <c r="E1186">
        <f t="shared" si="165"/>
        <v>63.367330812310058</v>
      </c>
      <c r="F1186">
        <f t="shared" si="166"/>
        <v>8</v>
      </c>
      <c r="G1186">
        <f t="shared" si="169"/>
        <v>298.22569900233015</v>
      </c>
      <c r="H1186">
        <f t="shared" si="167"/>
        <v>0.16653505189058623</v>
      </c>
      <c r="I1186">
        <f t="shared" si="164"/>
        <v>7.8768898972617656</v>
      </c>
      <c r="J1186">
        <f t="shared" si="170"/>
        <v>9.6848945614616238</v>
      </c>
    </row>
    <row r="1187" spans="2:10">
      <c r="B1187">
        <f t="shared" si="162"/>
        <v>2.9399999999999484</v>
      </c>
      <c r="C1187">
        <f t="shared" si="163"/>
        <v>0</v>
      </c>
      <c r="D1187">
        <f t="shared" si="168"/>
        <v>297.58012827174929</v>
      </c>
      <c r="E1187">
        <f t="shared" si="165"/>
        <v>63.356915289372537</v>
      </c>
      <c r="F1187">
        <f t="shared" si="166"/>
        <v>8.0003107524941743</v>
      </c>
      <c r="G1187">
        <f t="shared" si="169"/>
        <v>298.23205781540997</v>
      </c>
      <c r="H1187">
        <f t="shared" si="167"/>
        <v>0.16627599775477614</v>
      </c>
      <c r="I1187">
        <f t="shared" si="164"/>
        <v>7.8646369758374695</v>
      </c>
      <c r="J1187">
        <f t="shared" si="170"/>
        <v>9.6849244041095286</v>
      </c>
    </row>
    <row r="1188" spans="2:10">
      <c r="B1188">
        <f t="shared" si="162"/>
        <v>2.9424999999999484</v>
      </c>
      <c r="C1188">
        <f t="shared" si="163"/>
        <v>1</v>
      </c>
      <c r="D1188">
        <f t="shared" si="168"/>
        <v>297.58012827174929</v>
      </c>
      <c r="E1188">
        <f t="shared" si="165"/>
        <v>63.356915289372537</v>
      </c>
      <c r="F1188">
        <f t="shared" si="166"/>
        <v>8</v>
      </c>
      <c r="G1188">
        <f t="shared" si="169"/>
        <v>298.23829503892114</v>
      </c>
      <c r="H1188">
        <f t="shared" si="167"/>
        <v>0.1663221679330083</v>
      </c>
      <c r="I1188">
        <f t="shared" si="164"/>
        <v>7.8668207648136814</v>
      </c>
      <c r="J1188">
        <f t="shared" si="170"/>
        <v>9.6854145209665017</v>
      </c>
    </row>
    <row r="1189" spans="2:10">
      <c r="B1189">
        <f t="shared" si="162"/>
        <v>2.9449999999999483</v>
      </c>
      <c r="C1189">
        <f t="shared" si="163"/>
        <v>2</v>
      </c>
      <c r="D1189">
        <f t="shared" si="168"/>
        <v>297.58012827174929</v>
      </c>
      <c r="E1189">
        <f t="shared" si="165"/>
        <v>63.356915289372537</v>
      </c>
      <c r="F1189">
        <f t="shared" si="166"/>
        <v>8.0002792624026977</v>
      </c>
      <c r="G1189">
        <f t="shared" si="169"/>
        <v>298.24455218219197</v>
      </c>
      <c r="H1189">
        <f t="shared" si="167"/>
        <v>0.16628252106487457</v>
      </c>
      <c r="I1189">
        <f t="shared" si="164"/>
        <v>7.8649455198636522</v>
      </c>
      <c r="J1189">
        <f t="shared" si="170"/>
        <v>9.6853271694074525</v>
      </c>
    </row>
    <row r="1190" spans="2:10">
      <c r="B1190">
        <f t="shared" si="162"/>
        <v>2.9474999999999483</v>
      </c>
      <c r="C1190">
        <f t="shared" si="163"/>
        <v>3</v>
      </c>
      <c r="D1190">
        <f t="shared" si="168"/>
        <v>297.58012827174929</v>
      </c>
      <c r="E1190">
        <f t="shared" si="165"/>
        <v>63.356915289372537</v>
      </c>
      <c r="F1190">
        <f t="shared" si="166"/>
        <v>8</v>
      </c>
      <c r="G1190">
        <f t="shared" si="169"/>
        <v>298.25078946176569</v>
      </c>
      <c r="H1190">
        <f t="shared" si="167"/>
        <v>0.16626706338072747</v>
      </c>
      <c r="I1190">
        <f t="shared" si="164"/>
        <v>7.8642143916434302</v>
      </c>
      <c r="J1190">
        <f t="shared" si="170"/>
        <v>9.6854021792054539</v>
      </c>
    </row>
    <row r="1191" spans="2:10">
      <c r="B1191">
        <f t="shared" si="162"/>
        <v>2.9499999999999482</v>
      </c>
      <c r="C1191">
        <f t="shared" si="163"/>
        <v>0</v>
      </c>
      <c r="D1191">
        <f t="shared" si="168"/>
        <v>297.59552570631428</v>
      </c>
      <c r="E1191">
        <f t="shared" si="165"/>
        <v>63.346720455313275</v>
      </c>
      <c r="F1191">
        <f t="shared" si="166"/>
        <v>8.0002480263455862</v>
      </c>
      <c r="G1191">
        <f t="shared" si="169"/>
        <v>298.25701809475873</v>
      </c>
      <c r="H1191">
        <f t="shared" si="167"/>
        <v>0.16601347113004516</v>
      </c>
      <c r="I1191">
        <f t="shared" si="164"/>
        <v>7.8522198102340122</v>
      </c>
      <c r="J1191">
        <f t="shared" si="170"/>
        <v>9.6854314243342632</v>
      </c>
    </row>
    <row r="1192" spans="2:10">
      <c r="B1192">
        <f t="shared" si="162"/>
        <v>2.9524999999999482</v>
      </c>
      <c r="C1192">
        <f t="shared" si="163"/>
        <v>1</v>
      </c>
      <c r="D1192">
        <f t="shared" si="168"/>
        <v>297.59552570631428</v>
      </c>
      <c r="E1192">
        <f t="shared" si="165"/>
        <v>63.346720455313275</v>
      </c>
      <c r="F1192">
        <f t="shared" si="166"/>
        <v>8</v>
      </c>
      <c r="G1192">
        <f t="shared" si="169"/>
        <v>298.26312770084809</v>
      </c>
      <c r="H1192">
        <f t="shared" si="167"/>
        <v>0.16605863982000199</v>
      </c>
      <c r="I1192">
        <f t="shared" si="164"/>
        <v>7.8543562301261272</v>
      </c>
      <c r="J1192">
        <f t="shared" si="170"/>
        <v>9.6859112075906388</v>
      </c>
    </row>
    <row r="1193" spans="2:10">
      <c r="B1193">
        <f t="shared" si="162"/>
        <v>2.9549999999999481</v>
      </c>
      <c r="C1193">
        <f t="shared" si="163"/>
        <v>2</v>
      </c>
      <c r="D1193">
        <f t="shared" si="168"/>
        <v>297.59552570631428</v>
      </c>
      <c r="E1193">
        <f t="shared" si="165"/>
        <v>63.346720455313275</v>
      </c>
      <c r="F1193">
        <f t="shared" si="166"/>
        <v>8.0002171807478799</v>
      </c>
      <c r="G1193">
        <f t="shared" si="169"/>
        <v>298.26925679278975</v>
      </c>
      <c r="H1193">
        <f t="shared" si="167"/>
        <v>0.16601982226410997</v>
      </c>
      <c r="I1193">
        <f t="shared" si="164"/>
        <v>7.8525202105592493</v>
      </c>
      <c r="J1193">
        <f t="shared" si="170"/>
        <v>9.6858257507949546</v>
      </c>
    </row>
    <row r="1194" spans="2:10">
      <c r="B1194">
        <f t="shared" ref="B1194:B1257" si="171">B1193+$B$2</f>
        <v>2.9574999999999481</v>
      </c>
      <c r="C1194">
        <f t="shared" ref="C1194:C1257" si="172">IF(C1193=($C$2-1),0,C1193+1)</f>
        <v>3</v>
      </c>
      <c r="D1194">
        <f t="shared" si="168"/>
        <v>297.59552570631428</v>
      </c>
      <c r="E1194">
        <f t="shared" si="165"/>
        <v>63.346720455313275</v>
      </c>
      <c r="F1194">
        <f t="shared" si="166"/>
        <v>8</v>
      </c>
      <c r="G1194">
        <f t="shared" si="169"/>
        <v>298.27536643585989</v>
      </c>
      <c r="H1194">
        <f t="shared" si="167"/>
        <v>0.16600467408807973</v>
      </c>
      <c r="I1194">
        <f t="shared" ref="I1194:I1257" si="173">((0.01*E1194*J1194)-(G1194*$I$4))/$I$2</f>
        <v>7.8518037216676912</v>
      </c>
      <c r="J1194">
        <f t="shared" si="170"/>
        <v>9.6858991915776294</v>
      </c>
    </row>
    <row r="1195" spans="2:10">
      <c r="B1195">
        <f t="shared" si="171"/>
        <v>2.959999999999948</v>
      </c>
      <c r="C1195">
        <f t="shared" si="172"/>
        <v>0</v>
      </c>
      <c r="D1195">
        <f t="shared" si="168"/>
        <v>297.61061519218799</v>
      </c>
      <c r="E1195">
        <f t="shared" si="165"/>
        <v>63.336741427610903</v>
      </c>
      <c r="F1195">
        <f t="shared" si="166"/>
        <v>8.0001865839103505</v>
      </c>
      <c r="G1195">
        <f t="shared" si="169"/>
        <v>298.28146760613186</v>
      </c>
      <c r="H1195">
        <f t="shared" si="167"/>
        <v>0.16575642390866674</v>
      </c>
      <c r="I1195">
        <f t="shared" si="173"/>
        <v>7.8400618132345272</v>
      </c>
      <c r="J1195">
        <f t="shared" si="170"/>
        <v>9.6859278511332931</v>
      </c>
    </row>
    <row r="1196" spans="2:10">
      <c r="B1196">
        <f t="shared" si="171"/>
        <v>2.962499999999948</v>
      </c>
      <c r="C1196">
        <f t="shared" si="172"/>
        <v>1</v>
      </c>
      <c r="D1196">
        <f t="shared" si="168"/>
        <v>297.61061519218799</v>
      </c>
      <c r="E1196">
        <f t="shared" si="165"/>
        <v>63.336741427610903</v>
      </c>
      <c r="F1196">
        <f t="shared" si="166"/>
        <v>8</v>
      </c>
      <c r="G1196">
        <f t="shared" si="169"/>
        <v>298.28745225598249</v>
      </c>
      <c r="H1196">
        <f t="shared" si="167"/>
        <v>0.16580061413790381</v>
      </c>
      <c r="I1196">
        <f t="shared" si="173"/>
        <v>7.8421519532157715</v>
      </c>
      <c r="J1196">
        <f t="shared" si="170"/>
        <v>9.6863975274706196</v>
      </c>
    </row>
    <row r="1197" spans="2:10">
      <c r="B1197">
        <f t="shared" si="171"/>
        <v>2.9649999999999479</v>
      </c>
      <c r="C1197">
        <f t="shared" si="172"/>
        <v>2</v>
      </c>
      <c r="D1197">
        <f t="shared" si="168"/>
        <v>297.61061519218799</v>
      </c>
      <c r="E1197">
        <f t="shared" si="165"/>
        <v>63.336741427610903</v>
      </c>
      <c r="F1197">
        <f t="shared" si="166"/>
        <v>8.0001563693600435</v>
      </c>
      <c r="G1197">
        <f t="shared" si="169"/>
        <v>298.29345596781997</v>
      </c>
      <c r="H1197">
        <f t="shared" si="167"/>
        <v>0.1657626079062349</v>
      </c>
      <c r="I1197">
        <f t="shared" si="173"/>
        <v>7.8403543082223166</v>
      </c>
      <c r="J1197">
        <f t="shared" si="170"/>
        <v>9.6863139218713687</v>
      </c>
    </row>
    <row r="1198" spans="2:10">
      <c r="B1198">
        <f t="shared" si="171"/>
        <v>2.9674999999999478</v>
      </c>
      <c r="C1198">
        <f t="shared" si="172"/>
        <v>3</v>
      </c>
      <c r="D1198">
        <f t="shared" si="168"/>
        <v>297.61061519218799</v>
      </c>
      <c r="E1198">
        <f t="shared" si="165"/>
        <v>63.336741427610903</v>
      </c>
      <c r="F1198">
        <f t="shared" si="166"/>
        <v>8</v>
      </c>
      <c r="G1198">
        <f t="shared" si="169"/>
        <v>298.29944063663908</v>
      </c>
      <c r="H1198">
        <f t="shared" si="167"/>
        <v>0.16574776304953603</v>
      </c>
      <c r="I1198">
        <f t="shared" si="173"/>
        <v>7.8396521659379736</v>
      </c>
      <c r="J1198">
        <f t="shared" si="170"/>
        <v>9.6863858276711081</v>
      </c>
    </row>
    <row r="1199" spans="2:10">
      <c r="B1199">
        <f t="shared" si="171"/>
        <v>2.9699999999999478</v>
      </c>
      <c r="C1199">
        <f t="shared" si="172"/>
        <v>0</v>
      </c>
      <c r="D1199">
        <f t="shared" si="168"/>
        <v>297.62540288834424</v>
      </c>
      <c r="E1199">
        <f t="shared" si="165"/>
        <v>63.326973438972388</v>
      </c>
      <c r="F1199">
        <f t="shared" si="166"/>
        <v>8.000126398408403</v>
      </c>
      <c r="G1199">
        <f t="shared" si="169"/>
        <v>298.30541700294157</v>
      </c>
      <c r="H1199">
        <f t="shared" si="167"/>
        <v>0.16550473791725531</v>
      </c>
      <c r="I1199">
        <f t="shared" si="173"/>
        <v>7.8281573953926094</v>
      </c>
      <c r="J1199">
        <f t="shared" si="170"/>
        <v>9.6864139133624807</v>
      </c>
    </row>
    <row r="1200" spans="2:10">
      <c r="B1200">
        <f t="shared" si="171"/>
        <v>2.9724999999999477</v>
      </c>
      <c r="C1200">
        <f t="shared" si="172"/>
        <v>1</v>
      </c>
      <c r="D1200">
        <f t="shared" si="168"/>
        <v>297.62540288834424</v>
      </c>
      <c r="E1200">
        <f t="shared" si="165"/>
        <v>63.326973438972388</v>
      </c>
      <c r="F1200">
        <f t="shared" si="166"/>
        <v>8</v>
      </c>
      <c r="G1200">
        <f t="shared" si="169"/>
        <v>298.31127930042942</v>
      </c>
      <c r="H1200">
        <f t="shared" si="167"/>
        <v>0.16554797213808264</v>
      </c>
      <c r="I1200">
        <f t="shared" si="173"/>
        <v>7.8302023174278483</v>
      </c>
      <c r="J1200">
        <f t="shared" si="170"/>
        <v>9.6868737041842952</v>
      </c>
    </row>
    <row r="1201" spans="2:10">
      <c r="B1201">
        <f t="shared" si="171"/>
        <v>2.9749999999999477</v>
      </c>
      <c r="C1201">
        <f t="shared" si="172"/>
        <v>2</v>
      </c>
      <c r="D1201">
        <f t="shared" si="168"/>
        <v>297.62540288834424</v>
      </c>
      <c r="E1201">
        <f t="shared" si="165"/>
        <v>63.326973438972388</v>
      </c>
      <c r="F1201">
        <f t="shared" si="166"/>
        <v>8.000096801748926</v>
      </c>
      <c r="G1201">
        <f t="shared" si="169"/>
        <v>298.31716024582749</v>
      </c>
      <c r="H1201">
        <f t="shared" si="167"/>
        <v>0.16551075965631604</v>
      </c>
      <c r="I1201">
        <f t="shared" si="173"/>
        <v>7.8284422157654552</v>
      </c>
      <c r="J1201">
        <f t="shared" si="170"/>
        <v>9.6867919073028865</v>
      </c>
    </row>
    <row r="1202" spans="2:10">
      <c r="B1202">
        <f t="shared" si="171"/>
        <v>2.9774999999999476</v>
      </c>
      <c r="C1202">
        <f t="shared" si="172"/>
        <v>3</v>
      </c>
      <c r="D1202">
        <f t="shared" si="168"/>
        <v>297.62540288834424</v>
      </c>
      <c r="E1202">
        <f t="shared" si="165"/>
        <v>63.326973438972388</v>
      </c>
      <c r="F1202">
        <f t="shared" si="166"/>
        <v>8</v>
      </c>
      <c r="G1202">
        <f t="shared" si="169"/>
        <v>298.32302254529327</v>
      </c>
      <c r="H1202">
        <f t="shared" si="167"/>
        <v>0.1654962120530574</v>
      </c>
      <c r="I1202">
        <f t="shared" si="173"/>
        <v>7.8277541331796181</v>
      </c>
      <c r="J1202">
        <f t="shared" si="170"/>
        <v>9.6868623113693815</v>
      </c>
    </row>
    <row r="1203" spans="2:10">
      <c r="B1203">
        <f t="shared" si="171"/>
        <v>2.9799999999999476</v>
      </c>
      <c r="C1203">
        <f t="shared" si="172"/>
        <v>0</v>
      </c>
      <c r="D1203">
        <f t="shared" si="168"/>
        <v>297.63989483057736</v>
      </c>
      <c r="E1203">
        <f t="shared" si="165"/>
        <v>63.31741183437822</v>
      </c>
      <c r="F1203">
        <f t="shared" si="166"/>
        <v>8.000067443636766</v>
      </c>
      <c r="G1203">
        <f t="shared" si="169"/>
        <v>298.32887670909349</v>
      </c>
      <c r="H1203">
        <f t="shared" si="167"/>
        <v>0.16525829766332797</v>
      </c>
      <c r="I1203">
        <f t="shared" si="173"/>
        <v>7.8165010940650408</v>
      </c>
      <c r="J1203">
        <f t="shared" si="170"/>
        <v>9.6868898346728152</v>
      </c>
    </row>
    <row r="1204" spans="2:10">
      <c r="B1204">
        <f t="shared" si="171"/>
        <v>2.9824999999999475</v>
      </c>
      <c r="C1204">
        <f t="shared" si="172"/>
        <v>1</v>
      </c>
      <c r="D1204">
        <f t="shared" si="168"/>
        <v>297.63989483057736</v>
      </c>
      <c r="E1204">
        <f t="shared" si="165"/>
        <v>63.31741183437822</v>
      </c>
      <c r="F1204">
        <f t="shared" si="166"/>
        <v>8</v>
      </c>
      <c r="G1204">
        <f t="shared" si="169"/>
        <v>298.33461920208435</v>
      </c>
      <c r="H1204">
        <f t="shared" si="167"/>
        <v>0.16530059776868777</v>
      </c>
      <c r="I1204">
        <f t="shared" si="173"/>
        <v>7.8185018336617755</v>
      </c>
      <c r="J1204">
        <f t="shared" si="170"/>
        <v>9.6873399562373983</v>
      </c>
    </row>
    <row r="1205" spans="2:10">
      <c r="B1205">
        <f t="shared" si="171"/>
        <v>2.9849999999999475</v>
      </c>
      <c r="C1205">
        <f t="shared" si="172"/>
        <v>2</v>
      </c>
      <c r="D1205">
        <f t="shared" si="168"/>
        <v>297.63989483057736</v>
      </c>
      <c r="E1205">
        <f t="shared" si="165"/>
        <v>63.31741183437822</v>
      </c>
      <c r="F1205">
        <f t="shared" si="166"/>
        <v>8.00003845199479</v>
      </c>
      <c r="G1205">
        <f t="shared" si="169"/>
        <v>298.34037993845158</v>
      </c>
      <c r="H1205">
        <f t="shared" si="167"/>
        <v>0.16526416186585247</v>
      </c>
      <c r="I1205">
        <f t="shared" si="173"/>
        <v>7.8167784631659982</v>
      </c>
      <c r="J1205">
        <f t="shared" si="170"/>
        <v>9.6872599266535282</v>
      </c>
    </row>
    <row r="1206" spans="2:10">
      <c r="B1206">
        <f t="shared" si="171"/>
        <v>2.9874999999999474</v>
      </c>
      <c r="C1206">
        <f t="shared" si="172"/>
        <v>3</v>
      </c>
      <c r="D1206">
        <f t="shared" si="168"/>
        <v>297.63989483057736</v>
      </c>
      <c r="E1206">
        <f t="shared" si="165"/>
        <v>63.31741183437822</v>
      </c>
      <c r="F1206">
        <f t="shared" si="166"/>
        <v>8</v>
      </c>
      <c r="G1206">
        <f t="shared" si="169"/>
        <v>298.34612241740592</v>
      </c>
      <c r="H1206">
        <f t="shared" si="167"/>
        <v>0.16524990557066108</v>
      </c>
      <c r="I1206">
        <f t="shared" si="173"/>
        <v>7.81610415907031</v>
      </c>
      <c r="J1206">
        <f t="shared" si="170"/>
        <v>9.6873288614733593</v>
      </c>
    </row>
    <row r="1207" spans="2:10">
      <c r="B1207">
        <f t="shared" si="171"/>
        <v>2.9899999999999474</v>
      </c>
      <c r="C1207">
        <f t="shared" si="172"/>
        <v>0</v>
      </c>
      <c r="D1207">
        <f t="shared" si="168"/>
        <v>297.65409693396577</v>
      </c>
      <c r="E1207">
        <f t="shared" si="165"/>
        <v>63.308052068211737</v>
      </c>
      <c r="F1207">
        <f t="shared" si="166"/>
        <v>8.0000096939564855</v>
      </c>
      <c r="G1207">
        <f t="shared" si="169"/>
        <v>298.35185692418457</v>
      </c>
      <c r="H1207">
        <f t="shared" si="167"/>
        <v>0.16501699027023026</v>
      </c>
      <c r="I1207">
        <f t="shared" si="173"/>
        <v>7.805087570333864</v>
      </c>
      <c r="J1207">
        <f t="shared" si="170"/>
        <v>9.6873558336371879</v>
      </c>
    </row>
    <row r="1208" spans="2:10">
      <c r="B1208">
        <f t="shared" si="171"/>
        <v>2.9924999999999473</v>
      </c>
      <c r="C1208">
        <f t="shared" si="172"/>
        <v>1</v>
      </c>
      <c r="D1208">
        <f t="shared" si="168"/>
        <v>297.65409693396577</v>
      </c>
      <c r="E1208">
        <f t="shared" si="165"/>
        <v>63.308052068211737</v>
      </c>
      <c r="F1208">
        <f t="shared" si="166"/>
        <v>8</v>
      </c>
      <c r="G1208">
        <f t="shared" si="169"/>
        <v>298.35748210579999</v>
      </c>
      <c r="H1208">
        <f t="shared" si="167"/>
        <v>0.16505837760908179</v>
      </c>
      <c r="I1208">
        <f t="shared" si="173"/>
        <v>7.8070451372699123</v>
      </c>
      <c r="J1208">
        <f t="shared" si="170"/>
        <v>9.6877964971866461</v>
      </c>
    </row>
    <row r="1209" spans="2:10">
      <c r="B1209">
        <f t="shared" si="171"/>
        <v>2.9949999999999473</v>
      </c>
      <c r="C1209">
        <f t="shared" si="172"/>
        <v>2</v>
      </c>
      <c r="D1209">
        <f t="shared" si="168"/>
        <v>297.65409693396577</v>
      </c>
      <c r="E1209">
        <f t="shared" si="165"/>
        <v>63.308052068211737</v>
      </c>
      <c r="F1209">
        <f t="shared" si="166"/>
        <v>7.9999812947355</v>
      </c>
      <c r="G1209">
        <f t="shared" si="169"/>
        <v>298.36312513556157</v>
      </c>
      <c r="H1209">
        <f t="shared" si="167"/>
        <v>0.16502270150749823</v>
      </c>
      <c r="I1209">
        <f t="shared" si="173"/>
        <v>7.8053577043784763</v>
      </c>
      <c r="J1209">
        <f t="shared" si="170"/>
        <v>9.6877181945092037</v>
      </c>
    </row>
    <row r="1210" spans="2:10">
      <c r="B1210">
        <f t="shared" si="171"/>
        <v>2.9974999999999472</v>
      </c>
      <c r="C1210">
        <f t="shared" si="172"/>
        <v>3</v>
      </c>
      <c r="D1210">
        <f t="shared" si="168"/>
        <v>297.65409693396577</v>
      </c>
      <c r="E1210">
        <f t="shared" si="165"/>
        <v>63.308052068211737</v>
      </c>
      <c r="F1210">
        <f t="shared" si="166"/>
        <v>7.9999484818965962</v>
      </c>
      <c r="G1210">
        <f t="shared" si="169"/>
        <v>298.36875028805844</v>
      </c>
      <c r="H1210">
        <f t="shared" si="167"/>
        <v>0.1650087306931825</v>
      </c>
      <c r="I1210">
        <f t="shared" si="173"/>
        <v>7.8046969031544053</v>
      </c>
      <c r="J1210">
        <f t="shared" si="170"/>
        <v>9.6877856918248604</v>
      </c>
    </row>
    <row r="1211" spans="2:10">
      <c r="B1211">
        <f t="shared" si="171"/>
        <v>2.9999999999999472</v>
      </c>
      <c r="C1211">
        <f t="shared" si="172"/>
        <v>0</v>
      </c>
      <c r="D1211">
        <f t="shared" si="168"/>
        <v>297.66801499528646</v>
      </c>
      <c r="E1211">
        <f t="shared" si="165"/>
        <v>63.298477556639618</v>
      </c>
      <c r="F1211">
        <f t="shared" si="166"/>
        <v>7.9999016061764499</v>
      </c>
      <c r="G1211">
        <f t="shared" si="169"/>
        <v>298.37436762857601</v>
      </c>
      <c r="H1211">
        <f t="shared" si="167"/>
        <v>0.1647713492710014</v>
      </c>
      <c r="I1211">
        <f t="shared" si="173"/>
        <v>7.7934690727070084</v>
      </c>
      <c r="J1211">
        <f t="shared" si="170"/>
        <v>9.6878121238738242</v>
      </c>
    </row>
    <row r="1212" spans="2:10">
      <c r="B1212">
        <f t="shared" si="171"/>
        <v>3.0024999999999471</v>
      </c>
      <c r="C1212">
        <f t="shared" si="172"/>
        <v>1</v>
      </c>
      <c r="D1212">
        <f t="shared" si="168"/>
        <v>297.66801499528646</v>
      </c>
      <c r="E1212">
        <f t="shared" si="165"/>
        <v>63.298477556639618</v>
      </c>
      <c r="F1212">
        <f t="shared" si="166"/>
        <v>7.9998406871050101</v>
      </c>
      <c r="G1212">
        <f t="shared" si="169"/>
        <v>298.37987360158104</v>
      </c>
      <c r="H1212">
        <f t="shared" si="167"/>
        <v>0.16481448828873468</v>
      </c>
      <c r="I1212">
        <f t="shared" si="173"/>
        <v>7.7955094917605559</v>
      </c>
      <c r="J1212">
        <f t="shared" si="170"/>
        <v>9.6882612370917194</v>
      </c>
    </row>
    <row r="1213" spans="2:10">
      <c r="B1213">
        <f t="shared" si="171"/>
        <v>3.004999999999947</v>
      </c>
      <c r="C1213">
        <f t="shared" si="172"/>
        <v>2</v>
      </c>
      <c r="D1213">
        <f t="shared" si="168"/>
        <v>297.66801499528646</v>
      </c>
      <c r="E1213">
        <f t="shared" si="165"/>
        <v>63.298477556639618</v>
      </c>
      <c r="F1213">
        <f t="shared" si="166"/>
        <v>7.9997660031010573</v>
      </c>
      <c r="G1213">
        <f t="shared" si="169"/>
        <v>298.38539826300155</v>
      </c>
      <c r="H1213">
        <f t="shared" si="167"/>
        <v>0.1647788270672905</v>
      </c>
      <c r="I1213">
        <f t="shared" si="173"/>
        <v>7.7938227626802279</v>
      </c>
      <c r="J1213">
        <f t="shared" si="170"/>
        <v>9.6881796203295778</v>
      </c>
    </row>
    <row r="1214" spans="2:10">
      <c r="B1214">
        <f t="shared" si="171"/>
        <v>3.007499999999947</v>
      </c>
      <c r="C1214">
        <f t="shared" si="172"/>
        <v>3</v>
      </c>
      <c r="D1214">
        <f t="shared" si="168"/>
        <v>297.66801499528646</v>
      </c>
      <c r="E1214">
        <f t="shared" si="165"/>
        <v>63.298477556639618</v>
      </c>
      <c r="F1214">
        <f t="shared" si="166"/>
        <v>7.9996775074435531</v>
      </c>
      <c r="G1214">
        <f t="shared" si="169"/>
        <v>298.39090508216981</v>
      </c>
      <c r="H1214">
        <f t="shared" si="167"/>
        <v>0.16476535509882831</v>
      </c>
      <c r="I1214">
        <f t="shared" si="173"/>
        <v>7.7931855562118519</v>
      </c>
      <c r="J1214">
        <f t="shared" si="170"/>
        <v>9.6882470894927906</v>
      </c>
    </row>
    <row r="1215" spans="2:10">
      <c r="B1215">
        <f t="shared" si="171"/>
        <v>3.0099999999999469</v>
      </c>
      <c r="C1215">
        <f t="shared" si="172"/>
        <v>0</v>
      </c>
      <c r="D1215">
        <f t="shared" si="168"/>
        <v>297.6816546953807</v>
      </c>
      <c r="E1215">
        <f t="shared" si="165"/>
        <v>63.28735157111592</v>
      </c>
      <c r="F1215">
        <f t="shared" si="166"/>
        <v>7.9995752447381285</v>
      </c>
      <c r="G1215">
        <f t="shared" si="169"/>
        <v>298.39640434869523</v>
      </c>
      <c r="H1215">
        <f t="shared" si="167"/>
        <v>0.16449310434947817</v>
      </c>
      <c r="I1215">
        <f t="shared" si="173"/>
        <v>7.7803084522464534</v>
      </c>
      <c r="J1215">
        <f t="shared" si="170"/>
        <v>9.6882725777515262</v>
      </c>
    </row>
    <row r="1216" spans="2:10">
      <c r="B1216">
        <f t="shared" si="171"/>
        <v>3.0124999999999469</v>
      </c>
      <c r="C1216">
        <f t="shared" si="172"/>
        <v>1</v>
      </c>
      <c r="D1216">
        <f t="shared" si="168"/>
        <v>297.6816546953807</v>
      </c>
      <c r="E1216">
        <f t="shared" si="165"/>
        <v>63.28735157111592</v>
      </c>
      <c r="F1216">
        <f t="shared" si="166"/>
        <v>7.9994592338663901</v>
      </c>
      <c r="G1216">
        <f t="shared" si="169"/>
        <v>298.40177611279438</v>
      </c>
      <c r="H1216">
        <f t="shared" si="167"/>
        <v>0.16454658730667501</v>
      </c>
      <c r="I1216">
        <f t="shared" si="173"/>
        <v>7.7828381260925124</v>
      </c>
      <c r="J1216">
        <f t="shared" si="170"/>
        <v>9.6887876619101423</v>
      </c>
    </row>
    <row r="1217" spans="2:10">
      <c r="B1217">
        <f t="shared" si="171"/>
        <v>3.0149999999999468</v>
      </c>
      <c r="C1217">
        <f t="shared" si="172"/>
        <v>2</v>
      </c>
      <c r="D1217">
        <f t="shared" si="168"/>
        <v>297.6816546953807</v>
      </c>
      <c r="E1217">
        <f t="shared" si="165"/>
        <v>63.28735157111592</v>
      </c>
      <c r="F1217">
        <f t="shared" si="166"/>
        <v>7.9993297935844039</v>
      </c>
      <c r="G1217">
        <f t="shared" si="169"/>
        <v>298.40717139190679</v>
      </c>
      <c r="H1217">
        <f t="shared" si="167"/>
        <v>0.16450857761863977</v>
      </c>
      <c r="I1217">
        <f t="shared" si="173"/>
        <v>7.781040317617455</v>
      </c>
      <c r="J1217">
        <f t="shared" si="170"/>
        <v>9.6886864749562989</v>
      </c>
    </row>
    <row r="1218" spans="2:10">
      <c r="B1218">
        <f t="shared" si="171"/>
        <v>3.0174999999999468</v>
      </c>
      <c r="C1218">
        <f t="shared" si="172"/>
        <v>3</v>
      </c>
      <c r="D1218">
        <f t="shared" si="168"/>
        <v>297.6816546953807</v>
      </c>
      <c r="E1218">
        <f t="shared" si="165"/>
        <v>63.28735157111592</v>
      </c>
      <c r="F1218">
        <f t="shared" si="166"/>
        <v>7.9991868651046367</v>
      </c>
      <c r="G1218">
        <f t="shared" si="169"/>
        <v>298.41254777091467</v>
      </c>
      <c r="H1218">
        <f t="shared" si="167"/>
        <v>0.16449631896528524</v>
      </c>
      <c r="I1218">
        <f t="shared" si="173"/>
        <v>7.7804604993649846</v>
      </c>
      <c r="J1218">
        <f t="shared" si="170"/>
        <v>9.6887583872953016</v>
      </c>
    </row>
    <row r="1219" spans="2:10">
      <c r="B1219">
        <f t="shared" si="171"/>
        <v>3.0199999999999467</v>
      </c>
      <c r="C1219">
        <f t="shared" si="172"/>
        <v>0</v>
      </c>
      <c r="D1219">
        <f t="shared" si="168"/>
        <v>297.69502160147306</v>
      </c>
      <c r="E1219">
        <f t="shared" si="165"/>
        <v>63.274717795977189</v>
      </c>
      <c r="F1219">
        <f t="shared" si="166"/>
        <v>7.9990304956773501</v>
      </c>
      <c r="G1219">
        <f t="shared" si="169"/>
        <v>298.41791719066924</v>
      </c>
      <c r="H1219">
        <f t="shared" si="167"/>
        <v>0.16419003556758346</v>
      </c>
      <c r="I1219">
        <f t="shared" si="173"/>
        <v>7.7659736956941199</v>
      </c>
      <c r="J1219">
        <f t="shared" si="170"/>
        <v>9.6887815800254007</v>
      </c>
    </row>
    <row r="1220" spans="2:10">
      <c r="B1220">
        <f t="shared" si="171"/>
        <v>3.0224999999999467</v>
      </c>
      <c r="C1220">
        <f t="shared" si="172"/>
        <v>1</v>
      </c>
      <c r="D1220">
        <f t="shared" si="168"/>
        <v>297.69502160147306</v>
      </c>
      <c r="E1220">
        <f t="shared" si="165"/>
        <v>63.274717795977189</v>
      </c>
      <c r="F1220">
        <f t="shared" si="166"/>
        <v>7.9988607027006768</v>
      </c>
      <c r="G1220">
        <f t="shared" si="169"/>
        <v>298.42314336370532</v>
      </c>
      <c r="H1220">
        <f t="shared" si="167"/>
        <v>0.16425367079793854</v>
      </c>
      <c r="I1220">
        <f t="shared" si="173"/>
        <v>7.7689835587674096</v>
      </c>
      <c r="J1220">
        <f t="shared" si="170"/>
        <v>9.6893610521722344</v>
      </c>
    </row>
    <row r="1221" spans="2:10">
      <c r="B1221">
        <f t="shared" si="171"/>
        <v>3.0249999999999466</v>
      </c>
      <c r="C1221">
        <f t="shared" si="172"/>
        <v>2</v>
      </c>
      <c r="D1221">
        <f t="shared" si="168"/>
        <v>297.69502160147306</v>
      </c>
      <c r="E1221">
        <f t="shared" si="165"/>
        <v>63.274717795977189</v>
      </c>
      <c r="F1221">
        <f t="shared" si="166"/>
        <v>7.9986778442914135</v>
      </c>
      <c r="G1221">
        <f t="shared" si="169"/>
        <v>298.42839779221299</v>
      </c>
      <c r="H1221">
        <f t="shared" si="167"/>
        <v>0.16421341675342394</v>
      </c>
      <c r="I1221">
        <f t="shared" si="173"/>
        <v>7.7670795951695881</v>
      </c>
      <c r="J1221">
        <f t="shared" si="170"/>
        <v>9.6892406576493038</v>
      </c>
    </row>
    <row r="1222" spans="2:10">
      <c r="B1222">
        <f t="shared" si="171"/>
        <v>3.0274999999999466</v>
      </c>
      <c r="C1222">
        <f t="shared" si="172"/>
        <v>3</v>
      </c>
      <c r="D1222">
        <f t="shared" si="168"/>
        <v>297.69502160147306</v>
      </c>
      <c r="E1222">
        <f t="shared" si="165"/>
        <v>63.274717795977189</v>
      </c>
      <c r="F1222">
        <f t="shared" si="166"/>
        <v>7.9984818498108812</v>
      </c>
      <c r="G1222">
        <f t="shared" si="169"/>
        <v>298.43363231374599</v>
      </c>
      <c r="H1222">
        <f t="shared" si="167"/>
        <v>0.16420239038879286</v>
      </c>
      <c r="I1222">
        <f t="shared" si="173"/>
        <v>7.7665580625602066</v>
      </c>
      <c r="J1222">
        <f t="shared" si="170"/>
        <v>9.6893168161932159</v>
      </c>
    </row>
    <row r="1223" spans="2:10">
      <c r="B1223">
        <f t="shared" si="171"/>
        <v>3.0299999999999465</v>
      </c>
      <c r="C1223">
        <f t="shared" si="172"/>
        <v>0</v>
      </c>
      <c r="D1223">
        <f t="shared" si="168"/>
        <v>297.70812116944359</v>
      </c>
      <c r="E1223">
        <f t="shared" si="165"/>
        <v>63.260671007909728</v>
      </c>
      <c r="F1223">
        <f t="shared" si="166"/>
        <v>7.9982727690265163</v>
      </c>
      <c r="G1223">
        <f t="shared" si="169"/>
        <v>298.43886048092202</v>
      </c>
      <c r="H1223">
        <f t="shared" si="167"/>
        <v>0.16386426441379395</v>
      </c>
      <c r="I1223">
        <f t="shared" si="173"/>
        <v>7.7505651466771255</v>
      </c>
      <c r="J1223">
        <f t="shared" si="170"/>
        <v>9.6893376774975923</v>
      </c>
    </row>
    <row r="1224" spans="2:10">
      <c r="B1224">
        <f t="shared" si="171"/>
        <v>3.0324999999999465</v>
      </c>
      <c r="C1224">
        <f t="shared" si="172"/>
        <v>1</v>
      </c>
      <c r="D1224">
        <f t="shared" si="168"/>
        <v>297.70812116944359</v>
      </c>
      <c r="E1224">
        <f t="shared" si="165"/>
        <v>63.260671007909728</v>
      </c>
      <c r="F1224">
        <f t="shared" si="166"/>
        <v>7.9980506178242115</v>
      </c>
      <c r="G1224">
        <f t="shared" si="169"/>
        <v>298.44393067495889</v>
      </c>
      <c r="H1224">
        <f t="shared" si="167"/>
        <v>0.1639374760462208</v>
      </c>
      <c r="I1224">
        <f t="shared" si="173"/>
        <v>7.7540279610292897</v>
      </c>
      <c r="J1224">
        <f t="shared" si="170"/>
        <v>9.6899773941329155</v>
      </c>
    </row>
    <row r="1225" spans="2:10">
      <c r="B1225">
        <f t="shared" si="171"/>
        <v>3.0349999999999464</v>
      </c>
      <c r="C1225">
        <f t="shared" si="172"/>
        <v>2</v>
      </c>
      <c r="D1225">
        <f t="shared" si="168"/>
        <v>297.70812116944359</v>
      </c>
      <c r="E1225">
        <f t="shared" si="165"/>
        <v>63.260671007909728</v>
      </c>
      <c r="F1225">
        <f t="shared" si="166"/>
        <v>7.997815791136814</v>
      </c>
      <c r="G1225">
        <f t="shared" si="169"/>
        <v>298.44903360045976</v>
      </c>
      <c r="H1225">
        <f t="shared" si="167"/>
        <v>0.16389518616948026</v>
      </c>
      <c r="I1225">
        <f t="shared" si="173"/>
        <v>7.7520277052328526</v>
      </c>
      <c r="J1225">
        <f t="shared" si="170"/>
        <v>9.6898388815588277</v>
      </c>
    </row>
    <row r="1226" spans="2:10">
      <c r="B1226">
        <f t="shared" si="171"/>
        <v>3.0374999999999464</v>
      </c>
      <c r="C1226">
        <f t="shared" si="172"/>
        <v>3</v>
      </c>
      <c r="D1226">
        <f t="shared" si="168"/>
        <v>297.70812116944359</v>
      </c>
      <c r="E1226">
        <f t="shared" si="165"/>
        <v>63.260671007909728</v>
      </c>
      <c r="F1226">
        <f t="shared" si="166"/>
        <v>7.9975682071356644</v>
      </c>
      <c r="G1226">
        <f t="shared" si="169"/>
        <v>298.45411571130307</v>
      </c>
      <c r="H1226">
        <f t="shared" si="167"/>
        <v>0.16388537808970491</v>
      </c>
      <c r="I1226">
        <f t="shared" si="173"/>
        <v>7.7515637959019523</v>
      </c>
      <c r="J1226">
        <f t="shared" si="170"/>
        <v>9.6899188917906862</v>
      </c>
    </row>
    <row r="1227" spans="2:10">
      <c r="B1227">
        <f t="shared" si="171"/>
        <v>3.0399999999999463</v>
      </c>
      <c r="C1227">
        <f t="shared" si="172"/>
        <v>0</v>
      </c>
      <c r="D1227">
        <f t="shared" si="168"/>
        <v>297.72095874605469</v>
      </c>
      <c r="E1227">
        <f t="shared" ref="E1227:E1290" si="174">IF(C1227=0,MIN(($E$2*(D1227-G1226)+($E$3*F1227)),$E$4),E1226)</f>
        <v>63.245306377610873</v>
      </c>
      <c r="F1227">
        <f t="shared" ref="F1227:F1290" si="175">IF(F1226&gt;$F$2,$F$2,F1226+$B$2*($D$2-G1226))</f>
        <v>7.9973079178574071</v>
      </c>
      <c r="G1227">
        <f t="shared" si="169"/>
        <v>298.45919206870116</v>
      </c>
      <c r="H1227">
        <f t="shared" ref="H1227:H1290" si="176">$H$2*I1227</f>
        <v>0.16351761424334801</v>
      </c>
      <c r="I1227">
        <f t="shared" si="173"/>
        <v>7.7341690475107843</v>
      </c>
      <c r="J1227">
        <f t="shared" si="170"/>
        <v>9.6899374481639224</v>
      </c>
    </row>
    <row r="1228" spans="2:10">
      <c r="B1228">
        <f t="shared" si="171"/>
        <v>3.0424999999999462</v>
      </c>
      <c r="C1228">
        <f t="shared" si="172"/>
        <v>1</v>
      </c>
      <c r="D1228">
        <f t="shared" ref="D1228:D1291" si="177">IF(C1228=0,$D$3*$D$2+(1-$D$3)*D1227,D1227)</f>
        <v>297.72095874605469</v>
      </c>
      <c r="E1228">
        <f t="shared" si="174"/>
        <v>63.245306377610873</v>
      </c>
      <c r="F1228">
        <f t="shared" si="175"/>
        <v>7.9970349376856547</v>
      </c>
      <c r="G1228">
        <f t="shared" ref="G1228:G1291" si="178">G1227+($B$2*H1227/$G$2)-($G$3*G1227)</f>
        <v>298.46409675099295</v>
      </c>
      <c r="H1228">
        <f t="shared" si="176"/>
        <v>0.16359981862296849</v>
      </c>
      <c r="I1228">
        <f t="shared" si="173"/>
        <v>7.7380572070303106</v>
      </c>
      <c r="J1228">
        <f t="shared" ref="J1228:J1291" si="179">$J$2-$J$4*$J$5*I1227-$J$3</f>
        <v>9.6906332380995686</v>
      </c>
    </row>
    <row r="1229" spans="2:10">
      <c r="B1229">
        <f t="shared" si="171"/>
        <v>3.0449999999999462</v>
      </c>
      <c r="C1229">
        <f t="shared" si="172"/>
        <v>2</v>
      </c>
      <c r="D1229">
        <f t="shared" si="177"/>
        <v>297.72095874605469</v>
      </c>
      <c r="E1229">
        <f t="shared" si="174"/>
        <v>63.245306377610873</v>
      </c>
      <c r="F1229">
        <f t="shared" si="175"/>
        <v>7.9967496958081723</v>
      </c>
      <c r="G1229">
        <f t="shared" si="178"/>
        <v>298.4690383724643</v>
      </c>
      <c r="H1229">
        <f t="shared" si="176"/>
        <v>0.16355570002841913</v>
      </c>
      <c r="I1229">
        <f t="shared" si="173"/>
        <v>7.7359704552759982</v>
      </c>
      <c r="J1229">
        <f t="shared" si="179"/>
        <v>9.6904777117187884</v>
      </c>
    </row>
    <row r="1230" spans="2:10">
      <c r="B1230">
        <f t="shared" si="171"/>
        <v>3.0474999999999461</v>
      </c>
      <c r="C1230">
        <f t="shared" si="172"/>
        <v>3</v>
      </c>
      <c r="D1230">
        <f t="shared" si="177"/>
        <v>297.72095874605469</v>
      </c>
      <c r="E1230">
        <f t="shared" si="174"/>
        <v>63.245306377610873</v>
      </c>
      <c r="F1230">
        <f t="shared" si="175"/>
        <v>7.9964520998770112</v>
      </c>
      <c r="G1230">
        <f t="shared" si="178"/>
        <v>298.47395836992678</v>
      </c>
      <c r="H1230">
        <f t="shared" si="176"/>
        <v>0.16354709301787929</v>
      </c>
      <c r="I1230">
        <f t="shared" si="173"/>
        <v>7.7355633549472858</v>
      </c>
      <c r="J1230">
        <f t="shared" si="179"/>
        <v>9.6905611817889596</v>
      </c>
    </row>
    <row r="1231" spans="2:10">
      <c r="B1231">
        <f t="shared" si="171"/>
        <v>3.0499999999999461</v>
      </c>
      <c r="C1231">
        <f t="shared" si="172"/>
        <v>0</v>
      </c>
      <c r="D1231">
        <f t="shared" si="177"/>
        <v>297.73353957113358</v>
      </c>
      <c r="E1231">
        <f t="shared" si="174"/>
        <v>63.228718832824356</v>
      </c>
      <c r="F1231">
        <f t="shared" si="175"/>
        <v>7.9961422039521945</v>
      </c>
      <c r="G1231">
        <f t="shared" si="178"/>
        <v>298.47887320918039</v>
      </c>
      <c r="H1231">
        <f t="shared" si="176"/>
        <v>0.1631518879243461</v>
      </c>
      <c r="I1231">
        <f t="shared" si="173"/>
        <v>7.7168706714956166</v>
      </c>
      <c r="J1231">
        <f t="shared" si="179"/>
        <v>9.6905774658021091</v>
      </c>
    </row>
    <row r="1232" spans="2:10">
      <c r="B1232">
        <f t="shared" si="171"/>
        <v>3.052499999999946</v>
      </c>
      <c r="C1232">
        <f t="shared" si="172"/>
        <v>1</v>
      </c>
      <c r="D1232">
        <f t="shared" si="177"/>
        <v>297.73353957113358</v>
      </c>
      <c r="E1232">
        <f t="shared" si="174"/>
        <v>63.228718832824356</v>
      </c>
      <c r="F1232">
        <f t="shared" si="175"/>
        <v>7.9958200209292434</v>
      </c>
      <c r="G1232">
        <f t="shared" si="178"/>
        <v>298.48360369186645</v>
      </c>
      <c r="H1232">
        <f t="shared" si="176"/>
        <v>0.16324250015676342</v>
      </c>
      <c r="I1232">
        <f t="shared" si="173"/>
        <v>7.7211565114433851</v>
      </c>
      <c r="J1232">
        <f t="shared" si="179"/>
        <v>9.6913251731401751</v>
      </c>
    </row>
    <row r="1233" spans="2:10">
      <c r="B1233">
        <f t="shared" si="171"/>
        <v>3.054999999999946</v>
      </c>
      <c r="C1233">
        <f t="shared" si="172"/>
        <v>2</v>
      </c>
      <c r="D1233">
        <f t="shared" si="177"/>
        <v>297.73353957113358</v>
      </c>
      <c r="E1233">
        <f t="shared" si="174"/>
        <v>63.228718832824356</v>
      </c>
      <c r="F1233">
        <f t="shared" si="175"/>
        <v>7.995486011699577</v>
      </c>
      <c r="G1233">
        <f t="shared" si="178"/>
        <v>298.48837505239533</v>
      </c>
      <c r="H1233">
        <f t="shared" si="176"/>
        <v>0.16319675670747394</v>
      </c>
      <c r="I1233">
        <f t="shared" si="173"/>
        <v>7.7189929061874123</v>
      </c>
      <c r="J1233">
        <f t="shared" si="179"/>
        <v>9.6911537395422638</v>
      </c>
    </row>
    <row r="1234" spans="2:10">
      <c r="B1234">
        <f t="shared" si="171"/>
        <v>3.0574999999999459</v>
      </c>
      <c r="C1234">
        <f t="shared" si="172"/>
        <v>3</v>
      </c>
      <c r="D1234">
        <f t="shared" si="177"/>
        <v>297.73353957113358</v>
      </c>
      <c r="E1234">
        <f t="shared" si="174"/>
        <v>63.228718832824356</v>
      </c>
      <c r="F1234">
        <f t="shared" si="175"/>
        <v>7.9951400740685887</v>
      </c>
      <c r="G1234">
        <f t="shared" si="178"/>
        <v>298.49312407618805</v>
      </c>
      <c r="H1234">
        <f t="shared" si="176"/>
        <v>0.16318933089973262</v>
      </c>
      <c r="I1234">
        <f t="shared" si="173"/>
        <v>7.7186416752044291</v>
      </c>
      <c r="J1234">
        <f t="shared" si="179"/>
        <v>9.6912402837525029</v>
      </c>
    </row>
    <row r="1235" spans="2:10">
      <c r="B1235">
        <f t="shared" si="171"/>
        <v>3.0599999999999459</v>
      </c>
      <c r="C1235">
        <f t="shared" si="172"/>
        <v>0</v>
      </c>
      <c r="D1235">
        <f t="shared" si="177"/>
        <v>297.74586877971086</v>
      </c>
      <c r="E1235">
        <f t="shared" si="174"/>
        <v>63.211002814547754</v>
      </c>
      <c r="F1235">
        <f t="shared" si="175"/>
        <v>7.9947822638781183</v>
      </c>
      <c r="G1235">
        <f t="shared" si="178"/>
        <v>298.49786852990417</v>
      </c>
      <c r="H1235">
        <f t="shared" si="176"/>
        <v>0.16276886752981187</v>
      </c>
      <c r="I1235">
        <f t="shared" si="173"/>
        <v>7.6987543083522345</v>
      </c>
      <c r="J1235">
        <f t="shared" si="179"/>
        <v>9.6912543329918233</v>
      </c>
    </row>
    <row r="1236" spans="2:10">
      <c r="B1236">
        <f t="shared" si="171"/>
        <v>3.0624999999999458</v>
      </c>
      <c r="C1236">
        <f t="shared" si="172"/>
        <v>1</v>
      </c>
      <c r="D1236">
        <f t="shared" si="177"/>
        <v>297.74586877971086</v>
      </c>
      <c r="E1236">
        <f t="shared" si="174"/>
        <v>63.211002814547754</v>
      </c>
      <c r="F1236">
        <f t="shared" si="175"/>
        <v>7.994412592553358</v>
      </c>
      <c r="G1236">
        <f t="shared" si="178"/>
        <v>298.50241695956885</v>
      </c>
      <c r="H1236">
        <f t="shared" si="176"/>
        <v>0.16286730320330409</v>
      </c>
      <c r="I1236">
        <f t="shared" si="173"/>
        <v>7.7034101868190108</v>
      </c>
      <c r="J1236">
        <f t="shared" si="179"/>
        <v>9.6920498276659099</v>
      </c>
    </row>
    <row r="1237" spans="2:10">
      <c r="B1237">
        <f t="shared" si="171"/>
        <v>3.0649999999999458</v>
      </c>
      <c r="C1237">
        <f t="shared" si="172"/>
        <v>2</v>
      </c>
      <c r="D1237">
        <f t="shared" si="177"/>
        <v>297.74586877971086</v>
      </c>
      <c r="E1237">
        <f t="shared" si="174"/>
        <v>63.211002814547754</v>
      </c>
      <c r="F1237">
        <f t="shared" si="175"/>
        <v>7.9940315501544363</v>
      </c>
      <c r="G1237">
        <f t="shared" si="178"/>
        <v>298.50700993671302</v>
      </c>
      <c r="H1237">
        <f t="shared" si="176"/>
        <v>0.16282013503566306</v>
      </c>
      <c r="I1237">
        <f t="shared" si="173"/>
        <v>7.7011791942505035</v>
      </c>
      <c r="J1237">
        <f t="shared" si="179"/>
        <v>9.6918635925272394</v>
      </c>
    </row>
    <row r="1238" spans="2:10">
      <c r="B1238">
        <f t="shared" si="171"/>
        <v>3.0674999999999457</v>
      </c>
      <c r="C1238">
        <f t="shared" si="172"/>
        <v>3</v>
      </c>
      <c r="D1238">
        <f t="shared" si="177"/>
        <v>297.74586877971086</v>
      </c>
      <c r="E1238">
        <f t="shared" si="174"/>
        <v>63.211002814547754</v>
      </c>
      <c r="F1238">
        <f t="shared" si="175"/>
        <v>7.9936390253126541</v>
      </c>
      <c r="G1238">
        <f t="shared" si="178"/>
        <v>298.51157995909205</v>
      </c>
      <c r="H1238">
        <f t="shared" si="176"/>
        <v>0.16281386809721657</v>
      </c>
      <c r="I1238">
        <f t="shared" si="173"/>
        <v>7.7008827762677701</v>
      </c>
      <c r="J1238">
        <f t="shared" si="179"/>
        <v>9.6919528322299797</v>
      </c>
    </row>
    <row r="1239" spans="2:10">
      <c r="B1239">
        <f t="shared" si="171"/>
        <v>3.0699999999999457</v>
      </c>
      <c r="C1239">
        <f t="shared" si="172"/>
        <v>0</v>
      </c>
      <c r="D1239">
        <f t="shared" si="177"/>
        <v>297.75795140411662</v>
      </c>
      <c r="E1239">
        <f t="shared" si="174"/>
        <v>63.192252048343974</v>
      </c>
      <c r="F1239">
        <f t="shared" si="175"/>
        <v>7.9932350754149244</v>
      </c>
      <c r="G1239">
        <f t="shared" si="178"/>
        <v>298.51614599108115</v>
      </c>
      <c r="H1239">
        <f t="shared" si="176"/>
        <v>0.16237031064310914</v>
      </c>
      <c r="I1239">
        <f t="shared" si="173"/>
        <v>7.6799030894724067</v>
      </c>
      <c r="J1239">
        <f t="shared" si="179"/>
        <v>9.6919646889492892</v>
      </c>
    </row>
    <row r="1240" spans="2:10">
      <c r="B1240">
        <f t="shared" si="171"/>
        <v>3.0724999999999456</v>
      </c>
      <c r="C1240">
        <f t="shared" si="172"/>
        <v>1</v>
      </c>
      <c r="D1240">
        <f t="shared" si="177"/>
        <v>297.75795140411662</v>
      </c>
      <c r="E1240">
        <f t="shared" si="174"/>
        <v>63.192252048343974</v>
      </c>
      <c r="F1240">
        <f t="shared" si="175"/>
        <v>7.9928197104372218</v>
      </c>
      <c r="G1240">
        <f t="shared" si="178"/>
        <v>298.52050533661054</v>
      </c>
      <c r="H1240">
        <f t="shared" si="176"/>
        <v>0.1624759874203465</v>
      </c>
      <c r="I1240">
        <f t="shared" si="173"/>
        <v>7.6849014626649943</v>
      </c>
      <c r="J1240">
        <f t="shared" si="179"/>
        <v>9.6928038764211042</v>
      </c>
    </row>
    <row r="1241" spans="2:10">
      <c r="B1241">
        <f t="shared" si="171"/>
        <v>3.0749999999999456</v>
      </c>
      <c r="C1241">
        <f t="shared" si="172"/>
        <v>2</v>
      </c>
      <c r="D1241">
        <f t="shared" si="177"/>
        <v>297.75795140411662</v>
      </c>
      <c r="E1241">
        <f t="shared" si="174"/>
        <v>63.192252048343974</v>
      </c>
      <c r="F1241">
        <f t="shared" si="175"/>
        <v>7.9923934470956954</v>
      </c>
      <c r="G1241">
        <f t="shared" si="178"/>
        <v>298.52491263099557</v>
      </c>
      <c r="H1241">
        <f t="shared" si="176"/>
        <v>0.16242759051610439</v>
      </c>
      <c r="I1241">
        <f t="shared" si="173"/>
        <v>7.6826123524641359</v>
      </c>
      <c r="J1241">
        <f t="shared" si="179"/>
        <v>9.6926039414934007</v>
      </c>
    </row>
    <row r="1242" spans="2:10">
      <c r="B1242">
        <f t="shared" si="171"/>
        <v>3.0774999999999455</v>
      </c>
      <c r="C1242">
        <f t="shared" si="172"/>
        <v>3</v>
      </c>
      <c r="D1242">
        <f t="shared" si="177"/>
        <v>297.75795140411662</v>
      </c>
      <c r="E1242">
        <f t="shared" si="174"/>
        <v>63.192252048343974</v>
      </c>
      <c r="F1242">
        <f t="shared" si="175"/>
        <v>7.9919561655182063</v>
      </c>
      <c r="G1242">
        <f t="shared" si="178"/>
        <v>298.52929644516365</v>
      </c>
      <c r="H1242">
        <f t="shared" si="176"/>
        <v>0.16242245782300496</v>
      </c>
      <c r="I1242">
        <f t="shared" si="173"/>
        <v>7.6823695828011624</v>
      </c>
      <c r="J1242">
        <f t="shared" si="179"/>
        <v>9.692695505901435</v>
      </c>
    </row>
    <row r="1243" spans="2:10">
      <c r="B1243">
        <f t="shared" si="171"/>
        <v>3.0799999999999454</v>
      </c>
      <c r="C1243">
        <f t="shared" si="172"/>
        <v>0</v>
      </c>
      <c r="D1243">
        <f t="shared" si="177"/>
        <v>297.76979237603427</v>
      </c>
      <c r="E1243">
        <f t="shared" si="174"/>
        <v>63.172559326113003</v>
      </c>
      <c r="F1243">
        <f t="shared" si="175"/>
        <v>7.9915079244052976</v>
      </c>
      <c r="G1243">
        <f t="shared" si="178"/>
        <v>298.5336768389264</v>
      </c>
      <c r="H1243">
        <f t="shared" si="176"/>
        <v>0.16195794680955253</v>
      </c>
      <c r="I1243">
        <f t="shared" si="173"/>
        <v>7.6603988200848887</v>
      </c>
      <c r="J1243">
        <f t="shared" si="179"/>
        <v>9.692705216687953</v>
      </c>
    </row>
    <row r="1244" spans="2:10">
      <c r="B1244">
        <f t="shared" si="171"/>
        <v>3.0824999999999454</v>
      </c>
      <c r="C1244">
        <f t="shared" si="172"/>
        <v>1</v>
      </c>
      <c r="D1244">
        <f t="shared" si="177"/>
        <v>297.76979237603427</v>
      </c>
      <c r="E1244">
        <f t="shared" si="174"/>
        <v>63.172559326113003</v>
      </c>
      <c r="F1244">
        <f t="shared" si="175"/>
        <v>7.9910487323079815</v>
      </c>
      <c r="G1244">
        <f t="shared" si="178"/>
        <v>298.53784087773136</v>
      </c>
      <c r="H1244">
        <f t="shared" si="176"/>
        <v>0.16207028594728284</v>
      </c>
      <c r="I1244">
        <f t="shared" si="173"/>
        <v>7.665712314205253</v>
      </c>
      <c r="J1244">
        <f t="shared" si="179"/>
        <v>9.6935840471966053</v>
      </c>
    </row>
    <row r="1245" spans="2:10">
      <c r="B1245">
        <f t="shared" si="171"/>
        <v>3.0849999999999453</v>
      </c>
      <c r="C1245">
        <f t="shared" si="172"/>
        <v>2</v>
      </c>
      <c r="D1245">
        <f t="shared" si="177"/>
        <v>297.76979237603427</v>
      </c>
      <c r="E1245">
        <f t="shared" si="174"/>
        <v>63.172559326113003</v>
      </c>
      <c r="F1245">
        <f t="shared" si="175"/>
        <v>7.9905791301136535</v>
      </c>
      <c r="G1245">
        <f t="shared" si="178"/>
        <v>298.54205599998164</v>
      </c>
      <c r="H1245">
        <f t="shared" si="176"/>
        <v>0.16202085173625144</v>
      </c>
      <c r="I1245">
        <f t="shared" si="173"/>
        <v>7.6633741407514853</v>
      </c>
      <c r="J1245">
        <f t="shared" si="179"/>
        <v>9.6933715074317899</v>
      </c>
    </row>
    <row r="1246" spans="2:10">
      <c r="B1246">
        <f t="shared" si="171"/>
        <v>3.0874999999999453</v>
      </c>
      <c r="C1246">
        <f t="shared" si="172"/>
        <v>3</v>
      </c>
      <c r="D1246">
        <f t="shared" si="177"/>
        <v>297.76979237603427</v>
      </c>
      <c r="E1246">
        <f t="shared" si="174"/>
        <v>63.172559326113003</v>
      </c>
      <c r="F1246">
        <f t="shared" si="175"/>
        <v>7.9900989901136992</v>
      </c>
      <c r="G1246">
        <f t="shared" si="178"/>
        <v>298.54624720683785</v>
      </c>
      <c r="H1246">
        <f t="shared" si="176"/>
        <v>0.16201682654792735</v>
      </c>
      <c r="I1246">
        <f t="shared" si="173"/>
        <v>7.6631837546142449</v>
      </c>
      <c r="J1246">
        <f t="shared" si="179"/>
        <v>9.6934650343699413</v>
      </c>
    </row>
    <row r="1247" spans="2:10">
      <c r="B1247">
        <f t="shared" si="171"/>
        <v>3.0899999999999452</v>
      </c>
      <c r="C1247">
        <f t="shared" si="172"/>
        <v>0</v>
      </c>
      <c r="D1247">
        <f t="shared" si="177"/>
        <v>297.7813965285136</v>
      </c>
      <c r="E1247">
        <f t="shared" si="174"/>
        <v>63.152016298448586</v>
      </c>
      <c r="F1247">
        <f t="shared" si="175"/>
        <v>7.9896083720966047</v>
      </c>
      <c r="G1247">
        <f t="shared" si="178"/>
        <v>298.5504355523982</v>
      </c>
      <c r="H1247">
        <f t="shared" si="176"/>
        <v>0.16153347418156669</v>
      </c>
      <c r="I1247">
        <f t="shared" si="173"/>
        <v>7.6403218205758456</v>
      </c>
      <c r="J1247">
        <f t="shared" si="179"/>
        <v>9.6934726498154298</v>
      </c>
    </row>
    <row r="1248" spans="2:10">
      <c r="B1248">
        <f t="shared" si="171"/>
        <v>3.0924999999999452</v>
      </c>
      <c r="C1248">
        <f t="shared" si="172"/>
        <v>1</v>
      </c>
      <c r="D1248">
        <f t="shared" si="177"/>
        <v>297.7813965285136</v>
      </c>
      <c r="E1248">
        <f t="shared" si="174"/>
        <v>63.152016298448586</v>
      </c>
      <c r="F1248">
        <f t="shared" si="175"/>
        <v>7.9891072832156089</v>
      </c>
      <c r="G1248">
        <f t="shared" si="178"/>
        <v>298.55439885509503</v>
      </c>
      <c r="H1248">
        <f t="shared" si="176"/>
        <v>0.16165190197748444</v>
      </c>
      <c r="I1248">
        <f t="shared" si="173"/>
        <v>7.6459233002561264</v>
      </c>
      <c r="J1248">
        <f t="shared" si="179"/>
        <v>9.6943871271769666</v>
      </c>
    </row>
    <row r="1249" spans="2:10">
      <c r="B1249">
        <f t="shared" si="171"/>
        <v>3.0949999999999451</v>
      </c>
      <c r="C1249">
        <f t="shared" si="172"/>
        <v>2</v>
      </c>
      <c r="D1249">
        <f t="shared" si="177"/>
        <v>297.7813965285136</v>
      </c>
      <c r="E1249">
        <f t="shared" si="174"/>
        <v>63.152016298448586</v>
      </c>
      <c r="F1249">
        <f t="shared" si="175"/>
        <v>7.988596286077871</v>
      </c>
      <c r="G1249">
        <f t="shared" si="178"/>
        <v>298.55841611118854</v>
      </c>
      <c r="H1249">
        <f t="shared" si="176"/>
        <v>0.16160161697077322</v>
      </c>
      <c r="I1249">
        <f t="shared" si="173"/>
        <v>7.6435448852807157</v>
      </c>
      <c r="J1249">
        <f t="shared" si="179"/>
        <v>9.6941630679897557</v>
      </c>
    </row>
    <row r="1250" spans="2:10">
      <c r="B1250">
        <f t="shared" si="171"/>
        <v>3.0974999999999451</v>
      </c>
      <c r="C1250">
        <f t="shared" si="172"/>
        <v>3</v>
      </c>
      <c r="D1250">
        <f t="shared" si="177"/>
        <v>297.7813965285136</v>
      </c>
      <c r="E1250">
        <f t="shared" si="174"/>
        <v>63.152016298448586</v>
      </c>
      <c r="F1250">
        <f t="shared" si="175"/>
        <v>7.9880752457998998</v>
      </c>
      <c r="G1250">
        <f t="shared" si="178"/>
        <v>298.56240910451663</v>
      </c>
      <c r="H1250">
        <f t="shared" si="176"/>
        <v>0.16159867060072369</v>
      </c>
      <c r="I1250">
        <f t="shared" si="173"/>
        <v>7.6434055258352815</v>
      </c>
      <c r="J1250">
        <f t="shared" si="179"/>
        <v>9.6942582045887722</v>
      </c>
    </row>
    <row r="1251" spans="2:10">
      <c r="B1251">
        <f t="shared" si="171"/>
        <v>3.099999999999945</v>
      </c>
      <c r="C1251">
        <f t="shared" si="172"/>
        <v>0</v>
      </c>
      <c r="D1251">
        <f t="shared" si="177"/>
        <v>297.79276859794328</v>
      </c>
      <c r="E1251">
        <f t="shared" si="174"/>
        <v>63.130713277735516</v>
      </c>
      <c r="F1251">
        <f t="shared" si="175"/>
        <v>7.9875442230386087</v>
      </c>
      <c r="G1251">
        <f t="shared" si="178"/>
        <v>298.56639978369287</v>
      </c>
      <c r="H1251">
        <f t="shared" si="176"/>
        <v>0.16109855635957271</v>
      </c>
      <c r="I1251">
        <f t="shared" si="173"/>
        <v>7.6197507770669146</v>
      </c>
      <c r="J1251">
        <f t="shared" si="179"/>
        <v>9.6942637789665884</v>
      </c>
    </row>
    <row r="1252" spans="2:10">
      <c r="B1252">
        <f t="shared" si="171"/>
        <v>3.102499999999945</v>
      </c>
      <c r="C1252">
        <f t="shared" si="172"/>
        <v>1</v>
      </c>
      <c r="D1252">
        <f t="shared" si="177"/>
        <v>297.79276859794328</v>
      </c>
      <c r="E1252">
        <f t="shared" si="174"/>
        <v>63.130713277735516</v>
      </c>
      <c r="F1252">
        <f t="shared" si="175"/>
        <v>7.9870032235793769</v>
      </c>
      <c r="G1252">
        <f t="shared" si="178"/>
        <v>298.57015769733368</v>
      </c>
      <c r="H1252">
        <f t="shared" si="176"/>
        <v>0.16122250552512932</v>
      </c>
      <c r="I1252">
        <f t="shared" si="173"/>
        <v>7.6256134103015576</v>
      </c>
      <c r="J1252">
        <f t="shared" si="179"/>
        <v>9.6952099689173235</v>
      </c>
    </row>
    <row r="1253" spans="2:10">
      <c r="B1253">
        <f t="shared" si="171"/>
        <v>3.1049999999999449</v>
      </c>
      <c r="C1253">
        <f t="shared" si="172"/>
        <v>2</v>
      </c>
      <c r="D1253">
        <f t="shared" si="177"/>
        <v>297.79276859794328</v>
      </c>
      <c r="E1253">
        <f t="shared" si="174"/>
        <v>63.130713277735516</v>
      </c>
      <c r="F1253">
        <f t="shared" si="175"/>
        <v>7.9864528293360424</v>
      </c>
      <c r="G1253">
        <f t="shared" si="178"/>
        <v>298.57397217247279</v>
      </c>
      <c r="H1253">
        <f t="shared" si="176"/>
        <v>0.16117155097888641</v>
      </c>
      <c r="I1253">
        <f t="shared" si="173"/>
        <v>7.6232033269829786</v>
      </c>
      <c r="J1253">
        <f t="shared" si="179"/>
        <v>9.6949754635879373</v>
      </c>
    </row>
    <row r="1254" spans="2:10">
      <c r="B1254">
        <f t="shared" si="171"/>
        <v>3.1074999999999449</v>
      </c>
      <c r="C1254">
        <f t="shared" si="172"/>
        <v>3</v>
      </c>
      <c r="D1254">
        <f t="shared" si="177"/>
        <v>297.79276859794328</v>
      </c>
      <c r="E1254">
        <f t="shared" si="174"/>
        <v>63.130713277735516</v>
      </c>
      <c r="F1254">
        <f t="shared" si="175"/>
        <v>7.9858928989048605</v>
      </c>
      <c r="G1254">
        <f t="shared" si="178"/>
        <v>298.57776212266009</v>
      </c>
      <c r="H1254">
        <f t="shared" si="176"/>
        <v>0.16116965296191116</v>
      </c>
      <c r="I1254">
        <f t="shared" si="173"/>
        <v>7.6231135532652692</v>
      </c>
      <c r="J1254">
        <f t="shared" si="179"/>
        <v>9.6950718669206815</v>
      </c>
    </row>
    <row r="1255" spans="2:10">
      <c r="B1255">
        <f t="shared" si="171"/>
        <v>3.1099999999999448</v>
      </c>
      <c r="C1255">
        <f t="shared" si="172"/>
        <v>0</v>
      </c>
      <c r="D1255">
        <f t="shared" si="177"/>
        <v>297.80391322598439</v>
      </c>
      <c r="E1255">
        <f t="shared" si="174"/>
        <v>63.108739052109982</v>
      </c>
      <c r="F1255">
        <f t="shared" si="175"/>
        <v>7.9853234935982105</v>
      </c>
      <c r="G1255">
        <f t="shared" si="178"/>
        <v>298.58155029286519</v>
      </c>
      <c r="H1255">
        <f t="shared" si="176"/>
        <v>0.16065481942973756</v>
      </c>
      <c r="I1255">
        <f t="shared" si="173"/>
        <v>7.5987626013046317</v>
      </c>
      <c r="J1255">
        <f t="shared" si="179"/>
        <v>9.6950754578693896</v>
      </c>
    </row>
    <row r="1256" spans="2:10">
      <c r="B1256">
        <f t="shared" si="171"/>
        <v>3.1124999999999448</v>
      </c>
      <c r="C1256">
        <f t="shared" si="172"/>
        <v>1</v>
      </c>
      <c r="D1256">
        <f t="shared" si="177"/>
        <v>297.80391322598439</v>
      </c>
      <c r="E1256">
        <f t="shared" si="174"/>
        <v>63.108739052109982</v>
      </c>
      <c r="F1256">
        <f t="shared" si="175"/>
        <v>7.9847446178660473</v>
      </c>
      <c r="G1256">
        <f t="shared" si="178"/>
        <v>298.58509892281074</v>
      </c>
      <c r="H1256">
        <f t="shared" si="176"/>
        <v>0.1607837303879644</v>
      </c>
      <c r="I1256">
        <f t="shared" si="173"/>
        <v>7.6048599208357199</v>
      </c>
      <c r="J1256">
        <f t="shared" si="179"/>
        <v>9.6960494959478147</v>
      </c>
    </row>
    <row r="1257" spans="2:10">
      <c r="B1257">
        <f t="shared" si="171"/>
        <v>3.1149999999999447</v>
      </c>
      <c r="C1257">
        <f t="shared" si="172"/>
        <v>2</v>
      </c>
      <c r="D1257">
        <f t="shared" si="177"/>
        <v>297.80391322598439</v>
      </c>
      <c r="E1257">
        <f t="shared" si="174"/>
        <v>63.108739052109982</v>
      </c>
      <c r="F1257">
        <f t="shared" si="175"/>
        <v>7.9841568705590209</v>
      </c>
      <c r="G1257">
        <f t="shared" si="178"/>
        <v>298.58870646390085</v>
      </c>
      <c r="H1257">
        <f t="shared" si="176"/>
        <v>0.16073228199745435</v>
      </c>
      <c r="I1257">
        <f t="shared" si="173"/>
        <v>7.6024264793299334</v>
      </c>
      <c r="J1257">
        <f t="shared" si="179"/>
        <v>9.6958056031665709</v>
      </c>
    </row>
    <row r="1258" spans="2:10">
      <c r="B1258">
        <f t="shared" ref="B1258:B1321" si="180">B1257+$B$2</f>
        <v>3.1174999999999446</v>
      </c>
      <c r="C1258">
        <f t="shared" ref="C1258:C1321" si="181">IF(C1257=($C$2-1),0,C1257+1)</f>
        <v>3</v>
      </c>
      <c r="D1258">
        <f t="shared" si="177"/>
        <v>297.80391322598439</v>
      </c>
      <c r="E1258">
        <f t="shared" si="174"/>
        <v>63.108739052109982</v>
      </c>
      <c r="F1258">
        <f t="shared" si="175"/>
        <v>7.9835601043992686</v>
      </c>
      <c r="G1258">
        <f t="shared" si="178"/>
        <v>298.59228930027911</v>
      </c>
      <c r="H1258">
        <f t="shared" si="176"/>
        <v>0.16073140025312649</v>
      </c>
      <c r="I1258">
        <f t="shared" ref="I1258:I1321" si="182">((0.01*E1258*J1258)-(G1258*$I$4))/$I$2</f>
        <v>7.6023847739777617</v>
      </c>
      <c r="J1258">
        <f t="shared" si="179"/>
        <v>9.6959029408268034</v>
      </c>
    </row>
    <row r="1259" spans="2:10">
      <c r="B1259">
        <f t="shared" si="180"/>
        <v>3.1199999999999446</v>
      </c>
      <c r="C1259">
        <f t="shared" si="181"/>
        <v>0</v>
      </c>
      <c r="D1259">
        <f t="shared" si="177"/>
        <v>297.81483496146467</v>
      </c>
      <c r="E1259">
        <f t="shared" si="174"/>
        <v>63.08618071037413</v>
      </c>
      <c r="F1259">
        <f t="shared" si="175"/>
        <v>7.9829543811485708</v>
      </c>
      <c r="G1259">
        <f t="shared" si="178"/>
        <v>298.59587087694149</v>
      </c>
      <c r="H1259">
        <f t="shared" si="176"/>
        <v>0.16020384919931918</v>
      </c>
      <c r="I1259">
        <f t="shared" si="182"/>
        <v>7.5774322998958805</v>
      </c>
      <c r="J1259">
        <f t="shared" si="179"/>
        <v>9.6959046090408894</v>
      </c>
    </row>
    <row r="1260" spans="2:10">
      <c r="B1260">
        <f t="shared" si="180"/>
        <v>3.1224999999999445</v>
      </c>
      <c r="C1260">
        <f t="shared" si="181"/>
        <v>1</v>
      </c>
      <c r="D1260">
        <f t="shared" si="177"/>
        <v>297.81483496146467</v>
      </c>
      <c r="E1260">
        <f t="shared" si="174"/>
        <v>63.08618071037413</v>
      </c>
      <c r="F1260">
        <f t="shared" si="175"/>
        <v>7.9823397039562174</v>
      </c>
      <c r="G1260">
        <f t="shared" si="178"/>
        <v>298.59920706746937</v>
      </c>
      <c r="H1260">
        <f t="shared" si="176"/>
        <v>0.16033717130701736</v>
      </c>
      <c r="I1260">
        <f t="shared" si="182"/>
        <v>7.5837382610211046</v>
      </c>
      <c r="J1260">
        <f t="shared" si="179"/>
        <v>9.6969027080041652</v>
      </c>
    </row>
    <row r="1261" spans="2:10">
      <c r="B1261">
        <f t="shared" si="180"/>
        <v>3.1249999999999445</v>
      </c>
      <c r="C1261">
        <f t="shared" si="181"/>
        <v>2</v>
      </c>
      <c r="D1261">
        <f t="shared" si="177"/>
        <v>297.81483496146467</v>
      </c>
      <c r="E1261">
        <f t="shared" si="174"/>
        <v>63.08618071037413</v>
      </c>
      <c r="F1261">
        <f t="shared" si="175"/>
        <v>7.9817166862875437</v>
      </c>
      <c r="G1261">
        <f t="shared" si="178"/>
        <v>298.60260426429829</v>
      </c>
      <c r="H1261">
        <f t="shared" si="176"/>
        <v>0.16028539893075669</v>
      </c>
      <c r="I1261">
        <f t="shared" si="182"/>
        <v>7.5812894954135333</v>
      </c>
      <c r="J1261">
        <f t="shared" si="179"/>
        <v>9.696650469559156</v>
      </c>
    </row>
    <row r="1262" spans="2:10">
      <c r="B1262">
        <f t="shared" si="180"/>
        <v>3.1274999999999444</v>
      </c>
      <c r="C1262">
        <f t="shared" si="181"/>
        <v>3</v>
      </c>
      <c r="D1262">
        <f t="shared" si="177"/>
        <v>297.81483496146467</v>
      </c>
      <c r="E1262">
        <f t="shared" si="174"/>
        <v>63.08618071037413</v>
      </c>
      <c r="F1262">
        <f t="shared" si="175"/>
        <v>7.9810851756267978</v>
      </c>
      <c r="G1262">
        <f t="shared" si="178"/>
        <v>298.60597665619986</v>
      </c>
      <c r="H1262">
        <f t="shared" si="176"/>
        <v>0.16028549992288099</v>
      </c>
      <c r="I1262">
        <f t="shared" si="182"/>
        <v>7.5812942722087762</v>
      </c>
      <c r="J1262">
        <f t="shared" si="179"/>
        <v>9.6967484201834591</v>
      </c>
    </row>
    <row r="1263" spans="2:10">
      <c r="B1263">
        <f t="shared" si="180"/>
        <v>3.1299999999999444</v>
      </c>
      <c r="C1263">
        <f t="shared" si="181"/>
        <v>0</v>
      </c>
      <c r="D1263">
        <f t="shared" si="177"/>
        <v>297.82553826223534</v>
      </c>
      <c r="E1263">
        <f t="shared" si="174"/>
        <v>63.06312347792587</v>
      </c>
      <c r="F1263">
        <f t="shared" si="175"/>
        <v>7.9804452339862983</v>
      </c>
      <c r="G1263">
        <f t="shared" si="178"/>
        <v>298.60934829389788</v>
      </c>
      <c r="H1263">
        <f t="shared" si="176"/>
        <v>0.15974718862991522</v>
      </c>
      <c r="I1263">
        <f t="shared" si="182"/>
        <v>7.5558328529039089</v>
      </c>
      <c r="J1263">
        <f t="shared" si="179"/>
        <v>9.6967482291116482</v>
      </c>
    </row>
    <row r="1264" spans="2:10">
      <c r="B1264">
        <f t="shared" si="180"/>
        <v>3.1324999999999443</v>
      </c>
      <c r="C1264">
        <f t="shared" si="181"/>
        <v>1</v>
      </c>
      <c r="D1264">
        <f t="shared" si="177"/>
        <v>297.82553826223534</v>
      </c>
      <c r="E1264">
        <f t="shared" si="174"/>
        <v>63.06312347792587</v>
      </c>
      <c r="F1264">
        <f t="shared" si="175"/>
        <v>7.9797968632515541</v>
      </c>
      <c r="G1264">
        <f t="shared" si="178"/>
        <v>298.61246960763913</v>
      </c>
      <c r="H1264">
        <f t="shared" si="176"/>
        <v>0.15988438132385752</v>
      </c>
      <c r="I1264">
        <f t="shared" si="182"/>
        <v>7.5623218876904241</v>
      </c>
      <c r="J1264">
        <f t="shared" si="179"/>
        <v>9.6977666858838436</v>
      </c>
    </row>
    <row r="1265" spans="2:10">
      <c r="B1265">
        <f t="shared" si="180"/>
        <v>3.1349999999999443</v>
      </c>
      <c r="C1265">
        <f t="shared" si="181"/>
        <v>2</v>
      </c>
      <c r="D1265">
        <f t="shared" si="177"/>
        <v>297.82553826223534</v>
      </c>
      <c r="E1265">
        <f t="shared" si="174"/>
        <v>63.06312347792587</v>
      </c>
      <c r="F1265">
        <f t="shared" si="175"/>
        <v>7.9791406892324561</v>
      </c>
      <c r="G1265">
        <f t="shared" si="178"/>
        <v>298.61565377284995</v>
      </c>
      <c r="H1265">
        <f t="shared" si="176"/>
        <v>0.15983244873740876</v>
      </c>
      <c r="I1265">
        <f t="shared" si="182"/>
        <v>7.559865544350731</v>
      </c>
      <c r="J1265">
        <f t="shared" si="179"/>
        <v>9.6975071244923825</v>
      </c>
    </row>
    <row r="1266" spans="2:10">
      <c r="B1266">
        <f t="shared" si="180"/>
        <v>3.1374999999999442</v>
      </c>
      <c r="C1266">
        <f t="shared" si="181"/>
        <v>3</v>
      </c>
      <c r="D1266">
        <f t="shared" si="177"/>
        <v>297.82553826223534</v>
      </c>
      <c r="E1266">
        <f t="shared" si="174"/>
        <v>63.06312347792587</v>
      </c>
      <c r="F1266">
        <f t="shared" si="175"/>
        <v>7.9784765548003316</v>
      </c>
      <c r="G1266">
        <f t="shared" si="178"/>
        <v>298.61881310947086</v>
      </c>
      <c r="H1266">
        <f t="shared" si="176"/>
        <v>0.15983349762925425</v>
      </c>
      <c r="I1266">
        <f t="shared" si="182"/>
        <v>7.5599151555616286</v>
      </c>
      <c r="J1266">
        <f t="shared" si="179"/>
        <v>9.6976053782259708</v>
      </c>
    </row>
    <row r="1267" spans="2:10">
      <c r="B1267">
        <f t="shared" si="180"/>
        <v>3.1399999999999442</v>
      </c>
      <c r="C1267">
        <f t="shared" si="181"/>
        <v>0</v>
      </c>
      <c r="D1267">
        <f t="shared" si="177"/>
        <v>297.8360274969906</v>
      </c>
      <c r="E1267">
        <f t="shared" si="174"/>
        <v>63.03965056373297</v>
      </c>
      <c r="F1267">
        <f t="shared" si="175"/>
        <v>7.9778045220266547</v>
      </c>
      <c r="G1267">
        <f t="shared" si="178"/>
        <v>298.62197218187293</v>
      </c>
      <c r="H1267">
        <f t="shared" si="176"/>
        <v>0.15928633546847279</v>
      </c>
      <c r="I1267">
        <f t="shared" si="182"/>
        <v>7.5340351017982012</v>
      </c>
      <c r="J1267">
        <f t="shared" si="179"/>
        <v>9.6976033937775341</v>
      </c>
    </row>
    <row r="1268" spans="2:10">
      <c r="B1268">
        <f t="shared" si="180"/>
        <v>3.1424999999999441</v>
      </c>
      <c r="C1268">
        <f t="shared" si="181"/>
        <v>1</v>
      </c>
      <c r="D1268">
        <f t="shared" si="177"/>
        <v>297.8360274969906</v>
      </c>
      <c r="E1268">
        <f t="shared" si="174"/>
        <v>63.03965056373297</v>
      </c>
      <c r="F1268">
        <f t="shared" si="175"/>
        <v>7.9771245915719726</v>
      </c>
      <c r="G1268">
        <f t="shared" si="178"/>
        <v>298.62487687816952</v>
      </c>
      <c r="H1268">
        <f t="shared" si="176"/>
        <v>0.15942686933552966</v>
      </c>
      <c r="I1268">
        <f t="shared" si="182"/>
        <v>7.5406821696981821</v>
      </c>
      <c r="J1268">
        <f t="shared" si="179"/>
        <v>9.6986385959280721</v>
      </c>
    </row>
    <row r="1269" spans="2:10">
      <c r="B1269">
        <f t="shared" si="180"/>
        <v>3.1449999999999441</v>
      </c>
      <c r="C1269">
        <f t="shared" si="181"/>
        <v>2</v>
      </c>
      <c r="D1269">
        <f t="shared" si="177"/>
        <v>297.8360274969906</v>
      </c>
      <c r="E1269">
        <f t="shared" si="174"/>
        <v>63.03965056373297</v>
      </c>
      <c r="F1269">
        <f t="shared" si="175"/>
        <v>7.9764373993765485</v>
      </c>
      <c r="G1269">
        <f t="shared" si="178"/>
        <v>298.62784602611896</v>
      </c>
      <c r="H1269">
        <f t="shared" si="176"/>
        <v>0.15937493401446295</v>
      </c>
      <c r="I1269">
        <f t="shared" si="182"/>
        <v>7.5382256970146395</v>
      </c>
      <c r="J1269">
        <f t="shared" si="179"/>
        <v>9.6983727132120734</v>
      </c>
    </row>
    <row r="1270" spans="2:10">
      <c r="B1270">
        <f t="shared" si="180"/>
        <v>3.147499999999944</v>
      </c>
      <c r="C1270">
        <f t="shared" si="181"/>
        <v>3</v>
      </c>
      <c r="D1270">
        <f t="shared" si="177"/>
        <v>297.8360274969906</v>
      </c>
      <c r="E1270">
        <f t="shared" si="174"/>
        <v>63.03965056373297</v>
      </c>
      <c r="F1270">
        <f t="shared" si="175"/>
        <v>7.9757427843112509</v>
      </c>
      <c r="G1270">
        <f t="shared" si="178"/>
        <v>298.63079039528219</v>
      </c>
      <c r="H1270">
        <f t="shared" si="176"/>
        <v>0.15937689481958667</v>
      </c>
      <c r="I1270">
        <f t="shared" si="182"/>
        <v>7.5383184405295589</v>
      </c>
      <c r="J1270">
        <f t="shared" si="179"/>
        <v>9.6984709721194147</v>
      </c>
    </row>
    <row r="1271" spans="2:10">
      <c r="B1271">
        <f t="shared" si="180"/>
        <v>3.149999999999944</v>
      </c>
      <c r="C1271">
        <f t="shared" si="181"/>
        <v>0</v>
      </c>
      <c r="D1271">
        <f t="shared" si="177"/>
        <v>297.84630694705078</v>
      </c>
      <c r="E1271">
        <f t="shared" si="174"/>
        <v>63.015843018352953</v>
      </c>
      <c r="F1271">
        <f t="shared" si="175"/>
        <v>7.9750408083230457</v>
      </c>
      <c r="G1271">
        <f t="shared" si="178"/>
        <v>298.63373497398464</v>
      </c>
      <c r="H1271">
        <f t="shared" si="176"/>
        <v>0.15882274007554611</v>
      </c>
      <c r="I1271">
        <f t="shared" si="182"/>
        <v>7.512107646733905</v>
      </c>
      <c r="J1271">
        <f t="shared" si="179"/>
        <v>9.6984672623788182</v>
      </c>
    </row>
    <row r="1272" spans="2:10">
      <c r="B1272">
        <f t="shared" si="180"/>
        <v>3.1524999999999439</v>
      </c>
      <c r="C1272">
        <f t="shared" si="181"/>
        <v>1</v>
      </c>
      <c r="D1272">
        <f t="shared" si="177"/>
        <v>297.84630694705078</v>
      </c>
      <c r="E1272">
        <f t="shared" si="174"/>
        <v>63.015843018352953</v>
      </c>
      <c r="F1272">
        <f t="shared" si="175"/>
        <v>7.9743314708880844</v>
      </c>
      <c r="G1272">
        <f t="shared" si="178"/>
        <v>298.63642198626053</v>
      </c>
      <c r="H1272">
        <f t="shared" si="176"/>
        <v>0.15896609784689986</v>
      </c>
      <c r="I1272">
        <f t="shared" si="182"/>
        <v>7.5188882816095708</v>
      </c>
      <c r="J1272">
        <f t="shared" si="179"/>
        <v>9.6995156941306444</v>
      </c>
    </row>
    <row r="1273" spans="2:10">
      <c r="B1273">
        <f t="shared" si="180"/>
        <v>3.1549999999999438</v>
      </c>
      <c r="C1273">
        <f t="shared" si="181"/>
        <v>2</v>
      </c>
      <c r="D1273">
        <f t="shared" si="177"/>
        <v>297.84630694705078</v>
      </c>
      <c r="E1273">
        <f t="shared" si="174"/>
        <v>63.015843018352953</v>
      </c>
      <c r="F1273">
        <f t="shared" si="175"/>
        <v>7.9736154159224331</v>
      </c>
      <c r="G1273">
        <f t="shared" si="178"/>
        <v>298.63917481085673</v>
      </c>
      <c r="H1273">
        <f t="shared" si="176"/>
        <v>0.1589143107783198</v>
      </c>
      <c r="I1273">
        <f t="shared" si="182"/>
        <v>7.5164388210745301</v>
      </c>
      <c r="J1273">
        <f t="shared" si="179"/>
        <v>9.6992444687356176</v>
      </c>
    </row>
    <row r="1274" spans="2:10">
      <c r="B1274">
        <f t="shared" si="180"/>
        <v>3.1574999999999438</v>
      </c>
      <c r="C1274">
        <f t="shared" si="181"/>
        <v>3</v>
      </c>
      <c r="D1274">
        <f t="shared" si="177"/>
        <v>297.84630694705078</v>
      </c>
      <c r="E1274">
        <f t="shared" si="174"/>
        <v>63.015843018352953</v>
      </c>
      <c r="F1274">
        <f t="shared" si="175"/>
        <v>7.9728924788952913</v>
      </c>
      <c r="G1274">
        <f t="shared" si="178"/>
        <v>298.6419029767676</v>
      </c>
      <c r="H1274">
        <f t="shared" si="176"/>
        <v>0.15891714650683586</v>
      </c>
      <c r="I1274">
        <f t="shared" si="182"/>
        <v>7.5165729473203013</v>
      </c>
      <c r="J1274">
        <f t="shared" si="179"/>
        <v>9.6993424471570187</v>
      </c>
    </row>
    <row r="1275" spans="2:10">
      <c r="B1275">
        <f t="shared" si="180"/>
        <v>3.1599999999999437</v>
      </c>
      <c r="C1275">
        <f t="shared" si="181"/>
        <v>0</v>
      </c>
      <c r="D1275">
        <f t="shared" si="177"/>
        <v>297.85638080810975</v>
      </c>
      <c r="E1275">
        <f t="shared" si="174"/>
        <v>62.991779602969132</v>
      </c>
      <c r="F1275">
        <f t="shared" si="175"/>
        <v>7.9721627214533726</v>
      </c>
      <c r="G1275">
        <f t="shared" si="178"/>
        <v>298.64463180912333</v>
      </c>
      <c r="H1275">
        <f t="shared" si="176"/>
        <v>0.1583578034497872</v>
      </c>
      <c r="I1275">
        <f t="shared" si="182"/>
        <v>7.4901167531128223</v>
      </c>
      <c r="J1275">
        <f t="shared" si="179"/>
        <v>9.6993370821071885</v>
      </c>
    </row>
    <row r="1276" spans="2:10">
      <c r="B1276">
        <f t="shared" si="180"/>
        <v>3.1624999999999437</v>
      </c>
      <c r="C1276">
        <f t="shared" si="181"/>
        <v>1</v>
      </c>
      <c r="D1276">
        <f t="shared" si="177"/>
        <v>297.85638080810975</v>
      </c>
      <c r="E1276">
        <f t="shared" si="174"/>
        <v>62.991779602969132</v>
      </c>
      <c r="F1276">
        <f t="shared" si="175"/>
        <v>7.9714261419305643</v>
      </c>
      <c r="G1276">
        <f t="shared" si="178"/>
        <v>298.64710072136126</v>
      </c>
      <c r="H1276">
        <f t="shared" si="176"/>
        <v>0.15850348091964672</v>
      </c>
      <c r="I1276">
        <f t="shared" si="182"/>
        <v>7.497007106690452</v>
      </c>
      <c r="J1276">
        <f t="shared" si="179"/>
        <v>9.7003953298754872</v>
      </c>
    </row>
    <row r="1277" spans="2:10">
      <c r="B1277">
        <f t="shared" si="180"/>
        <v>3.1649999999999436</v>
      </c>
      <c r="C1277">
        <f t="shared" si="181"/>
        <v>2</v>
      </c>
      <c r="D1277">
        <f t="shared" si="177"/>
        <v>297.85638080810975</v>
      </c>
      <c r="E1277">
        <f t="shared" si="174"/>
        <v>62.991779602969132</v>
      </c>
      <c r="F1277">
        <f t="shared" si="175"/>
        <v>7.970683390127161</v>
      </c>
      <c r="G1277">
        <f t="shared" si="178"/>
        <v>298.64963657297147</v>
      </c>
      <c r="H1277">
        <f t="shared" si="176"/>
        <v>0.15845198644161471</v>
      </c>
      <c r="I1277">
        <f t="shared" si="182"/>
        <v>7.4945714853052223</v>
      </c>
      <c r="J1277">
        <f t="shared" si="179"/>
        <v>9.7001197157323826</v>
      </c>
    </row>
    <row r="1278" spans="2:10">
      <c r="B1278">
        <f t="shared" si="180"/>
        <v>3.1674999999999436</v>
      </c>
      <c r="C1278">
        <f t="shared" si="181"/>
        <v>3</v>
      </c>
      <c r="D1278">
        <f t="shared" si="177"/>
        <v>297.85638080810975</v>
      </c>
      <c r="E1278">
        <f t="shared" si="174"/>
        <v>62.991779602969132</v>
      </c>
      <c r="F1278">
        <f t="shared" si="175"/>
        <v>7.9699342986947324</v>
      </c>
      <c r="G1278">
        <f t="shared" si="178"/>
        <v>298.6521479530565</v>
      </c>
      <c r="H1278">
        <f t="shared" si="176"/>
        <v>0.15845565924178995</v>
      </c>
      <c r="I1278">
        <f t="shared" si="182"/>
        <v>7.4947452039444302</v>
      </c>
      <c r="J1278">
        <f t="shared" si="179"/>
        <v>9.7002171405877906</v>
      </c>
    </row>
    <row r="1279" spans="2:10">
      <c r="B1279">
        <f t="shared" si="180"/>
        <v>3.1699999999999435</v>
      </c>
      <c r="C1279">
        <f t="shared" si="181"/>
        <v>0</v>
      </c>
      <c r="D1279">
        <f t="shared" si="177"/>
        <v>297.86625319194752</v>
      </c>
      <c r="E1279">
        <f t="shared" si="174"/>
        <v>62.967536669387755</v>
      </c>
      <c r="F1279">
        <f t="shared" si="175"/>
        <v>7.9691789288120916</v>
      </c>
      <c r="G1279">
        <f t="shared" si="178"/>
        <v>298.65466043908509</v>
      </c>
      <c r="H1279">
        <f t="shared" si="176"/>
        <v>0.15789287544733469</v>
      </c>
      <c r="I1279">
        <f t="shared" si="182"/>
        <v>7.4681262673628401</v>
      </c>
      <c r="J1279">
        <f t="shared" si="179"/>
        <v>9.7002101918422223</v>
      </c>
    </row>
    <row r="1280" spans="2:10">
      <c r="B1280">
        <f t="shared" si="180"/>
        <v>3.1724999999999435</v>
      </c>
      <c r="C1280">
        <f t="shared" si="181"/>
        <v>1</v>
      </c>
      <c r="D1280">
        <f t="shared" si="177"/>
        <v>297.86625319194752</v>
      </c>
      <c r="E1280">
        <f t="shared" si="174"/>
        <v>62.967536669387755</v>
      </c>
      <c r="F1280">
        <f t="shared" si="175"/>
        <v>7.9684172777143791</v>
      </c>
      <c r="G1280">
        <f t="shared" si="178"/>
        <v>298.65691146149976</v>
      </c>
      <c r="H1280">
        <f t="shared" si="176"/>
        <v>0.15804038231677744</v>
      </c>
      <c r="I1280">
        <f t="shared" si="182"/>
        <v>7.4751031491453839</v>
      </c>
      <c r="J1280">
        <f t="shared" si="179"/>
        <v>9.7012749493054855</v>
      </c>
    </row>
    <row r="1281" spans="2:10">
      <c r="B1281">
        <f t="shared" si="180"/>
        <v>3.1749999999999434</v>
      </c>
      <c r="C1281">
        <f t="shared" si="181"/>
        <v>2</v>
      </c>
      <c r="D1281">
        <f t="shared" si="177"/>
        <v>297.86625319194752</v>
      </c>
      <c r="E1281">
        <f t="shared" si="174"/>
        <v>62.967536669387755</v>
      </c>
      <c r="F1281">
        <f t="shared" si="175"/>
        <v>7.9676499990606295</v>
      </c>
      <c r="G1281">
        <f t="shared" si="178"/>
        <v>298.65923032302084</v>
      </c>
      <c r="H1281">
        <f t="shared" si="176"/>
        <v>0.15798931798486265</v>
      </c>
      <c r="I1281">
        <f t="shared" si="182"/>
        <v>7.472687873108276</v>
      </c>
      <c r="J1281">
        <f t="shared" si="179"/>
        <v>9.7009958740341844</v>
      </c>
    </row>
    <row r="1282" spans="2:10">
      <c r="B1282">
        <f t="shared" si="180"/>
        <v>3.1774999999999434</v>
      </c>
      <c r="C1282">
        <f t="shared" si="181"/>
        <v>3</v>
      </c>
      <c r="D1282">
        <f t="shared" si="177"/>
        <v>297.86625319194752</v>
      </c>
      <c r="E1282">
        <f t="shared" si="174"/>
        <v>62.967536669387755</v>
      </c>
      <c r="F1282">
        <f t="shared" si="175"/>
        <v>7.9668769232530776</v>
      </c>
      <c r="G1282">
        <f t="shared" si="178"/>
        <v>298.66152496394193</v>
      </c>
      <c r="H1282">
        <f t="shared" si="176"/>
        <v>0.15799378927995028</v>
      </c>
      <c r="I1282">
        <f t="shared" si="182"/>
        <v>7.4728993595113096</v>
      </c>
      <c r="J1282">
        <f t="shared" si="179"/>
        <v>9.7010924850756695</v>
      </c>
    </row>
    <row r="1283" spans="2:10">
      <c r="B1283">
        <f t="shared" si="180"/>
        <v>3.1799999999999433</v>
      </c>
      <c r="C1283">
        <f t="shared" si="181"/>
        <v>0</v>
      </c>
      <c r="D1283">
        <f t="shared" si="177"/>
        <v>297.87592812810857</v>
      </c>
      <c r="E1283">
        <f t="shared" si="174"/>
        <v>62.943188050912426</v>
      </c>
      <c r="F1283">
        <f t="shared" si="175"/>
        <v>7.9660981108432232</v>
      </c>
      <c r="G1283">
        <f t="shared" si="178"/>
        <v>298.66382113241281</v>
      </c>
      <c r="H1283">
        <f t="shared" si="176"/>
        <v>0.15742925319426077</v>
      </c>
      <c r="I1283">
        <f t="shared" si="182"/>
        <v>7.4461975418487487</v>
      </c>
      <c r="J1283">
        <f t="shared" si="179"/>
        <v>9.7010840256195472</v>
      </c>
    </row>
    <row r="1284" spans="2:10">
      <c r="B1284">
        <f t="shared" si="180"/>
        <v>3.1824999999999433</v>
      </c>
      <c r="C1284">
        <f t="shared" si="181"/>
        <v>1</v>
      </c>
      <c r="D1284">
        <f t="shared" si="177"/>
        <v>297.87592812810857</v>
      </c>
      <c r="E1284">
        <f t="shared" si="174"/>
        <v>62.943188050912426</v>
      </c>
      <c r="F1284">
        <f t="shared" si="175"/>
        <v>7.9653135580121912</v>
      </c>
      <c r="G1284">
        <f t="shared" si="178"/>
        <v>298.66585507641128</v>
      </c>
      <c r="H1284">
        <f t="shared" si="176"/>
        <v>0.15757811384105294</v>
      </c>
      <c r="I1284">
        <f t="shared" si="182"/>
        <v>7.4532384555273152</v>
      </c>
      <c r="J1284">
        <f t="shared" si="179"/>
        <v>9.7021520983260494</v>
      </c>
    </row>
    <row r="1285" spans="2:10">
      <c r="B1285">
        <f t="shared" si="180"/>
        <v>3.1849999999999432</v>
      </c>
      <c r="C1285">
        <f t="shared" si="181"/>
        <v>2</v>
      </c>
      <c r="D1285">
        <f t="shared" si="177"/>
        <v>297.87592812810857</v>
      </c>
      <c r="E1285">
        <f t="shared" si="174"/>
        <v>62.943188050912426</v>
      </c>
      <c r="F1285">
        <f t="shared" si="175"/>
        <v>7.9645239203211631</v>
      </c>
      <c r="G1285">
        <f t="shared" si="178"/>
        <v>298.6679575385927</v>
      </c>
      <c r="H1285">
        <f t="shared" si="176"/>
        <v>0.15752761032118945</v>
      </c>
      <c r="I1285">
        <f t="shared" si="182"/>
        <v>7.4508497051659175</v>
      </c>
      <c r="J1285">
        <f t="shared" si="179"/>
        <v>9.701870461778908</v>
      </c>
    </row>
    <row r="1286" spans="2:10">
      <c r="B1286">
        <f t="shared" si="180"/>
        <v>3.1874999999999432</v>
      </c>
      <c r="C1286">
        <f t="shared" si="181"/>
        <v>3</v>
      </c>
      <c r="D1286">
        <f t="shared" si="177"/>
        <v>297.87592812810857</v>
      </c>
      <c r="E1286">
        <f t="shared" si="174"/>
        <v>62.943188050912426</v>
      </c>
      <c r="F1286">
        <f t="shared" si="175"/>
        <v>7.9637290264746809</v>
      </c>
      <c r="G1286">
        <f t="shared" si="178"/>
        <v>298.67003609152653</v>
      </c>
      <c r="H1286">
        <f t="shared" si="176"/>
        <v>0.1575328409414303</v>
      </c>
      <c r="I1286">
        <f t="shared" si="182"/>
        <v>7.4510971066544567</v>
      </c>
      <c r="J1286">
        <f t="shared" si="179"/>
        <v>9.7019660117933633</v>
      </c>
    </row>
    <row r="1287" spans="2:10">
      <c r="B1287">
        <f t="shared" si="180"/>
        <v>3.1899999999999431</v>
      </c>
      <c r="C1287">
        <f t="shared" si="181"/>
        <v>0</v>
      </c>
      <c r="D1287">
        <f t="shared" si="177"/>
        <v>297.88540956554635</v>
      </c>
      <c r="E1287">
        <f t="shared" si="174"/>
        <v>62.918804963986744</v>
      </c>
      <c r="F1287">
        <f t="shared" si="175"/>
        <v>7.9629289362458646</v>
      </c>
      <c r="G1287">
        <f t="shared" si="178"/>
        <v>298.67211657530527</v>
      </c>
      <c r="H1287">
        <f t="shared" si="176"/>
        <v>0.15696817968988699</v>
      </c>
      <c r="I1287">
        <f t="shared" si="182"/>
        <v>7.4243893688109015</v>
      </c>
      <c r="J1287">
        <f t="shared" si="179"/>
        <v>9.7019561157338217</v>
      </c>
    </row>
    <row r="1288" spans="2:10">
      <c r="B1288">
        <f t="shared" si="180"/>
        <v>3.192499999999943</v>
      </c>
      <c r="C1288">
        <f t="shared" si="181"/>
        <v>1</v>
      </c>
      <c r="D1288">
        <f t="shared" si="177"/>
        <v>297.88540956554635</v>
      </c>
      <c r="E1288">
        <f t="shared" si="174"/>
        <v>62.918804963986744</v>
      </c>
      <c r="F1288">
        <f t="shared" si="175"/>
        <v>7.9621236448076012</v>
      </c>
      <c r="G1288">
        <f t="shared" si="178"/>
        <v>298.67393482782336</v>
      </c>
      <c r="H1288">
        <f t="shared" si="176"/>
        <v>0.15711793386532333</v>
      </c>
      <c r="I1288">
        <f t="shared" si="182"/>
        <v>7.43147254522437</v>
      </c>
      <c r="J1288">
        <f t="shared" si="179"/>
        <v>9.7030244252475644</v>
      </c>
    </row>
    <row r="1289" spans="2:10">
      <c r="B1289">
        <f t="shared" si="180"/>
        <v>3.194999999999943</v>
      </c>
      <c r="C1289">
        <f t="shared" si="181"/>
        <v>2</v>
      </c>
      <c r="D1289">
        <f t="shared" si="177"/>
        <v>297.88540956554635</v>
      </c>
      <c r="E1289">
        <f t="shared" si="174"/>
        <v>62.918804963986744</v>
      </c>
      <c r="F1289">
        <f t="shared" si="175"/>
        <v>7.9613138077380432</v>
      </c>
      <c r="G1289">
        <f t="shared" si="178"/>
        <v>298.67582206393257</v>
      </c>
      <c r="H1289">
        <f t="shared" si="176"/>
        <v>0.15706811485208161</v>
      </c>
      <c r="I1289">
        <f t="shared" si="182"/>
        <v>7.4291161711299054</v>
      </c>
      <c r="J1289">
        <f t="shared" si="179"/>
        <v>9.7027410981910247</v>
      </c>
    </row>
    <row r="1290" spans="2:10">
      <c r="B1290">
        <f t="shared" si="180"/>
        <v>3.1974999999999429</v>
      </c>
      <c r="C1290">
        <f t="shared" si="181"/>
        <v>3</v>
      </c>
      <c r="D1290">
        <f t="shared" si="177"/>
        <v>297.88540956554635</v>
      </c>
      <c r="E1290">
        <f t="shared" si="174"/>
        <v>62.918804963986744</v>
      </c>
      <c r="F1290">
        <f t="shared" si="175"/>
        <v>7.9604992525782121</v>
      </c>
      <c r="G1290">
        <f t="shared" si="178"/>
        <v>298.67768575920405</v>
      </c>
      <c r="H1290">
        <f t="shared" si="176"/>
        <v>0.15707406516183436</v>
      </c>
      <c r="I1290">
        <f t="shared" si="182"/>
        <v>7.4293976129900132</v>
      </c>
      <c r="J1290">
        <f t="shared" si="179"/>
        <v>9.7028353531548035</v>
      </c>
    </row>
    <row r="1291" spans="2:10">
      <c r="B1291">
        <f t="shared" si="180"/>
        <v>3.1999999999999429</v>
      </c>
      <c r="C1291">
        <f t="shared" si="181"/>
        <v>0</v>
      </c>
      <c r="D1291">
        <f t="shared" si="177"/>
        <v>297.89470137423541</v>
      </c>
      <c r="E1291">
        <f t="shared" ref="E1291:E1354" si="183">IF(C1291=0,MIN(($E$2*(D1291-G1290)+($E$3*F1291)),$E$4),E1290)</f>
        <v>62.894455920472971</v>
      </c>
      <c r="F1291">
        <f t="shared" ref="F1291:F1354" si="184">IF(F1290&gt;$F$2,$F$2,F1290+$B$2*($D$2-G1290))</f>
        <v>7.9596800381802018</v>
      </c>
      <c r="G1291">
        <f t="shared" si="178"/>
        <v>298.67955176995099</v>
      </c>
      <c r="H1291">
        <f t="shared" ref="H1291:H1354" si="185">$H$2*I1291</f>
        <v>0.15651084259839695</v>
      </c>
      <c r="I1291">
        <f t="shared" si="182"/>
        <v>7.4027579232100811</v>
      </c>
      <c r="J1291">
        <f t="shared" si="179"/>
        <v>9.7028240954804001</v>
      </c>
    </row>
    <row r="1292" spans="2:10">
      <c r="B1292">
        <f t="shared" si="180"/>
        <v>3.2024999999999428</v>
      </c>
      <c r="C1292">
        <f t="shared" si="181"/>
        <v>1</v>
      </c>
      <c r="D1292">
        <f t="shared" ref="D1292:D1355" si="186">IF(C1292=0,$D$3*$D$2+(1-$D$3)*D1291,D1291)</f>
        <v>297.89470137423541</v>
      </c>
      <c r="E1292">
        <f t="shared" si="183"/>
        <v>62.894455920472971</v>
      </c>
      <c r="F1292">
        <f t="shared" si="184"/>
        <v>7.9588561587553244</v>
      </c>
      <c r="G1292">
        <f t="shared" ref="G1292:G1355" si="187">G1291+($B$2*H1291/$G$2)-($G$3*G1291)</f>
        <v>298.68115626725358</v>
      </c>
      <c r="H1292">
        <f t="shared" si="185"/>
        <v>0.15666104605237088</v>
      </c>
      <c r="I1292">
        <f t="shared" si="182"/>
        <v>7.4098623499101031</v>
      </c>
      <c r="J1292">
        <f t="shared" ref="J1292:J1355" si="188">$J$2-$J$4*$J$5*I1291-$J$3</f>
        <v>9.7038896830715959</v>
      </c>
    </row>
    <row r="1293" spans="2:10">
      <c r="B1293">
        <f t="shared" si="180"/>
        <v>3.2049999999999428</v>
      </c>
      <c r="C1293">
        <f t="shared" si="181"/>
        <v>2</v>
      </c>
      <c r="D1293">
        <f t="shared" si="186"/>
        <v>297.89470137423541</v>
      </c>
      <c r="E1293">
        <f t="shared" si="183"/>
        <v>62.894455920472971</v>
      </c>
      <c r="F1293">
        <f t="shared" si="184"/>
        <v>7.9580282680871903</v>
      </c>
      <c r="G1293">
        <f t="shared" si="187"/>
        <v>298.68283000717264</v>
      </c>
      <c r="H1293">
        <f t="shared" si="185"/>
        <v>0.15661202821170772</v>
      </c>
      <c r="I1293">
        <f t="shared" si="182"/>
        <v>7.407543870229568</v>
      </c>
      <c r="J1293">
        <f t="shared" si="188"/>
        <v>9.7036055060035959</v>
      </c>
    </row>
    <row r="1294" spans="2:10">
      <c r="B1294">
        <f t="shared" si="180"/>
        <v>3.2074999999999427</v>
      </c>
      <c r="C1294">
        <f t="shared" si="181"/>
        <v>3</v>
      </c>
      <c r="D1294">
        <f t="shared" si="186"/>
        <v>297.89470137423541</v>
      </c>
      <c r="E1294">
        <f t="shared" si="183"/>
        <v>62.894455920472971</v>
      </c>
      <c r="F1294">
        <f t="shared" si="184"/>
        <v>7.957196193069259</v>
      </c>
      <c r="G1294">
        <f t="shared" si="187"/>
        <v>298.68448062833107</v>
      </c>
      <c r="H1294">
        <f t="shared" si="185"/>
        <v>0.15661865823167312</v>
      </c>
      <c r="I1294">
        <f t="shared" si="182"/>
        <v>7.4078574614927364</v>
      </c>
      <c r="J1294">
        <f t="shared" si="188"/>
        <v>9.703698245190818</v>
      </c>
    </row>
    <row r="1295" spans="2:10">
      <c r="B1295">
        <f t="shared" si="180"/>
        <v>3.2099999999999427</v>
      </c>
      <c r="C1295">
        <f t="shared" si="181"/>
        <v>0</v>
      </c>
      <c r="D1295">
        <f t="shared" si="186"/>
        <v>297.90380734675068</v>
      </c>
      <c r="E1295">
        <f t="shared" si="183"/>
        <v>62.870206650407063</v>
      </c>
      <c r="F1295">
        <f t="shared" si="184"/>
        <v>7.9563599914984318</v>
      </c>
      <c r="G1295">
        <f t="shared" si="187"/>
        <v>298.68613393064038</v>
      </c>
      <c r="H1295">
        <f t="shared" si="185"/>
        <v>0.1560583732256989</v>
      </c>
      <c r="I1295">
        <f t="shared" si="182"/>
        <v>7.3813567143344434</v>
      </c>
      <c r="J1295">
        <f t="shared" si="188"/>
        <v>9.7036857015402909</v>
      </c>
    </row>
    <row r="1296" spans="2:10">
      <c r="B1296">
        <f t="shared" si="180"/>
        <v>3.2124999999999426</v>
      </c>
      <c r="C1296">
        <f t="shared" si="181"/>
        <v>1</v>
      </c>
      <c r="D1296">
        <f t="shared" si="186"/>
        <v>297.90380734675068</v>
      </c>
      <c r="E1296">
        <f t="shared" si="183"/>
        <v>62.870206650407063</v>
      </c>
      <c r="F1296">
        <f t="shared" si="184"/>
        <v>7.9555196566718305</v>
      </c>
      <c r="G1296">
        <f t="shared" si="187"/>
        <v>298.68752713167248</v>
      </c>
      <c r="H1296">
        <f t="shared" si="185"/>
        <v>0.15620859826140898</v>
      </c>
      <c r="I1296">
        <f t="shared" si="182"/>
        <v>7.3884621618223267</v>
      </c>
      <c r="J1296">
        <f t="shared" si="188"/>
        <v>9.7047457314266214</v>
      </c>
    </row>
    <row r="1297" spans="2:10">
      <c r="B1297">
        <f t="shared" si="180"/>
        <v>3.2149999999999426</v>
      </c>
      <c r="C1297">
        <f t="shared" si="181"/>
        <v>2</v>
      </c>
      <c r="D1297">
        <f t="shared" si="186"/>
        <v>297.90380734675068</v>
      </c>
      <c r="E1297">
        <f t="shared" si="183"/>
        <v>62.870206650407063</v>
      </c>
      <c r="F1297">
        <f t="shared" si="184"/>
        <v>7.9546758388426495</v>
      </c>
      <c r="G1297">
        <f t="shared" si="187"/>
        <v>298.68898963551226</v>
      </c>
      <c r="H1297">
        <f t="shared" si="185"/>
        <v>0.15616049119689704</v>
      </c>
      <c r="I1297">
        <f t="shared" si="182"/>
        <v>7.3861867606611948</v>
      </c>
      <c r="J1297">
        <f t="shared" si="188"/>
        <v>9.7044615135271073</v>
      </c>
    </row>
    <row r="1298" spans="2:10">
      <c r="B1298">
        <f t="shared" si="180"/>
        <v>3.2174999999999425</v>
      </c>
      <c r="C1298">
        <f t="shared" si="181"/>
        <v>3</v>
      </c>
      <c r="D1298">
        <f t="shared" si="186"/>
        <v>297.90380734675068</v>
      </c>
      <c r="E1298">
        <f t="shared" si="183"/>
        <v>62.870206650407063</v>
      </c>
      <c r="F1298">
        <f t="shared" si="184"/>
        <v>7.9538283647538686</v>
      </c>
      <c r="G1298">
        <f t="shared" si="187"/>
        <v>298.69042949293606</v>
      </c>
      <c r="H1298">
        <f t="shared" si="185"/>
        <v>0.15616776072143795</v>
      </c>
      <c r="I1298">
        <f t="shared" si="182"/>
        <v>7.3865305996534314</v>
      </c>
      <c r="J1298">
        <f t="shared" si="188"/>
        <v>9.7045525295735526</v>
      </c>
    </row>
    <row r="1299" spans="2:10">
      <c r="B1299">
        <f t="shared" si="180"/>
        <v>3.2199999999999425</v>
      </c>
      <c r="C1299">
        <f t="shared" si="181"/>
        <v>0</v>
      </c>
      <c r="D1299">
        <f t="shared" si="186"/>
        <v>297.91273119981565</v>
      </c>
      <c r="E1299">
        <f t="shared" si="183"/>
        <v>62.846120035051818</v>
      </c>
      <c r="F1299">
        <f t="shared" si="184"/>
        <v>7.9529772910215284</v>
      </c>
      <c r="G1299">
        <f t="shared" si="187"/>
        <v>298.69187237800088</v>
      </c>
      <c r="H1299">
        <f t="shared" si="185"/>
        <v>0.15561184567822184</v>
      </c>
      <c r="I1299">
        <f t="shared" si="182"/>
        <v>7.3602365460116692</v>
      </c>
      <c r="J1299">
        <f t="shared" si="188"/>
        <v>9.7045387760138624</v>
      </c>
    </row>
    <row r="1300" spans="2:10">
      <c r="B1300">
        <f t="shared" si="180"/>
        <v>3.2224999999999424</v>
      </c>
      <c r="C1300">
        <f t="shared" si="181"/>
        <v>1</v>
      </c>
      <c r="D1300">
        <f t="shared" si="186"/>
        <v>297.91273119981565</v>
      </c>
      <c r="E1300">
        <f t="shared" si="183"/>
        <v>62.846120035051818</v>
      </c>
      <c r="F1300">
        <f t="shared" si="184"/>
        <v>7.9521226100765263</v>
      </c>
      <c r="G1300">
        <f t="shared" si="187"/>
        <v>298.69305723737352</v>
      </c>
      <c r="H1300">
        <f t="shared" si="185"/>
        <v>0.15576168163803986</v>
      </c>
      <c r="I1300">
        <f t="shared" si="182"/>
        <v>7.3673235907193044</v>
      </c>
      <c r="J1300">
        <f t="shared" si="188"/>
        <v>9.7055905381595338</v>
      </c>
    </row>
    <row r="1301" spans="2:10">
      <c r="B1301">
        <f t="shared" si="180"/>
        <v>3.2249999999999424</v>
      </c>
      <c r="C1301">
        <f t="shared" si="181"/>
        <v>2</v>
      </c>
      <c r="D1301">
        <f t="shared" si="186"/>
        <v>297.91273119981565</v>
      </c>
      <c r="E1301">
        <f t="shared" si="183"/>
        <v>62.846120035051818</v>
      </c>
      <c r="F1301">
        <f t="shared" si="184"/>
        <v>7.9512649669830928</v>
      </c>
      <c r="G1301">
        <f t="shared" si="187"/>
        <v>298.69431126869137</v>
      </c>
      <c r="H1301">
        <f t="shared" si="185"/>
        <v>0.15571458787956519</v>
      </c>
      <c r="I1301">
        <f t="shared" si="182"/>
        <v>7.3650961176069361</v>
      </c>
      <c r="J1301">
        <f t="shared" si="188"/>
        <v>9.7053070563712271</v>
      </c>
    </row>
    <row r="1302" spans="2:10">
      <c r="B1302">
        <f t="shared" si="180"/>
        <v>3.2274999999999423</v>
      </c>
      <c r="C1302">
        <f t="shared" si="181"/>
        <v>3</v>
      </c>
      <c r="D1302">
        <f t="shared" si="186"/>
        <v>297.91273119981565</v>
      </c>
      <c r="E1302">
        <f t="shared" si="183"/>
        <v>62.846120035051818</v>
      </c>
      <c r="F1302">
        <f t="shared" si="184"/>
        <v>7.9504041888113646</v>
      </c>
      <c r="G1302">
        <f t="shared" si="187"/>
        <v>298.69554317280716</v>
      </c>
      <c r="H1302">
        <f t="shared" si="185"/>
        <v>0.15572245658911982</v>
      </c>
      <c r="I1302">
        <f t="shared" si="182"/>
        <v>7.365468297265763</v>
      </c>
      <c r="J1302">
        <f t="shared" si="188"/>
        <v>9.7053961552957233</v>
      </c>
    </row>
    <row r="1303" spans="2:10">
      <c r="B1303">
        <f t="shared" si="180"/>
        <v>3.2299999999999423</v>
      </c>
      <c r="C1303">
        <f t="shared" si="181"/>
        <v>0</v>
      </c>
      <c r="D1303">
        <f t="shared" si="186"/>
        <v>297.92147657581933</v>
      </c>
      <c r="E1303">
        <f t="shared" si="183"/>
        <v>62.822256050046938</v>
      </c>
      <c r="F1303">
        <f t="shared" si="184"/>
        <v>7.9495403308793469</v>
      </c>
      <c r="G1303">
        <f t="shared" si="187"/>
        <v>298.69677843169728</v>
      </c>
      <c r="H1303">
        <f t="shared" si="185"/>
        <v>0.15517227619990354</v>
      </c>
      <c r="I1303">
        <f t="shared" si="182"/>
        <v>7.3394454852493682</v>
      </c>
      <c r="J1303">
        <f t="shared" si="188"/>
        <v>9.7053812681093703</v>
      </c>
    </row>
    <row r="1304" spans="2:10">
      <c r="B1304">
        <f t="shared" si="180"/>
        <v>3.2324999999999422</v>
      </c>
      <c r="C1304">
        <f t="shared" si="181"/>
        <v>1</v>
      </c>
      <c r="D1304">
        <f t="shared" si="186"/>
        <v>297.92147657581933</v>
      </c>
      <c r="E1304">
        <f t="shared" si="183"/>
        <v>62.822256050046938</v>
      </c>
      <c r="F1304">
        <f t="shared" si="184"/>
        <v>7.9486733848001041</v>
      </c>
      <c r="G1304">
        <f t="shared" si="187"/>
        <v>298.69775837239172</v>
      </c>
      <c r="H1304">
        <f t="shared" si="185"/>
        <v>0.15532132988408531</v>
      </c>
      <c r="I1304">
        <f t="shared" si="182"/>
        <v>7.346495529343704</v>
      </c>
      <c r="J1304">
        <f t="shared" si="188"/>
        <v>9.7064221805900246</v>
      </c>
    </row>
    <row r="1305" spans="2:10">
      <c r="B1305">
        <f t="shared" si="180"/>
        <v>3.2349999999999421</v>
      </c>
      <c r="C1305">
        <f t="shared" si="181"/>
        <v>2</v>
      </c>
      <c r="D1305">
        <f t="shared" si="186"/>
        <v>297.92147657581933</v>
      </c>
      <c r="E1305">
        <f t="shared" si="183"/>
        <v>62.822256050046938</v>
      </c>
      <c r="F1305">
        <f t="shared" si="184"/>
        <v>7.9478039888691248</v>
      </c>
      <c r="G1305">
        <f t="shared" si="187"/>
        <v>298.69880717109623</v>
      </c>
      <c r="H1305">
        <f t="shared" si="185"/>
        <v>0.15527534489795267</v>
      </c>
      <c r="I1305">
        <f t="shared" si="182"/>
        <v>7.3443204997113121</v>
      </c>
      <c r="J1305">
        <f t="shared" si="188"/>
        <v>9.7061401788262511</v>
      </c>
    </row>
    <row r="1306" spans="2:10">
      <c r="B1306">
        <f t="shared" si="180"/>
        <v>3.2374999999999421</v>
      </c>
      <c r="C1306">
        <f t="shared" si="181"/>
        <v>3</v>
      </c>
      <c r="D1306">
        <f t="shared" si="186"/>
        <v>297.92147657581933</v>
      </c>
      <c r="E1306">
        <f t="shared" si="183"/>
        <v>62.822256050046938</v>
      </c>
      <c r="F1306">
        <f t="shared" si="184"/>
        <v>7.9469319709413844</v>
      </c>
      <c r="G1306">
        <f t="shared" si="187"/>
        <v>298.6998344052945</v>
      </c>
      <c r="H1306">
        <f t="shared" si="185"/>
        <v>0.15528377246656075</v>
      </c>
      <c r="I1306">
        <f t="shared" si="182"/>
        <v>7.3447191126716094</v>
      </c>
      <c r="J1306">
        <f t="shared" si="188"/>
        <v>9.7062271800115472</v>
      </c>
    </row>
    <row r="1307" spans="2:10">
      <c r="B1307">
        <f t="shared" si="180"/>
        <v>3.239999999999942</v>
      </c>
      <c r="C1307">
        <f t="shared" si="181"/>
        <v>0</v>
      </c>
      <c r="D1307">
        <f t="shared" si="186"/>
        <v>297.93004704430291</v>
      </c>
      <c r="E1307">
        <f t="shared" si="183"/>
        <v>62.798671718433603</v>
      </c>
      <c r="F1307">
        <f t="shared" si="184"/>
        <v>7.9460573849281486</v>
      </c>
      <c r="G1307">
        <f t="shared" si="187"/>
        <v>298.70086530192827</v>
      </c>
      <c r="H1307">
        <f t="shared" si="185"/>
        <v>0.15474062268326699</v>
      </c>
      <c r="I1307">
        <f t="shared" si="182"/>
        <v>7.3190288391096363</v>
      </c>
      <c r="J1307">
        <f t="shared" si="188"/>
        <v>9.7062112354931358</v>
      </c>
    </row>
    <row r="1308" spans="2:10">
      <c r="B1308">
        <f t="shared" si="180"/>
        <v>3.242499999999942</v>
      </c>
      <c r="C1308">
        <f t="shared" si="181"/>
        <v>1</v>
      </c>
      <c r="D1308">
        <f t="shared" si="186"/>
        <v>297.93004704430291</v>
      </c>
      <c r="E1308">
        <f t="shared" si="183"/>
        <v>62.798671718433603</v>
      </c>
      <c r="F1308">
        <f t="shared" si="184"/>
        <v>7.9451802216733283</v>
      </c>
      <c r="G1308">
        <f t="shared" si="187"/>
        <v>298.7016441877995</v>
      </c>
      <c r="H1308">
        <f t="shared" si="185"/>
        <v>0.15488851870331385</v>
      </c>
      <c r="I1308">
        <f t="shared" si="182"/>
        <v>7.3260241272062094</v>
      </c>
      <c r="J1308">
        <f t="shared" si="188"/>
        <v>9.7072388464356152</v>
      </c>
    </row>
    <row r="1309" spans="2:10">
      <c r="B1309">
        <f t="shared" si="180"/>
        <v>3.2449999999999419</v>
      </c>
      <c r="C1309">
        <f t="shared" si="181"/>
        <v>2</v>
      </c>
      <c r="D1309">
        <f t="shared" si="186"/>
        <v>297.93004704430291</v>
      </c>
      <c r="E1309">
        <f t="shared" si="183"/>
        <v>62.798671718433603</v>
      </c>
      <c r="F1309">
        <f t="shared" si="184"/>
        <v>7.9443011112038295</v>
      </c>
      <c r="G1309">
        <f t="shared" si="187"/>
        <v>298.70249144282434</v>
      </c>
      <c r="H1309">
        <f t="shared" si="185"/>
        <v>0.15484373092267742</v>
      </c>
      <c r="I1309">
        <f t="shared" si="182"/>
        <v>7.3239057238261953</v>
      </c>
      <c r="J1309">
        <f t="shared" si="188"/>
        <v>9.7069590349117512</v>
      </c>
    </row>
    <row r="1310" spans="2:10">
      <c r="B1310">
        <f t="shared" si="180"/>
        <v>3.2474999999999419</v>
      </c>
      <c r="C1310">
        <f t="shared" si="181"/>
        <v>3</v>
      </c>
      <c r="D1310">
        <f t="shared" si="186"/>
        <v>297.93004704430291</v>
      </c>
      <c r="E1310">
        <f t="shared" si="183"/>
        <v>62.798671718433603</v>
      </c>
      <c r="F1310">
        <f t="shared" si="184"/>
        <v>7.9434198825967686</v>
      </c>
      <c r="G1310">
        <f t="shared" si="187"/>
        <v>298.70331773615385</v>
      </c>
      <c r="H1310">
        <f t="shared" si="185"/>
        <v>0.15485267712065229</v>
      </c>
      <c r="I1310">
        <f t="shared" si="182"/>
        <v>7.3243288672764608</v>
      </c>
      <c r="J1310">
        <f t="shared" si="188"/>
        <v>9.707043771046953</v>
      </c>
    </row>
    <row r="1311" spans="2:10">
      <c r="B1311">
        <f t="shared" si="180"/>
        <v>3.2499999999999418</v>
      </c>
      <c r="C1311">
        <f t="shared" si="181"/>
        <v>0</v>
      </c>
      <c r="D1311">
        <f t="shared" si="186"/>
        <v>297.93844610341682</v>
      </c>
      <c r="E1311">
        <f t="shared" si="183"/>
        <v>62.775421073314043</v>
      </c>
      <c r="F1311">
        <f t="shared" si="184"/>
        <v>7.9425365882563836</v>
      </c>
      <c r="G1311">
        <f t="shared" si="187"/>
        <v>298.70414798004668</v>
      </c>
      <c r="H1311">
        <f t="shared" si="185"/>
        <v>0.15431778435018523</v>
      </c>
      <c r="I1311">
        <f t="shared" si="182"/>
        <v>7.2990291396096474</v>
      </c>
      <c r="J1311">
        <f t="shared" si="188"/>
        <v>9.7070268453089419</v>
      </c>
    </row>
    <row r="1312" spans="2:10">
      <c r="B1312">
        <f t="shared" si="180"/>
        <v>3.2524999999999418</v>
      </c>
      <c r="C1312">
        <f t="shared" si="181"/>
        <v>1</v>
      </c>
      <c r="D1312">
        <f t="shared" si="186"/>
        <v>297.93844610341682</v>
      </c>
      <c r="E1312">
        <f t="shared" si="183"/>
        <v>62.775421073314043</v>
      </c>
      <c r="F1312">
        <f t="shared" si="184"/>
        <v>7.9416512183062666</v>
      </c>
      <c r="G1312">
        <f t="shared" si="187"/>
        <v>298.70473008820471</v>
      </c>
      <c r="H1312">
        <f t="shared" si="185"/>
        <v>0.15446416541876018</v>
      </c>
      <c r="I1312">
        <f t="shared" si="182"/>
        <v>7.3059527724852424</v>
      </c>
      <c r="J1312">
        <f t="shared" si="188"/>
        <v>9.7080388344156141</v>
      </c>
    </row>
    <row r="1313" spans="2:10">
      <c r="B1313">
        <f t="shared" si="180"/>
        <v>3.2549999999999417</v>
      </c>
      <c r="C1313">
        <f t="shared" si="181"/>
        <v>2</v>
      </c>
      <c r="D1313">
        <f t="shared" si="186"/>
        <v>297.93844610341682</v>
      </c>
      <c r="E1313">
        <f t="shared" si="183"/>
        <v>62.775421073314043</v>
      </c>
      <c r="F1313">
        <f t="shared" si="184"/>
        <v>7.9407643930857548</v>
      </c>
      <c r="G1313">
        <f t="shared" si="187"/>
        <v>298.70537991003073</v>
      </c>
      <c r="H1313">
        <f t="shared" si="185"/>
        <v>0.15442065629329421</v>
      </c>
      <c r="I1313">
        <f t="shared" si="182"/>
        <v>7.3038948478205494</v>
      </c>
      <c r="J1313">
        <f t="shared" si="188"/>
        <v>9.7077618891005901</v>
      </c>
    </row>
    <row r="1314" spans="2:10">
      <c r="B1314">
        <f t="shared" si="180"/>
        <v>3.2574999999999417</v>
      </c>
      <c r="C1314">
        <f t="shared" si="181"/>
        <v>3</v>
      </c>
      <c r="D1314">
        <f t="shared" si="186"/>
        <v>297.93844610341682</v>
      </c>
      <c r="E1314">
        <f t="shared" si="183"/>
        <v>62.775421073314043</v>
      </c>
      <c r="F1314">
        <f t="shared" si="184"/>
        <v>7.9398759433106783</v>
      </c>
      <c r="G1314">
        <f t="shared" si="187"/>
        <v>298.70600940975038</v>
      </c>
      <c r="H1314">
        <f t="shared" si="185"/>
        <v>0.15443008108507261</v>
      </c>
      <c r="I1314">
        <f t="shared" si="182"/>
        <v>7.3043406281310626</v>
      </c>
      <c r="J1314">
        <f t="shared" si="188"/>
        <v>9.7078442060871772</v>
      </c>
    </row>
    <row r="1315" spans="2:10">
      <c r="B1315">
        <f t="shared" si="180"/>
        <v>3.2599999999999416</v>
      </c>
      <c r="C1315">
        <f t="shared" si="181"/>
        <v>0</v>
      </c>
      <c r="D1315">
        <f t="shared" si="186"/>
        <v>297.94667718134849</v>
      </c>
      <c r="E1315">
        <f t="shared" si="183"/>
        <v>62.752555129888528</v>
      </c>
      <c r="F1315">
        <f t="shared" si="184"/>
        <v>7.938985919786302</v>
      </c>
      <c r="G1315">
        <f t="shared" si="187"/>
        <v>298.70664312861845</v>
      </c>
      <c r="H1315">
        <f t="shared" si="185"/>
        <v>0.15390460159760158</v>
      </c>
      <c r="I1315">
        <f t="shared" si="182"/>
        <v>7.279486136424425</v>
      </c>
      <c r="J1315">
        <f t="shared" si="188"/>
        <v>9.7078263748747577</v>
      </c>
    </row>
    <row r="1316" spans="2:10">
      <c r="B1316">
        <f t="shared" si="180"/>
        <v>3.2624999999999416</v>
      </c>
      <c r="C1316">
        <f t="shared" si="181"/>
        <v>1</v>
      </c>
      <c r="D1316">
        <f t="shared" si="186"/>
        <v>297.94667718134849</v>
      </c>
      <c r="E1316">
        <f t="shared" si="183"/>
        <v>62.752555129888528</v>
      </c>
      <c r="F1316">
        <f t="shared" si="184"/>
        <v>7.9380943119647558</v>
      </c>
      <c r="G1316">
        <f t="shared" si="187"/>
        <v>298.70703312176425</v>
      </c>
      <c r="H1316">
        <f t="shared" si="185"/>
        <v>0.15404912875701171</v>
      </c>
      <c r="I1316">
        <f t="shared" si="182"/>
        <v>7.2863220818239895</v>
      </c>
      <c r="J1316">
        <f t="shared" si="188"/>
        <v>9.7088205545430224</v>
      </c>
    </row>
    <row r="1317" spans="2:10">
      <c r="B1317">
        <f t="shared" si="180"/>
        <v>3.2649999999999415</v>
      </c>
      <c r="C1317">
        <f t="shared" si="181"/>
        <v>2</v>
      </c>
      <c r="D1317">
        <f t="shared" si="186"/>
        <v>297.94667718134849</v>
      </c>
      <c r="E1317">
        <f t="shared" si="183"/>
        <v>62.752555129888528</v>
      </c>
      <c r="F1317">
        <f t="shared" si="184"/>
        <v>7.9372017291603454</v>
      </c>
      <c r="G1317">
        <f t="shared" si="187"/>
        <v>298.70749001486809</v>
      </c>
      <c r="H1317">
        <f t="shared" si="185"/>
        <v>0.15400697282071019</v>
      </c>
      <c r="I1317">
        <f t="shared" si="182"/>
        <v>7.2843281612349395</v>
      </c>
      <c r="J1317">
        <f t="shared" si="188"/>
        <v>9.7085471167270398</v>
      </c>
    </row>
    <row r="1318" spans="2:10">
      <c r="B1318">
        <f t="shared" si="180"/>
        <v>3.2674999999999415</v>
      </c>
      <c r="C1318">
        <f t="shared" si="181"/>
        <v>3</v>
      </c>
      <c r="D1318">
        <f t="shared" si="186"/>
        <v>297.94667718134849</v>
      </c>
      <c r="E1318">
        <f t="shared" si="183"/>
        <v>62.752555129888528</v>
      </c>
      <c r="F1318">
        <f t="shared" si="184"/>
        <v>7.9363080041231751</v>
      </c>
      <c r="G1318">
        <f t="shared" si="187"/>
        <v>298.7079272589333</v>
      </c>
      <c r="H1318">
        <f t="shared" si="185"/>
        <v>0.15401683645793166</v>
      </c>
      <c r="I1318">
        <f t="shared" si="182"/>
        <v>7.2847946983602956</v>
      </c>
      <c r="J1318">
        <f t="shared" si="188"/>
        <v>9.7086268735506032</v>
      </c>
    </row>
    <row r="1319" spans="2:10">
      <c r="B1319">
        <f t="shared" si="180"/>
        <v>3.2699999999999414</v>
      </c>
      <c r="C1319">
        <f t="shared" si="181"/>
        <v>0</v>
      </c>
      <c r="D1319">
        <f t="shared" si="186"/>
        <v>297.95474363772149</v>
      </c>
      <c r="E1319">
        <f t="shared" si="183"/>
        <v>62.730121866594928</v>
      </c>
      <c r="F1319">
        <f t="shared" si="184"/>
        <v>7.9354131859758414</v>
      </c>
      <c r="G1319">
        <f t="shared" si="187"/>
        <v>298.70836897122956</v>
      </c>
      <c r="H1319">
        <f t="shared" si="185"/>
        <v>0.15350185600314586</v>
      </c>
      <c r="I1319">
        <f t="shared" si="182"/>
        <v>7.2604367971524795</v>
      </c>
      <c r="J1319">
        <f t="shared" si="188"/>
        <v>9.7086082120655881</v>
      </c>
    </row>
    <row r="1320" spans="2:10">
      <c r="B1320">
        <f t="shared" si="180"/>
        <v>3.2724999999999413</v>
      </c>
      <c r="C1320">
        <f t="shared" si="181"/>
        <v>1</v>
      </c>
      <c r="D1320">
        <f t="shared" si="186"/>
        <v>297.95474363772149</v>
      </c>
      <c r="E1320">
        <f t="shared" si="183"/>
        <v>62.730121866594928</v>
      </c>
      <c r="F1320">
        <f t="shared" si="184"/>
        <v>7.9345172635477672</v>
      </c>
      <c r="G1320">
        <f t="shared" si="187"/>
        <v>298.7085718700198</v>
      </c>
      <c r="H1320">
        <f t="shared" si="185"/>
        <v>0.15364420879448484</v>
      </c>
      <c r="I1320">
        <f t="shared" si="182"/>
        <v>7.2671698977893451</v>
      </c>
      <c r="J1320">
        <f t="shared" si="188"/>
        <v>9.7095825281139003</v>
      </c>
    </row>
    <row r="1321" spans="2:10">
      <c r="B1321">
        <f t="shared" si="180"/>
        <v>3.2749999999999413</v>
      </c>
      <c r="C1321">
        <f t="shared" si="181"/>
        <v>2</v>
      </c>
      <c r="D1321">
        <f t="shared" si="186"/>
        <v>297.95474363772149</v>
      </c>
      <c r="E1321">
        <f t="shared" si="183"/>
        <v>62.730121866594928</v>
      </c>
      <c r="F1321">
        <f t="shared" si="184"/>
        <v>7.9336208338727179</v>
      </c>
      <c r="G1321">
        <f t="shared" si="187"/>
        <v>298.7088407053235</v>
      </c>
      <c r="H1321">
        <f t="shared" si="185"/>
        <v>0.15360347375048383</v>
      </c>
      <c r="I1321">
        <f t="shared" si="182"/>
        <v>7.2652431835456257</v>
      </c>
      <c r="J1321">
        <f t="shared" si="188"/>
        <v>9.709313204088426</v>
      </c>
    </row>
    <row r="1322" spans="2:10">
      <c r="B1322">
        <f t="shared" ref="B1322:B1385" si="189">B1321+$B$2</f>
        <v>3.2774999999999412</v>
      </c>
      <c r="C1322">
        <f t="shared" ref="C1322:C1385" si="190">IF(C1321=($C$2-1),0,C1321+1)</f>
        <v>3</v>
      </c>
      <c r="D1322">
        <f t="shared" si="186"/>
        <v>297.95474363772149</v>
      </c>
      <c r="E1322">
        <f t="shared" si="183"/>
        <v>62.730121866594928</v>
      </c>
      <c r="F1322">
        <f t="shared" si="184"/>
        <v>7.9327237321094088</v>
      </c>
      <c r="G1322">
        <f t="shared" si="187"/>
        <v>298.70909059488179</v>
      </c>
      <c r="H1322">
        <f t="shared" si="185"/>
        <v>0.15361373686034205</v>
      </c>
      <c r="I1322">
        <f t="shared" ref="I1322:I1385" si="191">((0.01*E1322*J1322)-(G1322*$I$4))/$I$2</f>
        <v>7.2657286152036402</v>
      </c>
      <c r="J1322">
        <f t="shared" si="188"/>
        <v>9.7093902726581742</v>
      </c>
    </row>
    <row r="1323" spans="2:10">
      <c r="B1323">
        <f t="shared" si="189"/>
        <v>3.2799999999999412</v>
      </c>
      <c r="C1323">
        <f t="shared" si="190"/>
        <v>0</v>
      </c>
      <c r="D1323">
        <f t="shared" si="186"/>
        <v>297.96264876496701</v>
      </c>
      <c r="E1323">
        <f t="shared" si="183"/>
        <v>62.70816621506286</v>
      </c>
      <c r="F1323">
        <f t="shared" si="184"/>
        <v>7.9318260056222041</v>
      </c>
      <c r="G1323">
        <f t="shared" si="187"/>
        <v>298.70934518233918</v>
      </c>
      <c r="H1323">
        <f t="shared" si="185"/>
        <v>0.15311027048535178</v>
      </c>
      <c r="I1323">
        <f t="shared" si="191"/>
        <v>7.2419153148938813</v>
      </c>
      <c r="J1323">
        <f t="shared" si="188"/>
        <v>9.709370855391855</v>
      </c>
    </row>
    <row r="1324" spans="2:10">
      <c r="B1324">
        <f t="shared" si="189"/>
        <v>3.2824999999999411</v>
      </c>
      <c r="C1324">
        <f t="shared" si="190"/>
        <v>1</v>
      </c>
      <c r="D1324">
        <f t="shared" si="186"/>
        <v>297.96264876496701</v>
      </c>
      <c r="E1324">
        <f t="shared" si="183"/>
        <v>62.70816621506286</v>
      </c>
      <c r="F1324">
        <f t="shared" si="184"/>
        <v>7.9309276426663562</v>
      </c>
      <c r="G1324">
        <f t="shared" si="187"/>
        <v>298.70936633785146</v>
      </c>
      <c r="H1324">
        <f t="shared" si="185"/>
        <v>0.15325014706046206</v>
      </c>
      <c r="I1324">
        <f t="shared" si="191"/>
        <v>7.2485312937454296</v>
      </c>
      <c r="J1324">
        <f t="shared" si="188"/>
        <v>9.7103233874042445</v>
      </c>
    </row>
    <row r="1325" spans="2:10">
      <c r="B1325">
        <f t="shared" si="189"/>
        <v>3.2849999999999411</v>
      </c>
      <c r="C1325">
        <f t="shared" si="190"/>
        <v>2</v>
      </c>
      <c r="D1325">
        <f t="shared" si="186"/>
        <v>297.96264876496701</v>
      </c>
      <c r="E1325">
        <f t="shared" si="183"/>
        <v>62.70816621506286</v>
      </c>
      <c r="F1325">
        <f t="shared" si="184"/>
        <v>7.9300292268217278</v>
      </c>
      <c r="G1325">
        <f t="shared" si="187"/>
        <v>298.7094523252461</v>
      </c>
      <c r="H1325">
        <f t="shared" si="185"/>
        <v>0.15321089388177789</v>
      </c>
      <c r="I1325">
        <f t="shared" si="191"/>
        <v>7.2466746697908775</v>
      </c>
      <c r="J1325">
        <f t="shared" si="188"/>
        <v>9.7100587482501837</v>
      </c>
    </row>
    <row r="1326" spans="2:10">
      <c r="B1326">
        <f t="shared" si="189"/>
        <v>3.287499999999941</v>
      </c>
      <c r="C1326">
        <f t="shared" si="190"/>
        <v>3</v>
      </c>
      <c r="D1326">
        <f t="shared" si="186"/>
        <v>297.96264876496701</v>
      </c>
      <c r="E1326">
        <f t="shared" si="183"/>
        <v>62.70816621506286</v>
      </c>
      <c r="F1326">
        <f t="shared" si="184"/>
        <v>7.9291305960086129</v>
      </c>
      <c r="G1326">
        <f t="shared" si="187"/>
        <v>298.7095200972139</v>
      </c>
      <c r="H1326">
        <f t="shared" si="185"/>
        <v>0.15322151755071167</v>
      </c>
      <c r="I1326">
        <f t="shared" si="191"/>
        <v>7.247177155421058</v>
      </c>
      <c r="J1326">
        <f t="shared" si="188"/>
        <v>9.710133013208365</v>
      </c>
    </row>
    <row r="1327" spans="2:10">
      <c r="B1327">
        <f t="shared" si="189"/>
        <v>3.289999999999941</v>
      </c>
      <c r="C1327">
        <f t="shared" si="190"/>
        <v>0</v>
      </c>
      <c r="D1327">
        <f t="shared" si="186"/>
        <v>297.97039578966763</v>
      </c>
      <c r="E1327">
        <f t="shared" si="183"/>
        <v>62.686730058578362</v>
      </c>
      <c r="F1327">
        <f t="shared" si="184"/>
        <v>7.9282317957655781</v>
      </c>
      <c r="G1327">
        <f t="shared" si="187"/>
        <v>298.70959277746744</v>
      </c>
      <c r="H1327">
        <f t="shared" si="185"/>
        <v>0.15273050961285806</v>
      </c>
      <c r="I1327">
        <f t="shared" si="191"/>
        <v>7.2239531228750717</v>
      </c>
      <c r="J1327">
        <f t="shared" si="188"/>
        <v>9.7101129137831581</v>
      </c>
    </row>
    <row r="1328" spans="2:10">
      <c r="B1328">
        <f t="shared" si="189"/>
        <v>3.2924999999999409</v>
      </c>
      <c r="C1328">
        <f t="shared" si="190"/>
        <v>1</v>
      </c>
      <c r="D1328">
        <f t="shared" si="186"/>
        <v>297.97039578966763</v>
      </c>
      <c r="E1328">
        <f t="shared" si="183"/>
        <v>62.686730058578362</v>
      </c>
      <c r="F1328">
        <f t="shared" si="184"/>
        <v>7.9273328138219092</v>
      </c>
      <c r="G1328">
        <f t="shared" si="187"/>
        <v>298.70943784383479</v>
      </c>
      <c r="H1328">
        <f t="shared" si="185"/>
        <v>0.15286762679134822</v>
      </c>
      <c r="I1328">
        <f t="shared" si="191"/>
        <v>7.230438585879579</v>
      </c>
      <c r="J1328">
        <f t="shared" si="188"/>
        <v>9.7110418750849963</v>
      </c>
    </row>
    <row r="1329" spans="2:10">
      <c r="B1329">
        <f t="shared" si="189"/>
        <v>3.2949999999999409</v>
      </c>
      <c r="C1329">
        <f t="shared" si="190"/>
        <v>2</v>
      </c>
      <c r="D1329">
        <f t="shared" si="186"/>
        <v>297.97039578966763</v>
      </c>
      <c r="E1329">
        <f t="shared" si="183"/>
        <v>62.686730058578362</v>
      </c>
      <c r="F1329">
        <f t="shared" si="184"/>
        <v>7.9264342192123225</v>
      </c>
      <c r="G1329">
        <f t="shared" si="187"/>
        <v>298.70934650484804</v>
      </c>
      <c r="H1329">
        <f t="shared" si="185"/>
        <v>0.15282990983642614</v>
      </c>
      <c r="I1329">
        <f t="shared" si="191"/>
        <v>7.2286546232974773</v>
      </c>
      <c r="J1329">
        <f t="shared" si="188"/>
        <v>9.7107824565648162</v>
      </c>
    </row>
    <row r="1330" spans="2:10">
      <c r="B1330">
        <f t="shared" si="189"/>
        <v>3.2974999999999408</v>
      </c>
      <c r="C1330">
        <f t="shared" si="190"/>
        <v>3</v>
      </c>
      <c r="D1330">
        <f t="shared" si="186"/>
        <v>297.97039578966763</v>
      </c>
      <c r="E1330">
        <f t="shared" si="183"/>
        <v>62.686730058578362</v>
      </c>
      <c r="F1330">
        <f t="shared" si="184"/>
        <v>7.925535852950202</v>
      </c>
      <c r="G1330">
        <f t="shared" si="187"/>
        <v>298.70923770463816</v>
      </c>
      <c r="H1330">
        <f t="shared" si="185"/>
        <v>0.15284085568920011</v>
      </c>
      <c r="I1330">
        <f t="shared" si="191"/>
        <v>7.2291723478014385</v>
      </c>
      <c r="J1330">
        <f t="shared" si="188"/>
        <v>9.7108538150681003</v>
      </c>
    </row>
    <row r="1331" spans="2:10">
      <c r="B1331">
        <f t="shared" si="189"/>
        <v>3.2999999999999408</v>
      </c>
      <c r="C1331">
        <f t="shared" si="190"/>
        <v>0</v>
      </c>
      <c r="D1331">
        <f t="shared" si="186"/>
        <v>297.97798787387427</v>
      </c>
      <c r="E1331">
        <f t="shared" si="183"/>
        <v>62.665852238744968</v>
      </c>
      <c r="F1331">
        <f t="shared" si="184"/>
        <v>7.9246377586886068</v>
      </c>
      <c r="G1331">
        <f t="shared" si="187"/>
        <v>298.70913400399542</v>
      </c>
      <c r="H1331">
        <f t="shared" si="185"/>
        <v>0.15236318005679453</v>
      </c>
      <c r="I1331">
        <f t="shared" si="191"/>
        <v>7.2065789158461309</v>
      </c>
      <c r="J1331">
        <f t="shared" si="188"/>
        <v>9.7108331060879429</v>
      </c>
    </row>
    <row r="1332" spans="2:10">
      <c r="B1332">
        <f t="shared" si="189"/>
        <v>3.3024999999999407</v>
      </c>
      <c r="C1332">
        <f t="shared" si="190"/>
        <v>1</v>
      </c>
      <c r="D1332">
        <f t="shared" si="186"/>
        <v>297.97798787387427</v>
      </c>
      <c r="E1332">
        <f t="shared" si="183"/>
        <v>62.665852238744968</v>
      </c>
      <c r="F1332">
        <f t="shared" si="184"/>
        <v>7.9237399236786183</v>
      </c>
      <c r="G1332">
        <f t="shared" si="187"/>
        <v>298.70880891127661</v>
      </c>
      <c r="H1332">
        <f t="shared" si="185"/>
        <v>0.1524972733303781</v>
      </c>
      <c r="I1332">
        <f t="shared" si="191"/>
        <v>7.2129213521079878</v>
      </c>
      <c r="J1332">
        <f t="shared" si="188"/>
        <v>9.7117368433661539</v>
      </c>
    </row>
    <row r="1333" spans="2:10">
      <c r="B1333">
        <f t="shared" si="189"/>
        <v>3.3049999999999407</v>
      </c>
      <c r="C1333">
        <f t="shared" si="190"/>
        <v>2</v>
      </c>
      <c r="D1333">
        <f t="shared" si="186"/>
        <v>297.97798787387427</v>
      </c>
      <c r="E1333">
        <f t="shared" si="183"/>
        <v>62.665852238744968</v>
      </c>
      <c r="F1333">
        <f t="shared" si="184"/>
        <v>7.9228429014004265</v>
      </c>
      <c r="G1333">
        <f t="shared" si="187"/>
        <v>298.70854605195132</v>
      </c>
      <c r="H1333">
        <f t="shared" si="185"/>
        <v>0.15246114047236611</v>
      </c>
      <c r="I1333">
        <f t="shared" si="191"/>
        <v>7.2112123152355538</v>
      </c>
      <c r="J1333">
        <f t="shared" si="188"/>
        <v>9.7114831459156807</v>
      </c>
    </row>
    <row r="1334" spans="2:10">
      <c r="B1334">
        <f t="shared" si="189"/>
        <v>3.3074999999999406</v>
      </c>
      <c r="C1334">
        <f t="shared" si="190"/>
        <v>3</v>
      </c>
      <c r="D1334">
        <f t="shared" si="186"/>
        <v>297.97798787387427</v>
      </c>
      <c r="E1334">
        <f t="shared" si="183"/>
        <v>62.665852238744968</v>
      </c>
      <c r="F1334">
        <f t="shared" si="184"/>
        <v>7.9219465362705481</v>
      </c>
      <c r="G1334">
        <f t="shared" si="187"/>
        <v>298.70826650641817</v>
      </c>
      <c r="H1334">
        <f t="shared" si="185"/>
        <v>0.15247237074660647</v>
      </c>
      <c r="I1334">
        <f t="shared" si="191"/>
        <v>7.2117434925024604</v>
      </c>
      <c r="J1334">
        <f t="shared" si="188"/>
        <v>9.7115515073905776</v>
      </c>
    </row>
    <row r="1335" spans="2:10">
      <c r="B1335">
        <f t="shared" si="189"/>
        <v>3.3099999999999405</v>
      </c>
      <c r="C1335">
        <f t="shared" si="190"/>
        <v>0</v>
      </c>
      <c r="D1335">
        <f t="shared" si="186"/>
        <v>297.98542811639675</v>
      </c>
      <c r="E1335">
        <f t="shared" si="183"/>
        <v>62.645568570014596</v>
      </c>
      <c r="F1335">
        <f t="shared" si="184"/>
        <v>7.9210508700045024</v>
      </c>
      <c r="G1335">
        <f t="shared" si="187"/>
        <v>298.7079922328457</v>
      </c>
      <c r="H1335">
        <f t="shared" si="185"/>
        <v>0.15200883118028355</v>
      </c>
      <c r="I1335">
        <f t="shared" si="191"/>
        <v>7.189818677963423</v>
      </c>
      <c r="J1335">
        <f t="shared" si="188"/>
        <v>9.7115302602999023</v>
      </c>
    </row>
    <row r="1336" spans="2:10">
      <c r="B1336">
        <f t="shared" si="189"/>
        <v>3.3124999999999405</v>
      </c>
      <c r="C1336">
        <f t="shared" si="190"/>
        <v>1</v>
      </c>
      <c r="D1336">
        <f t="shared" si="186"/>
        <v>297.98542811639675</v>
      </c>
      <c r="E1336">
        <f t="shared" si="183"/>
        <v>62.645568570014596</v>
      </c>
      <c r="F1336">
        <f t="shared" si="184"/>
        <v>7.9201558894223885</v>
      </c>
      <c r="G1336">
        <f t="shared" si="187"/>
        <v>298.70750316019439</v>
      </c>
      <c r="H1336">
        <f t="shared" si="185"/>
        <v>0.15213965466676155</v>
      </c>
      <c r="I1336">
        <f t="shared" si="191"/>
        <v>7.196006457576571</v>
      </c>
      <c r="J1336">
        <f t="shared" si="188"/>
        <v>9.7124072528814622</v>
      </c>
    </row>
    <row r="1337" spans="2:10">
      <c r="B1337">
        <f t="shared" si="189"/>
        <v>3.3149999999999404</v>
      </c>
      <c r="C1337">
        <f t="shared" si="190"/>
        <v>2</v>
      </c>
      <c r="D1337">
        <f t="shared" si="186"/>
        <v>297.98542811639675</v>
      </c>
      <c r="E1337">
        <f t="shared" si="183"/>
        <v>62.645568570014596</v>
      </c>
      <c r="F1337">
        <f t="shared" si="184"/>
        <v>7.9192621315219025</v>
      </c>
      <c r="G1337">
        <f t="shared" si="187"/>
        <v>298.70707484424281</v>
      </c>
      <c r="H1337">
        <f t="shared" si="185"/>
        <v>0.15210514743542627</v>
      </c>
      <c r="I1337">
        <f t="shared" si="191"/>
        <v>7.1943743107173859</v>
      </c>
      <c r="J1337">
        <f t="shared" si="188"/>
        <v>9.7121597416969365</v>
      </c>
    </row>
    <row r="1338" spans="2:10">
      <c r="B1338">
        <f t="shared" si="189"/>
        <v>3.3174999999999404</v>
      </c>
      <c r="C1338">
        <f t="shared" si="190"/>
        <v>3</v>
      </c>
      <c r="D1338">
        <f t="shared" si="186"/>
        <v>297.98542811639675</v>
      </c>
      <c r="E1338">
        <f t="shared" si="183"/>
        <v>62.645568570014596</v>
      </c>
      <c r="F1338">
        <f t="shared" si="184"/>
        <v>7.9183694444112955</v>
      </c>
      <c r="G1338">
        <f t="shared" si="187"/>
        <v>298.70663063490878</v>
      </c>
      <c r="H1338">
        <f t="shared" si="185"/>
        <v>0.15211662505168336</v>
      </c>
      <c r="I1338">
        <f t="shared" si="191"/>
        <v>7.1949171869378201</v>
      </c>
      <c r="J1338">
        <f t="shared" si="188"/>
        <v>9.7122250275713053</v>
      </c>
    </row>
    <row r="1339" spans="2:10">
      <c r="B1339">
        <f t="shared" si="189"/>
        <v>3.3199999999999403</v>
      </c>
      <c r="C1339">
        <f t="shared" si="190"/>
        <v>0</v>
      </c>
      <c r="D1339">
        <f t="shared" si="186"/>
        <v>297.9927195540688</v>
      </c>
      <c r="E1339">
        <f t="shared" si="183"/>
        <v>62.625911861752215</v>
      </c>
      <c r="F1339">
        <f t="shared" si="184"/>
        <v>7.9174778678240241</v>
      </c>
      <c r="G1339">
        <f t="shared" si="187"/>
        <v>298.70619185129686</v>
      </c>
      <c r="H1339">
        <f t="shared" si="185"/>
        <v>0.15166795575882017</v>
      </c>
      <c r="I1339">
        <f t="shared" si="191"/>
        <v>7.1736957168626336</v>
      </c>
      <c r="J1339">
        <f t="shared" si="188"/>
        <v>9.7122033125224867</v>
      </c>
    </row>
    <row r="1340" spans="2:10">
      <c r="B1340">
        <f t="shared" si="189"/>
        <v>3.3224999999999403</v>
      </c>
      <c r="C1340">
        <f t="shared" si="190"/>
        <v>1</v>
      </c>
      <c r="D1340">
        <f t="shared" si="186"/>
        <v>297.9927195540688</v>
      </c>
      <c r="E1340">
        <f t="shared" si="183"/>
        <v>62.625911861752215</v>
      </c>
      <c r="F1340">
        <f t="shared" si="184"/>
        <v>7.916587388195782</v>
      </c>
      <c r="G1340">
        <f t="shared" si="187"/>
        <v>298.70554520049001</v>
      </c>
      <c r="H1340">
        <f t="shared" si="185"/>
        <v>0.15179528210804985</v>
      </c>
      <c r="I1340">
        <f t="shared" si="191"/>
        <v>7.1797180864630068</v>
      </c>
      <c r="J1340">
        <f t="shared" si="188"/>
        <v>9.7130521713254954</v>
      </c>
    </row>
    <row r="1341" spans="2:10">
      <c r="B1341">
        <f t="shared" si="189"/>
        <v>3.3249999999999402</v>
      </c>
      <c r="C1341">
        <f t="shared" si="190"/>
        <v>2</v>
      </c>
      <c r="D1341">
        <f t="shared" si="186"/>
        <v>297.9927195540688</v>
      </c>
      <c r="E1341">
        <f t="shared" si="183"/>
        <v>62.625911861752215</v>
      </c>
      <c r="F1341">
        <f t="shared" si="184"/>
        <v>7.9156985251945571</v>
      </c>
      <c r="G1341">
        <f t="shared" si="187"/>
        <v>298.70495772278514</v>
      </c>
      <c r="H1341">
        <f t="shared" si="185"/>
        <v>0.15176243584328136</v>
      </c>
      <c r="I1341">
        <f t="shared" si="191"/>
        <v>7.1781645011476005</v>
      </c>
      <c r="J1341">
        <f t="shared" si="188"/>
        <v>9.7128112765414798</v>
      </c>
    </row>
    <row r="1342" spans="2:10">
      <c r="B1342">
        <f t="shared" si="189"/>
        <v>3.3274999999999402</v>
      </c>
      <c r="C1342">
        <f t="shared" si="190"/>
        <v>3</v>
      </c>
      <c r="D1342">
        <f t="shared" si="186"/>
        <v>297.9927195540688</v>
      </c>
      <c r="E1342">
        <f t="shared" si="183"/>
        <v>62.625911861752215</v>
      </c>
      <c r="F1342">
        <f t="shared" si="184"/>
        <v>7.9148111308875944</v>
      </c>
      <c r="G1342">
        <f t="shared" si="187"/>
        <v>298.70435515940909</v>
      </c>
      <c r="H1342">
        <f t="shared" si="185"/>
        <v>0.15177412447067751</v>
      </c>
      <c r="I1342">
        <f t="shared" si="191"/>
        <v>7.178717357918619</v>
      </c>
      <c r="J1342">
        <f t="shared" si="188"/>
        <v>9.7128734199540965</v>
      </c>
    </row>
    <row r="1343" spans="2:10">
      <c r="B1343">
        <f t="shared" si="189"/>
        <v>3.3299999999999401</v>
      </c>
      <c r="C1343">
        <f t="shared" si="190"/>
        <v>0</v>
      </c>
      <c r="D1343">
        <f t="shared" si="186"/>
        <v>297.99986516298742</v>
      </c>
      <c r="E1343">
        <f t="shared" si="183"/>
        <v>62.6069119474909</v>
      </c>
      <c r="F1343">
        <f t="shared" si="184"/>
        <v>7.9139252429890714</v>
      </c>
      <c r="G1343">
        <f t="shared" si="187"/>
        <v>298.7037581571775</v>
      </c>
      <c r="H1343">
        <f t="shared" si="185"/>
        <v>0.15134099082512181</v>
      </c>
      <c r="I1343">
        <f t="shared" si="191"/>
        <v>7.1582307036190578</v>
      </c>
      <c r="J1343">
        <f t="shared" si="188"/>
        <v>9.7128513056832553</v>
      </c>
    </row>
    <row r="1344" spans="2:10">
      <c r="B1344">
        <f t="shared" si="189"/>
        <v>3.3324999999999401</v>
      </c>
      <c r="C1344">
        <f t="shared" si="190"/>
        <v>1</v>
      </c>
      <c r="D1344">
        <f t="shared" si="186"/>
        <v>297.99986516298742</v>
      </c>
      <c r="E1344">
        <f t="shared" si="183"/>
        <v>62.6069119474909</v>
      </c>
      <c r="F1344">
        <f t="shared" si="184"/>
        <v>7.913040847596128</v>
      </c>
      <c r="G1344">
        <f t="shared" si="187"/>
        <v>298.7029605265609</v>
      </c>
      <c r="H1344">
        <f t="shared" si="185"/>
        <v>0.15146461107932876</v>
      </c>
      <c r="I1344">
        <f t="shared" si="191"/>
        <v>7.1640777797775321</v>
      </c>
      <c r="J1344">
        <f t="shared" si="188"/>
        <v>9.713670771855238</v>
      </c>
    </row>
    <row r="1345" spans="2:10">
      <c r="B1345">
        <f t="shared" si="189"/>
        <v>3.33499999999994</v>
      </c>
      <c r="C1345">
        <f t="shared" si="190"/>
        <v>2</v>
      </c>
      <c r="D1345">
        <f t="shared" si="186"/>
        <v>297.99986516298742</v>
      </c>
      <c r="E1345">
        <f t="shared" si="183"/>
        <v>62.6069119474909</v>
      </c>
      <c r="F1345">
        <f t="shared" si="184"/>
        <v>7.9121584462797259</v>
      </c>
      <c r="G1345">
        <f t="shared" si="187"/>
        <v>298.70222038702326</v>
      </c>
      <c r="H1345">
        <f t="shared" si="185"/>
        <v>0.15143345509520026</v>
      </c>
      <c r="I1345">
        <f t="shared" si="191"/>
        <v>7.1626041425231826</v>
      </c>
      <c r="J1345">
        <f t="shared" si="188"/>
        <v>9.7134368888088982</v>
      </c>
    </row>
    <row r="1346" spans="2:10">
      <c r="B1346">
        <f t="shared" si="189"/>
        <v>3.33749999999994</v>
      </c>
      <c r="C1346">
        <f t="shared" si="190"/>
        <v>3</v>
      </c>
      <c r="D1346">
        <f t="shared" si="186"/>
        <v>297.99986516298742</v>
      </c>
      <c r="E1346">
        <f t="shared" si="183"/>
        <v>62.6069119474909</v>
      </c>
      <c r="F1346">
        <f t="shared" si="184"/>
        <v>7.9112778953121676</v>
      </c>
      <c r="G1346">
        <f t="shared" si="187"/>
        <v>298.70146598156964</v>
      </c>
      <c r="H1346">
        <f t="shared" si="185"/>
        <v>0.15144531921273613</v>
      </c>
      <c r="I1346">
        <f t="shared" si="191"/>
        <v>7.1631652997480266</v>
      </c>
      <c r="J1346">
        <f t="shared" si="188"/>
        <v>9.7134958342990725</v>
      </c>
    </row>
    <row r="1347" spans="2:10">
      <c r="B1347">
        <f t="shared" si="189"/>
        <v>3.3399999999999399</v>
      </c>
      <c r="C1347">
        <f t="shared" si="190"/>
        <v>0</v>
      </c>
      <c r="D1347">
        <f t="shared" si="186"/>
        <v>298.00686785972766</v>
      </c>
      <c r="E1347">
        <f t="shared" si="183"/>
        <v>62.588595721023971</v>
      </c>
      <c r="F1347">
        <f t="shared" si="184"/>
        <v>7.9103992303582435</v>
      </c>
      <c r="G1347">
        <f t="shared" si="187"/>
        <v>298.70071725467119</v>
      </c>
      <c r="H1347">
        <f t="shared" si="185"/>
        <v>0.15102831863182506</v>
      </c>
      <c r="I1347">
        <f t="shared" si="191"/>
        <v>7.1434417182818928</v>
      </c>
      <c r="J1347">
        <f t="shared" si="188"/>
        <v>9.7134733880100796</v>
      </c>
    </row>
    <row r="1348" spans="2:10">
      <c r="B1348">
        <f t="shared" si="189"/>
        <v>3.3424999999999399</v>
      </c>
      <c r="C1348">
        <f t="shared" si="190"/>
        <v>1</v>
      </c>
      <c r="D1348">
        <f t="shared" si="186"/>
        <v>298.00686785972766</v>
      </c>
      <c r="E1348">
        <f t="shared" si="183"/>
        <v>62.588595721023971</v>
      </c>
      <c r="F1348">
        <f t="shared" si="184"/>
        <v>7.9095224372215656</v>
      </c>
      <c r="G1348">
        <f t="shared" si="187"/>
        <v>298.69977541357565</v>
      </c>
      <c r="H1348">
        <f t="shared" si="185"/>
        <v>0.15114804204265794</v>
      </c>
      <c r="I1348">
        <f t="shared" si="191"/>
        <v>7.1491044788512115</v>
      </c>
      <c r="J1348">
        <f t="shared" si="188"/>
        <v>9.7142623312687242</v>
      </c>
    </row>
    <row r="1349" spans="2:10">
      <c r="B1349">
        <f t="shared" si="189"/>
        <v>3.3449999999999398</v>
      </c>
      <c r="C1349">
        <f t="shared" si="190"/>
        <v>2</v>
      </c>
      <c r="D1349">
        <f t="shared" si="186"/>
        <v>298.00686785972766</v>
      </c>
      <c r="E1349">
        <f t="shared" si="183"/>
        <v>62.588595721023971</v>
      </c>
      <c r="F1349">
        <f t="shared" si="184"/>
        <v>7.9086479986876261</v>
      </c>
      <c r="G1349">
        <f t="shared" si="187"/>
        <v>298.69888929151062</v>
      </c>
      <c r="H1349">
        <f t="shared" si="185"/>
        <v>0.15111859980102002</v>
      </c>
      <c r="I1349">
        <f t="shared" si="191"/>
        <v>7.1477118993727302</v>
      </c>
      <c r="J1349">
        <f t="shared" si="188"/>
        <v>9.7140358208459521</v>
      </c>
    </row>
    <row r="1350" spans="2:10">
      <c r="B1350">
        <f t="shared" si="189"/>
        <v>3.3474999999999397</v>
      </c>
      <c r="C1350">
        <f t="shared" si="190"/>
        <v>3</v>
      </c>
      <c r="D1350">
        <f t="shared" si="186"/>
        <v>298.00686785972766</v>
      </c>
      <c r="E1350">
        <f t="shared" si="183"/>
        <v>62.588595721023971</v>
      </c>
      <c r="F1350">
        <f t="shared" si="184"/>
        <v>7.90777577545885</v>
      </c>
      <c r="G1350">
        <f t="shared" si="187"/>
        <v>298.69798973257377</v>
      </c>
      <c r="H1350">
        <f t="shared" si="185"/>
        <v>0.15113060475460627</v>
      </c>
      <c r="I1350">
        <f t="shared" si="191"/>
        <v>7.1482797179583502</v>
      </c>
      <c r="J1350">
        <f t="shared" si="188"/>
        <v>9.7140915240250916</v>
      </c>
    </row>
    <row r="1351" spans="2:10">
      <c r="B1351">
        <f t="shared" si="189"/>
        <v>3.3499999999999397</v>
      </c>
      <c r="C1351">
        <f t="shared" si="190"/>
        <v>0</v>
      </c>
      <c r="D1351">
        <f t="shared" si="186"/>
        <v>298.01373050253306</v>
      </c>
      <c r="E1351">
        <f t="shared" si="183"/>
        <v>62.570987178978619</v>
      </c>
      <c r="F1351">
        <f t="shared" si="184"/>
        <v>7.906905801127416</v>
      </c>
      <c r="G1351">
        <f t="shared" si="187"/>
        <v>298.69709595195081</v>
      </c>
      <c r="H1351">
        <f t="shared" si="185"/>
        <v>0.15073026772538503</v>
      </c>
      <c r="I1351">
        <f t="shared" si="191"/>
        <v>7.1293443006682748</v>
      </c>
      <c r="J1351">
        <f t="shared" si="188"/>
        <v>9.7140688112816669</v>
      </c>
    </row>
    <row r="1352" spans="2:10">
      <c r="B1352">
        <f t="shared" si="189"/>
        <v>3.3524999999999396</v>
      </c>
      <c r="C1352">
        <f t="shared" si="190"/>
        <v>1</v>
      </c>
      <c r="D1352">
        <f t="shared" si="186"/>
        <v>298.01373050253306</v>
      </c>
      <c r="E1352">
        <f t="shared" si="183"/>
        <v>62.570987178978619</v>
      </c>
      <c r="F1352">
        <f t="shared" si="184"/>
        <v>7.9060380612475392</v>
      </c>
      <c r="G1352">
        <f t="shared" si="187"/>
        <v>298.69601681563057</v>
      </c>
      <c r="H1352">
        <f t="shared" si="185"/>
        <v>0.15084592153007217</v>
      </c>
      <c r="I1352">
        <f t="shared" si="191"/>
        <v>7.1348145741955475</v>
      </c>
      <c r="J1352">
        <f t="shared" si="188"/>
        <v>9.7148262279732691</v>
      </c>
    </row>
    <row r="1353" spans="2:10">
      <c r="B1353">
        <f t="shared" si="189"/>
        <v>3.3549999999999396</v>
      </c>
      <c r="C1353">
        <f t="shared" si="190"/>
        <v>2</v>
      </c>
      <c r="D1353">
        <f t="shared" si="186"/>
        <v>298.01373050253306</v>
      </c>
      <c r="E1353">
        <f t="shared" si="183"/>
        <v>62.570987178978619</v>
      </c>
      <c r="F1353">
        <f t="shared" si="184"/>
        <v>7.9051730192084628</v>
      </c>
      <c r="G1353">
        <f t="shared" si="187"/>
        <v>298.69499154456929</v>
      </c>
      <c r="H1353">
        <f t="shared" si="185"/>
        <v>0.15081821082270586</v>
      </c>
      <c r="I1353">
        <f t="shared" si="191"/>
        <v>7.1335038940208833</v>
      </c>
      <c r="J1353">
        <f t="shared" si="188"/>
        <v>9.7146074170321786</v>
      </c>
    </row>
    <row r="1354" spans="2:10">
      <c r="B1354">
        <f t="shared" si="189"/>
        <v>3.3574999999999395</v>
      </c>
      <c r="C1354">
        <f t="shared" si="190"/>
        <v>3</v>
      </c>
      <c r="D1354">
        <f t="shared" si="186"/>
        <v>298.01373050253306</v>
      </c>
      <c r="E1354">
        <f t="shared" si="183"/>
        <v>62.570987178978619</v>
      </c>
      <c r="F1354">
        <f t="shared" si="184"/>
        <v>7.9043105403470397</v>
      </c>
      <c r="G1354">
        <f t="shared" si="187"/>
        <v>298.69395367230413</v>
      </c>
      <c r="H1354">
        <f t="shared" si="185"/>
        <v>0.15083032287799231</v>
      </c>
      <c r="I1354">
        <f t="shared" si="191"/>
        <v>7.1340767783766861</v>
      </c>
      <c r="J1354">
        <f t="shared" si="188"/>
        <v>9.714659844239165</v>
      </c>
    </row>
    <row r="1355" spans="2:10">
      <c r="B1355">
        <f t="shared" si="189"/>
        <v>3.3599999999999395</v>
      </c>
      <c r="C1355">
        <f t="shared" si="190"/>
        <v>0</v>
      </c>
      <c r="D1355">
        <f t="shared" si="186"/>
        <v>298.0204558924824</v>
      </c>
      <c r="E1355">
        <f t="shared" ref="E1355:E1418" si="192">IF(C1355=0,MIN(($E$2*(D1355-G1354)+($E$3*F1355)),$E$4),E1354)</f>
        <v>62.554107469508509</v>
      </c>
      <c r="F1355">
        <f t="shared" ref="F1355:F1418" si="193">IF(F1354&gt;$F$2,$F$2,F1354+$B$2*($D$2-G1354))</f>
        <v>7.9034506561662798</v>
      </c>
      <c r="G1355">
        <f t="shared" si="187"/>
        <v>298.69292166085012</v>
      </c>
      <c r="H1355">
        <f t="shared" ref="H1355:H1418" si="194">$H$2*I1355</f>
        <v>0.15044711412433662</v>
      </c>
      <c r="I1355">
        <f t="shared" si="191"/>
        <v>7.1159515060934915</v>
      </c>
      <c r="J1355">
        <f t="shared" si="188"/>
        <v>9.7146369288649321</v>
      </c>
    </row>
    <row r="1356" spans="2:10">
      <c r="B1356">
        <f t="shared" si="189"/>
        <v>3.3624999999999394</v>
      </c>
      <c r="C1356">
        <f t="shared" si="190"/>
        <v>1</v>
      </c>
      <c r="D1356">
        <f t="shared" ref="D1356:D1419" si="195">IF(C1356=0,$D$3*$D$2+(1-$D$3)*D1355,D1355)</f>
        <v>298.0204558924824</v>
      </c>
      <c r="E1356">
        <f t="shared" si="192"/>
        <v>62.554107469508509</v>
      </c>
      <c r="F1356">
        <f t="shared" si="193"/>
        <v>7.9025933520141542</v>
      </c>
      <c r="G1356">
        <f t="shared" ref="G1356:G1419" si="196">G1355+($B$2*H1355/$G$2)-($G$3*G1355)</f>
        <v>298.69171226599121</v>
      </c>
      <c r="H1356">
        <f t="shared" si="194"/>
        <v>0.15055854328333018</v>
      </c>
      <c r="I1356">
        <f t="shared" si="191"/>
        <v>7.1212219594111117</v>
      </c>
      <c r="J1356">
        <f t="shared" ref="J1356:J1419" si="197">$J$2-$J$4*$J$5*I1355-$J$3</f>
        <v>9.7153619397562601</v>
      </c>
    </row>
    <row r="1357" spans="2:10">
      <c r="B1357">
        <f t="shared" si="189"/>
        <v>3.3649999999999394</v>
      </c>
      <c r="C1357">
        <f t="shared" si="190"/>
        <v>2</v>
      </c>
      <c r="D1357">
        <f t="shared" si="195"/>
        <v>298.0204558924824</v>
      </c>
      <c r="E1357">
        <f t="shared" si="192"/>
        <v>62.554107469508509</v>
      </c>
      <c r="F1357">
        <f t="shared" si="193"/>
        <v>7.9017390713491764</v>
      </c>
      <c r="G1357">
        <f t="shared" si="196"/>
        <v>298.69055480908293</v>
      </c>
      <c r="H1357">
        <f t="shared" si="194"/>
        <v>0.15053257642170348</v>
      </c>
      <c r="I1357">
        <f t="shared" si="191"/>
        <v>7.1199937608565795</v>
      </c>
      <c r="J1357">
        <f t="shared" si="197"/>
        <v>9.7151511216235562</v>
      </c>
    </row>
    <row r="1358" spans="2:10">
      <c r="B1358">
        <f t="shared" si="189"/>
        <v>3.3674999999999393</v>
      </c>
      <c r="C1358">
        <f t="shared" si="190"/>
        <v>3</v>
      </c>
      <c r="D1358">
        <f t="shared" si="195"/>
        <v>298.0204558924824</v>
      </c>
      <c r="E1358">
        <f t="shared" si="192"/>
        <v>62.554107469508509</v>
      </c>
      <c r="F1358">
        <f t="shared" si="193"/>
        <v>7.9008876843264693</v>
      </c>
      <c r="G1358">
        <f t="shared" si="196"/>
        <v>298.68938559069159</v>
      </c>
      <c r="H1358">
        <f t="shared" si="194"/>
        <v>0.15054476281277229</v>
      </c>
      <c r="I1358">
        <f t="shared" si="191"/>
        <v>7.1205701611975547</v>
      </c>
      <c r="J1358">
        <f t="shared" si="197"/>
        <v>9.7152002495657364</v>
      </c>
    </row>
    <row r="1359" spans="2:10">
      <c r="B1359">
        <f t="shared" si="189"/>
        <v>3.3699999999999393</v>
      </c>
      <c r="C1359">
        <f t="shared" si="190"/>
        <v>0</v>
      </c>
      <c r="D1359">
        <f t="shared" si="195"/>
        <v>298.02704677463271</v>
      </c>
      <c r="E1359">
        <f t="shared" si="192"/>
        <v>62.537974946739048</v>
      </c>
      <c r="F1359">
        <f t="shared" si="193"/>
        <v>7.9000392203497407</v>
      </c>
      <c r="G1359">
        <f t="shared" si="196"/>
        <v>298.68822229876577</v>
      </c>
      <c r="H1359">
        <f t="shared" si="194"/>
        <v>0.15017908259501522</v>
      </c>
      <c r="I1359">
        <f t="shared" si="191"/>
        <v>7.103273965710903</v>
      </c>
      <c r="J1359">
        <f t="shared" si="197"/>
        <v>9.7151771935520976</v>
      </c>
    </row>
    <row r="1360" spans="2:10">
      <c r="B1360">
        <f t="shared" si="189"/>
        <v>3.3724999999999392</v>
      </c>
      <c r="C1360">
        <f t="shared" si="190"/>
        <v>1</v>
      </c>
      <c r="D1360">
        <f t="shared" si="195"/>
        <v>298.02704677463271</v>
      </c>
      <c r="E1360">
        <f t="shared" si="192"/>
        <v>62.537974946739048</v>
      </c>
      <c r="F1360">
        <f t="shared" si="193"/>
        <v>7.8991936646028265</v>
      </c>
      <c r="G1360">
        <f t="shared" si="196"/>
        <v>298.68688977960903</v>
      </c>
      <c r="H1360">
        <f t="shared" si="194"/>
        <v>0.15028614949349883</v>
      </c>
      <c r="I1360">
        <f t="shared" si="191"/>
        <v>7.1083380898182469</v>
      </c>
      <c r="J1360">
        <f t="shared" si="197"/>
        <v>9.7158690413715636</v>
      </c>
    </row>
    <row r="1361" spans="2:10">
      <c r="B1361">
        <f t="shared" si="189"/>
        <v>3.3749999999999392</v>
      </c>
      <c r="C1361">
        <f t="shared" si="190"/>
        <v>2</v>
      </c>
      <c r="D1361">
        <f t="shared" si="195"/>
        <v>298.02704677463271</v>
      </c>
      <c r="E1361">
        <f t="shared" si="192"/>
        <v>62.537974946739048</v>
      </c>
      <c r="F1361">
        <f t="shared" si="193"/>
        <v>7.898351440153804</v>
      </c>
      <c r="G1361">
        <f t="shared" si="196"/>
        <v>298.68560720561157</v>
      </c>
      <c r="H1361">
        <f t="shared" si="194"/>
        <v>0.15026193350519559</v>
      </c>
      <c r="I1361">
        <f t="shared" si="191"/>
        <v>7.1071927052793606</v>
      </c>
      <c r="J1361">
        <f t="shared" si="197"/>
        <v>9.7156664764072698</v>
      </c>
    </row>
    <row r="1362" spans="2:10">
      <c r="B1362">
        <f t="shared" si="189"/>
        <v>3.3774999999999391</v>
      </c>
      <c r="C1362">
        <f t="shared" si="190"/>
        <v>3</v>
      </c>
      <c r="D1362">
        <f t="shared" si="195"/>
        <v>298.02704677463271</v>
      </c>
      <c r="E1362">
        <f t="shared" si="192"/>
        <v>62.537974946739048</v>
      </c>
      <c r="F1362">
        <f t="shared" si="193"/>
        <v>7.8975124221397754</v>
      </c>
      <c r="G1362">
        <f t="shared" si="196"/>
        <v>298.68431371143032</v>
      </c>
      <c r="H1362">
        <f t="shared" si="194"/>
        <v>0.15027416247919365</v>
      </c>
      <c r="I1362">
        <f t="shared" si="191"/>
        <v>7.1077711197371309</v>
      </c>
      <c r="J1362">
        <f t="shared" si="197"/>
        <v>9.7157122917888259</v>
      </c>
    </row>
    <row r="1363" spans="2:10">
      <c r="B1363">
        <f t="shared" si="189"/>
        <v>3.3799999999999391</v>
      </c>
      <c r="C1363">
        <f t="shared" si="190"/>
        <v>0</v>
      </c>
      <c r="D1363">
        <f t="shared" si="195"/>
        <v>298.03350583914005</v>
      </c>
      <c r="E1363">
        <f t="shared" si="192"/>
        <v>62.522605230599325</v>
      </c>
      <c r="F1363">
        <f t="shared" si="193"/>
        <v>7.8966766378611997</v>
      </c>
      <c r="G1363">
        <f t="shared" si="196"/>
        <v>298.68302619297123</v>
      </c>
      <c r="H1363">
        <f t="shared" si="194"/>
        <v>0.14992634801782806</v>
      </c>
      <c r="I1363">
        <f t="shared" si="191"/>
        <v>7.0913199511347882</v>
      </c>
      <c r="J1363">
        <f t="shared" si="197"/>
        <v>9.715689155210514</v>
      </c>
    </row>
    <row r="1364" spans="2:10">
      <c r="B1364">
        <f t="shared" si="189"/>
        <v>3.382499999999939</v>
      </c>
      <c r="C1364">
        <f t="shared" si="190"/>
        <v>1</v>
      </c>
      <c r="D1364">
        <f t="shared" si="195"/>
        <v>298.03350583914005</v>
      </c>
      <c r="E1364">
        <f t="shared" si="192"/>
        <v>62.522605230599325</v>
      </c>
      <c r="F1364">
        <f t="shared" si="193"/>
        <v>7.8958440723787717</v>
      </c>
      <c r="G1364">
        <f t="shared" si="196"/>
        <v>298.68157775809135</v>
      </c>
      <c r="H1364">
        <f t="shared" si="194"/>
        <v>0.15002893213342783</v>
      </c>
      <c r="I1364">
        <f t="shared" si="191"/>
        <v>7.096172045481377</v>
      </c>
      <c r="J1364">
        <f t="shared" si="197"/>
        <v>9.7163472019546084</v>
      </c>
    </row>
    <row r="1365" spans="2:10">
      <c r="B1365">
        <f t="shared" si="189"/>
        <v>3.3849999999999389</v>
      </c>
      <c r="C1365">
        <f t="shared" si="190"/>
        <v>2</v>
      </c>
      <c r="D1365">
        <f t="shared" si="195"/>
        <v>298.03350583914005</v>
      </c>
      <c r="E1365">
        <f t="shared" si="192"/>
        <v>62.522605230599325</v>
      </c>
      <c r="F1365">
        <f t="shared" si="193"/>
        <v>7.8950151279835437</v>
      </c>
      <c r="G1365">
        <f t="shared" si="196"/>
        <v>298.68017721800152</v>
      </c>
      <c r="H1365">
        <f t="shared" si="194"/>
        <v>0.15000646896436801</v>
      </c>
      <c r="I1365">
        <f t="shared" si="191"/>
        <v>7.0951095669976043</v>
      </c>
      <c r="J1365">
        <f t="shared" si="197"/>
        <v>9.7161531181807455</v>
      </c>
    </row>
    <row r="1366" spans="2:10">
      <c r="B1366">
        <f t="shared" si="189"/>
        <v>3.3874999999999389</v>
      </c>
      <c r="C1366">
        <f t="shared" si="190"/>
        <v>3</v>
      </c>
      <c r="D1366">
        <f t="shared" si="195"/>
        <v>298.03350583914005</v>
      </c>
      <c r="E1366">
        <f t="shared" si="192"/>
        <v>62.522605230599325</v>
      </c>
      <c r="F1366">
        <f t="shared" si="193"/>
        <v>7.8941896849385396</v>
      </c>
      <c r="G1366">
        <f t="shared" si="196"/>
        <v>298.67876659823071</v>
      </c>
      <c r="H1366">
        <f t="shared" si="194"/>
        <v>0.1500187098221438</v>
      </c>
      <c r="I1366">
        <f t="shared" si="191"/>
        <v>7.0956885435425017</v>
      </c>
      <c r="J1366">
        <f t="shared" si="197"/>
        <v>9.7161956173200963</v>
      </c>
    </row>
    <row r="1367" spans="2:10">
      <c r="B1367">
        <f t="shared" si="189"/>
        <v>3.3899999999999388</v>
      </c>
      <c r="C1367">
        <f t="shared" si="190"/>
        <v>0</v>
      </c>
      <c r="D1367">
        <f t="shared" si="195"/>
        <v>298.03983572235722</v>
      </c>
      <c r="E1367">
        <f t="shared" si="192"/>
        <v>62.50801127167022</v>
      </c>
      <c r="F1367">
        <f t="shared" si="193"/>
        <v>7.8933677684429631</v>
      </c>
      <c r="G1367">
        <f t="shared" si="196"/>
        <v>298.67736198751044</v>
      </c>
      <c r="H1367">
        <f t="shared" si="194"/>
        <v>0.1496890368370507</v>
      </c>
      <c r="I1367">
        <f t="shared" si="191"/>
        <v>7.0800954430138159</v>
      </c>
      <c r="J1367">
        <f t="shared" si="197"/>
        <v>9.7161724582582991</v>
      </c>
    </row>
    <row r="1368" spans="2:10">
      <c r="B1368">
        <f t="shared" si="189"/>
        <v>3.3924999999999388</v>
      </c>
      <c r="C1368">
        <f t="shared" si="190"/>
        <v>1</v>
      </c>
      <c r="D1368">
        <f t="shared" si="195"/>
        <v>298.03983572235722</v>
      </c>
      <c r="E1368">
        <f t="shared" si="192"/>
        <v>62.50801127167022</v>
      </c>
      <c r="F1368">
        <f t="shared" si="193"/>
        <v>7.8925493634741875</v>
      </c>
      <c r="G1368">
        <f t="shared" si="196"/>
        <v>298.67580489728925</v>
      </c>
      <c r="H1368">
        <f t="shared" si="194"/>
        <v>0.1497870343760849</v>
      </c>
      <c r="I1368">
        <f t="shared" si="191"/>
        <v>7.0847305982944109</v>
      </c>
      <c r="J1368">
        <f t="shared" si="197"/>
        <v>9.7167961822794471</v>
      </c>
    </row>
    <row r="1369" spans="2:10">
      <c r="B1369">
        <f t="shared" si="189"/>
        <v>3.3949999999999387</v>
      </c>
      <c r="C1369">
        <f t="shared" si="190"/>
        <v>2</v>
      </c>
      <c r="D1369">
        <f t="shared" si="195"/>
        <v>298.03983572235722</v>
      </c>
      <c r="E1369">
        <f t="shared" si="192"/>
        <v>62.50801127167022</v>
      </c>
      <c r="F1369">
        <f t="shared" si="193"/>
        <v>7.8917348512309644</v>
      </c>
      <c r="G1369">
        <f t="shared" si="196"/>
        <v>298.67429360165295</v>
      </c>
      <c r="H1369">
        <f t="shared" si="194"/>
        <v>0.14976632109767132</v>
      </c>
      <c r="I1369">
        <f t="shared" si="191"/>
        <v>7.0837508873469393</v>
      </c>
      <c r="J1369">
        <f t="shared" si="197"/>
        <v>9.7166107760682241</v>
      </c>
    </row>
    <row r="1370" spans="2:10">
      <c r="B1370">
        <f t="shared" si="189"/>
        <v>3.3974999999999387</v>
      </c>
      <c r="C1370">
        <f t="shared" si="190"/>
        <v>3</v>
      </c>
      <c r="D1370">
        <f t="shared" si="195"/>
        <v>298.03983572235722</v>
      </c>
      <c r="E1370">
        <f t="shared" si="192"/>
        <v>62.50801127167022</v>
      </c>
      <c r="F1370">
        <f t="shared" si="193"/>
        <v>7.8909241172268318</v>
      </c>
      <c r="G1370">
        <f t="shared" si="196"/>
        <v>298.67277306376832</v>
      </c>
      <c r="H1370">
        <f t="shared" si="194"/>
        <v>0.14977854423049372</v>
      </c>
      <c r="I1370">
        <f t="shared" si="191"/>
        <v>7.0843290255247497</v>
      </c>
      <c r="J1370">
        <f t="shared" si="197"/>
        <v>9.7166499645061233</v>
      </c>
    </row>
    <row r="1371" spans="2:10">
      <c r="B1371">
        <f t="shared" si="189"/>
        <v>3.3999999999999386</v>
      </c>
      <c r="C1371">
        <f t="shared" si="190"/>
        <v>0</v>
      </c>
      <c r="D1371">
        <f t="shared" si="195"/>
        <v>298.04603900791005</v>
      </c>
      <c r="E1371">
        <f t="shared" si="192"/>
        <v>62.494203420681025</v>
      </c>
      <c r="F1371">
        <f t="shared" si="193"/>
        <v>7.8901171845674112</v>
      </c>
      <c r="G1371">
        <f t="shared" si="196"/>
        <v>298.67125855282609</v>
      </c>
      <c r="H1371">
        <f t="shared" si="194"/>
        <v>0.14946722858717731</v>
      </c>
      <c r="I1371">
        <f t="shared" si="191"/>
        <v>7.0696042032254196</v>
      </c>
      <c r="J1371">
        <f t="shared" si="197"/>
        <v>9.7166268389790105</v>
      </c>
    </row>
    <row r="1372" spans="2:10">
      <c r="B1372">
        <f t="shared" si="189"/>
        <v>3.4024999999999386</v>
      </c>
      <c r="C1372">
        <f t="shared" si="190"/>
        <v>1</v>
      </c>
      <c r="D1372">
        <f t="shared" si="195"/>
        <v>298.04603900791005</v>
      </c>
      <c r="E1372">
        <f t="shared" si="192"/>
        <v>62.494203420681025</v>
      </c>
      <c r="F1372">
        <f t="shared" si="193"/>
        <v>7.8893140381853462</v>
      </c>
      <c r="G1372">
        <f t="shared" si="196"/>
        <v>298.66960009765461</v>
      </c>
      <c r="H1372">
        <f t="shared" si="194"/>
        <v>0.14956055209175179</v>
      </c>
      <c r="I1372">
        <f t="shared" si="191"/>
        <v>7.0740182827961435</v>
      </c>
      <c r="J1372">
        <f t="shared" si="197"/>
        <v>9.717215831870984</v>
      </c>
    </row>
    <row r="1373" spans="2:10">
      <c r="B1373">
        <f t="shared" si="189"/>
        <v>3.4049999999999385</v>
      </c>
      <c r="C1373">
        <f t="shared" si="190"/>
        <v>2</v>
      </c>
      <c r="D1373">
        <f t="shared" si="195"/>
        <v>298.04603900791005</v>
      </c>
      <c r="E1373">
        <f t="shared" si="192"/>
        <v>62.494203420681025</v>
      </c>
      <c r="F1373">
        <f t="shared" si="193"/>
        <v>7.8885150379412101</v>
      </c>
      <c r="G1373">
        <f t="shared" si="196"/>
        <v>298.66798529459186</v>
      </c>
      <c r="H1373">
        <f t="shared" si="194"/>
        <v>0.1495415811121224</v>
      </c>
      <c r="I1373">
        <f t="shared" si="191"/>
        <v>7.073120980299838</v>
      </c>
      <c r="J1373">
        <f t="shared" si="197"/>
        <v>9.7170392686881542</v>
      </c>
    </row>
    <row r="1374" spans="2:10">
      <c r="B1374">
        <f t="shared" si="189"/>
        <v>3.4074999999999385</v>
      </c>
      <c r="C1374">
        <f t="shared" si="190"/>
        <v>3</v>
      </c>
      <c r="D1374">
        <f t="shared" si="195"/>
        <v>298.04603900791005</v>
      </c>
      <c r="E1374">
        <f t="shared" si="192"/>
        <v>62.494203420681025</v>
      </c>
      <c r="F1374">
        <f t="shared" si="193"/>
        <v>7.8877200747047302</v>
      </c>
      <c r="G1374">
        <f t="shared" si="196"/>
        <v>298.66636208147281</v>
      </c>
      <c r="H1374">
        <f t="shared" si="194"/>
        <v>0.14955375803455034</v>
      </c>
      <c r="I1374">
        <f t="shared" si="191"/>
        <v>7.0736969327864978</v>
      </c>
      <c r="J1374">
        <f t="shared" si="197"/>
        <v>9.7170751607880064</v>
      </c>
    </row>
    <row r="1375" spans="2:10">
      <c r="B1375">
        <f t="shared" si="189"/>
        <v>3.4099999999999384</v>
      </c>
      <c r="C1375">
        <f t="shared" si="190"/>
        <v>0</v>
      </c>
      <c r="D1375">
        <f t="shared" si="195"/>
        <v>298.05211822775181</v>
      </c>
      <c r="E1375">
        <f t="shared" si="192"/>
        <v>62.481189502287378</v>
      </c>
      <c r="F1375">
        <f t="shared" si="193"/>
        <v>7.8869291695010482</v>
      </c>
      <c r="G1375">
        <f t="shared" si="196"/>
        <v>298.66474489826385</v>
      </c>
      <c r="H1375">
        <f t="shared" si="194"/>
        <v>0.1492609574888592</v>
      </c>
      <c r="I1375">
        <f t="shared" si="191"/>
        <v>7.0598478503616002</v>
      </c>
      <c r="J1375">
        <f t="shared" si="197"/>
        <v>9.7170521226885409</v>
      </c>
    </row>
    <row r="1376" spans="2:10">
      <c r="B1376">
        <f t="shared" si="189"/>
        <v>3.4124999999999384</v>
      </c>
      <c r="C1376">
        <f t="shared" si="190"/>
        <v>1</v>
      </c>
      <c r="D1376">
        <f t="shared" si="195"/>
        <v>298.05211822775181</v>
      </c>
      <c r="E1376">
        <f t="shared" si="192"/>
        <v>62.481189502287378</v>
      </c>
      <c r="F1376">
        <f t="shared" si="193"/>
        <v>7.8861423072553887</v>
      </c>
      <c r="G1376">
        <f t="shared" si="196"/>
        <v>298.66299237750491</v>
      </c>
      <c r="H1376">
        <f t="shared" si="194"/>
        <v>0.14934953541706486</v>
      </c>
      <c r="I1376">
        <f t="shared" si="191"/>
        <v>7.0640374703838287</v>
      </c>
      <c r="J1376">
        <f t="shared" si="197"/>
        <v>9.7176060859855369</v>
      </c>
    </row>
    <row r="1377" spans="2:10">
      <c r="B1377">
        <f t="shared" si="189"/>
        <v>3.4149999999999383</v>
      </c>
      <c r="C1377">
        <f t="shared" si="190"/>
        <v>2</v>
      </c>
      <c r="D1377">
        <f t="shared" si="195"/>
        <v>298.05211822775181</v>
      </c>
      <c r="E1377">
        <f t="shared" si="192"/>
        <v>62.481189502287378</v>
      </c>
      <c r="F1377">
        <f t="shared" si="193"/>
        <v>7.8853598263116265</v>
      </c>
      <c r="G1377">
        <f t="shared" si="196"/>
        <v>298.66128133148311</v>
      </c>
      <c r="H1377">
        <f t="shared" si="194"/>
        <v>0.14933229469566547</v>
      </c>
      <c r="I1377">
        <f t="shared" si="191"/>
        <v>7.0632220068362415</v>
      </c>
      <c r="J1377">
        <f t="shared" si="197"/>
        <v>9.7174385011846471</v>
      </c>
    </row>
    <row r="1378" spans="2:10">
      <c r="B1378">
        <f t="shared" si="189"/>
        <v>3.4174999999999383</v>
      </c>
      <c r="C1378">
        <f t="shared" si="190"/>
        <v>3</v>
      </c>
      <c r="D1378">
        <f t="shared" si="195"/>
        <v>298.05211822775181</v>
      </c>
      <c r="E1378">
        <f t="shared" si="192"/>
        <v>62.481189502287378</v>
      </c>
      <c r="F1378">
        <f t="shared" si="193"/>
        <v>7.8845816229829184</v>
      </c>
      <c r="G1378">
        <f t="shared" si="196"/>
        <v>298.65956270029039</v>
      </c>
      <c r="H1378">
        <f t="shared" si="194"/>
        <v>0.14934439807464248</v>
      </c>
      <c r="I1378">
        <f t="shared" si="191"/>
        <v>7.0637944808139679</v>
      </c>
      <c r="J1378">
        <f t="shared" si="197"/>
        <v>9.7174711197265502</v>
      </c>
    </row>
    <row r="1379" spans="2:10">
      <c r="B1379">
        <f t="shared" si="189"/>
        <v>3.4199999999999382</v>
      </c>
      <c r="C1379">
        <f t="shared" si="190"/>
        <v>0</v>
      </c>
      <c r="D1379">
        <f t="shared" si="195"/>
        <v>298.05807586319673</v>
      </c>
      <c r="E1379">
        <f t="shared" si="192"/>
        <v>62.468974892763882</v>
      </c>
      <c r="F1379">
        <f t="shared" si="193"/>
        <v>7.8838077162321927</v>
      </c>
      <c r="G1379">
        <f t="shared" si="196"/>
        <v>298.65785008758212</v>
      </c>
      <c r="H1379">
        <f t="shared" si="194"/>
        <v>0.14907021410744337</v>
      </c>
      <c r="I1379">
        <f t="shared" si="191"/>
        <v>7.050825938175624</v>
      </c>
      <c r="J1379">
        <f t="shared" si="197"/>
        <v>9.7174482207674409</v>
      </c>
    </row>
    <row r="1380" spans="2:10">
      <c r="B1380">
        <f t="shared" si="189"/>
        <v>3.4224999999999381</v>
      </c>
      <c r="C1380">
        <f t="shared" si="190"/>
        <v>1</v>
      </c>
      <c r="D1380">
        <f t="shared" si="195"/>
        <v>298.05807586319673</v>
      </c>
      <c r="E1380">
        <f t="shared" si="192"/>
        <v>62.468974892763882</v>
      </c>
      <c r="F1380">
        <f t="shared" si="193"/>
        <v>7.8830380910132378</v>
      </c>
      <c r="G1380">
        <f t="shared" si="196"/>
        <v>298.65601078932218</v>
      </c>
      <c r="H1380">
        <f t="shared" si="194"/>
        <v>0.14915399038890184</v>
      </c>
      <c r="I1380">
        <f t="shared" si="191"/>
        <v>7.0547884465938759</v>
      </c>
      <c r="J1380">
        <f t="shared" si="197"/>
        <v>9.7179669624729748</v>
      </c>
    </row>
    <row r="1381" spans="2:10">
      <c r="B1381">
        <f t="shared" si="189"/>
        <v>3.4249999999999381</v>
      </c>
      <c r="C1381">
        <f t="shared" si="190"/>
        <v>2</v>
      </c>
      <c r="D1381">
        <f t="shared" si="195"/>
        <v>298.05807586319673</v>
      </c>
      <c r="E1381">
        <f t="shared" si="192"/>
        <v>62.468974892763882</v>
      </c>
      <c r="F1381">
        <f t="shared" si="193"/>
        <v>7.8822730640399321</v>
      </c>
      <c r="G1381">
        <f t="shared" si="196"/>
        <v>298.65421076070646</v>
      </c>
      <c r="H1381">
        <f t="shared" si="194"/>
        <v>0.14913846365362468</v>
      </c>
      <c r="I1381">
        <f t="shared" si="191"/>
        <v>7.0540540523456157</v>
      </c>
      <c r="J1381">
        <f t="shared" si="197"/>
        <v>9.7178084621362455</v>
      </c>
    </row>
    <row r="1382" spans="2:10">
      <c r="B1382">
        <f t="shared" si="189"/>
        <v>3.427499999999938</v>
      </c>
      <c r="C1382">
        <f t="shared" si="190"/>
        <v>3</v>
      </c>
      <c r="D1382">
        <f t="shared" si="195"/>
        <v>298.05807586319673</v>
      </c>
      <c r="E1382">
        <f t="shared" si="192"/>
        <v>62.468974892763882</v>
      </c>
      <c r="F1382">
        <f t="shared" si="193"/>
        <v>7.8815125371381658</v>
      </c>
      <c r="G1382">
        <f t="shared" si="196"/>
        <v>298.65240396253813</v>
      </c>
      <c r="H1382">
        <f t="shared" si="194"/>
        <v>0.14915046733386969</v>
      </c>
      <c r="I1382">
        <f t="shared" si="191"/>
        <v>7.0546218107038614</v>
      </c>
      <c r="J1382">
        <f t="shared" si="197"/>
        <v>9.7178378379061758</v>
      </c>
    </row>
    <row r="1383" spans="2:10">
      <c r="B1383">
        <f t="shared" si="189"/>
        <v>3.429999999999938</v>
      </c>
      <c r="C1383">
        <f t="shared" si="190"/>
        <v>0</v>
      </c>
      <c r="D1383">
        <f t="shared" si="195"/>
        <v>298.0639143459328</v>
      </c>
      <c r="E1383">
        <f t="shared" si="192"/>
        <v>62.457562601249236</v>
      </c>
      <c r="F1383">
        <f t="shared" si="193"/>
        <v>7.8807565272318207</v>
      </c>
      <c r="G1383">
        <f t="shared" si="196"/>
        <v>298.65060315758251</v>
      </c>
      <c r="H1383">
        <f t="shared" si="194"/>
        <v>0.14889494706723369</v>
      </c>
      <c r="I1383">
        <f t="shared" si="191"/>
        <v>7.042536036664333</v>
      </c>
      <c r="J1383">
        <f t="shared" si="197"/>
        <v>9.7178151275718463</v>
      </c>
    </row>
    <row r="1384" spans="2:10">
      <c r="B1384">
        <f t="shared" si="189"/>
        <v>3.4324999999999379</v>
      </c>
      <c r="C1384">
        <f t="shared" si="190"/>
        <v>1</v>
      </c>
      <c r="D1384">
        <f t="shared" si="195"/>
        <v>298.0639143459328</v>
      </c>
      <c r="E1384">
        <f t="shared" si="192"/>
        <v>62.457562601249236</v>
      </c>
      <c r="F1384">
        <f t="shared" si="193"/>
        <v>7.8800050193378643</v>
      </c>
      <c r="G1384">
        <f t="shared" si="196"/>
        <v>298.64868433919708</v>
      </c>
      <c r="H1384">
        <f t="shared" si="194"/>
        <v>0.14897388063618158</v>
      </c>
      <c r="I1384">
        <f t="shared" si="191"/>
        <v>7.0462694911217705</v>
      </c>
      <c r="J1384">
        <f t="shared" si="197"/>
        <v>9.7182985585334265</v>
      </c>
    </row>
    <row r="1385" spans="2:10">
      <c r="B1385">
        <f t="shared" si="189"/>
        <v>3.4349999999999379</v>
      </c>
      <c r="C1385">
        <f t="shared" si="190"/>
        <v>2</v>
      </c>
      <c r="D1385">
        <f t="shared" si="195"/>
        <v>298.0639143459328</v>
      </c>
      <c r="E1385">
        <f t="shared" si="192"/>
        <v>62.457562601249236</v>
      </c>
      <c r="F1385">
        <f t="shared" si="193"/>
        <v>7.879258308489872</v>
      </c>
      <c r="G1385">
        <f t="shared" si="196"/>
        <v>298.64680256460383</v>
      </c>
      <c r="H1385">
        <f t="shared" si="194"/>
        <v>0.14896004760235426</v>
      </c>
      <c r="I1385">
        <f t="shared" si="191"/>
        <v>7.0456152067343947</v>
      </c>
      <c r="J1385">
        <f t="shared" si="197"/>
        <v>9.7181492203551301</v>
      </c>
    </row>
    <row r="1386" spans="2:10">
      <c r="B1386">
        <f t="shared" ref="B1386:B1449" si="198">B1385+$B$2</f>
        <v>3.4374999999999378</v>
      </c>
      <c r="C1386">
        <f t="shared" ref="C1386:C1449" si="199">IF(C1385=($C$2-1),0,C1385+1)</f>
        <v>3</v>
      </c>
      <c r="D1386">
        <f t="shared" si="195"/>
        <v>298.0639143459328</v>
      </c>
      <c r="E1386">
        <f t="shared" si="192"/>
        <v>62.457562601249236</v>
      </c>
      <c r="F1386">
        <f t="shared" si="193"/>
        <v>7.8785163020783626</v>
      </c>
      <c r="G1386">
        <f t="shared" si="196"/>
        <v>298.64491482495487</v>
      </c>
      <c r="H1386">
        <f t="shared" si="194"/>
        <v>0.1489719266281293</v>
      </c>
      <c r="I1386">
        <f t="shared" ref="I1386:I1449" si="200">((0.01*E1386*J1386)-(G1386*$I$4))/$I$2</f>
        <v>7.0461770690994312</v>
      </c>
      <c r="J1386">
        <f t="shared" si="197"/>
        <v>9.7181753917306235</v>
      </c>
    </row>
    <row r="1387" spans="2:10">
      <c r="B1387">
        <f t="shared" si="198"/>
        <v>3.4399999999999378</v>
      </c>
      <c r="C1387">
        <f t="shared" si="199"/>
        <v>0</v>
      </c>
      <c r="D1387">
        <f t="shared" si="195"/>
        <v>298.0696360590141</v>
      </c>
      <c r="E1387">
        <f t="shared" si="192"/>
        <v>62.446953354187038</v>
      </c>
      <c r="F1387">
        <f t="shared" si="193"/>
        <v>7.8777790150159754</v>
      </c>
      <c r="G1387">
        <f t="shared" si="196"/>
        <v>298.64303303996292</v>
      </c>
      <c r="H1387">
        <f t="shared" si="194"/>
        <v>0.14873506481468216</v>
      </c>
      <c r="I1387">
        <f t="shared" si="200"/>
        <v>7.0349738154647872</v>
      </c>
      <c r="J1387">
        <f t="shared" si="197"/>
        <v>9.7181529172360221</v>
      </c>
    </row>
    <row r="1388" spans="2:10">
      <c r="B1388">
        <f t="shared" si="198"/>
        <v>3.4424999999999377</v>
      </c>
      <c r="C1388">
        <f t="shared" si="199"/>
        <v>1</v>
      </c>
      <c r="D1388">
        <f t="shared" si="195"/>
        <v>298.0696360590141</v>
      </c>
      <c r="E1388">
        <f t="shared" si="192"/>
        <v>62.446953354187038</v>
      </c>
      <c r="F1388">
        <f t="shared" si="193"/>
        <v>7.8770464324160683</v>
      </c>
      <c r="G1388">
        <f t="shared" si="196"/>
        <v>298.64104190951758</v>
      </c>
      <c r="H1388">
        <f t="shared" si="194"/>
        <v>0.14880912912274213</v>
      </c>
      <c r="I1388">
        <f t="shared" si="200"/>
        <v>7.038476960257924</v>
      </c>
      <c r="J1388">
        <f t="shared" si="197"/>
        <v>9.7186010473814086</v>
      </c>
    </row>
    <row r="1389" spans="2:10">
      <c r="B1389">
        <f t="shared" si="198"/>
        <v>3.4449999999999377</v>
      </c>
      <c r="C1389">
        <f t="shared" si="199"/>
        <v>2</v>
      </c>
      <c r="D1389">
        <f t="shared" si="195"/>
        <v>298.0696360590141</v>
      </c>
      <c r="E1389">
        <f t="shared" si="192"/>
        <v>62.446953354187038</v>
      </c>
      <c r="F1389">
        <f t="shared" si="193"/>
        <v>7.8763188276422742</v>
      </c>
      <c r="G1389">
        <f t="shared" si="196"/>
        <v>298.63908558299454</v>
      </c>
      <c r="H1389">
        <f t="shared" si="194"/>
        <v>0.14879696571328305</v>
      </c>
      <c r="I1389">
        <f t="shared" si="200"/>
        <v>7.0379016469169979</v>
      </c>
      <c r="J1389">
        <f t="shared" si="197"/>
        <v>9.7184609215896831</v>
      </c>
    </row>
    <row r="1390" spans="2:10">
      <c r="B1390">
        <f t="shared" si="198"/>
        <v>3.4474999999999376</v>
      </c>
      <c r="C1390">
        <f t="shared" si="199"/>
        <v>3</v>
      </c>
      <c r="D1390">
        <f t="shared" si="195"/>
        <v>298.0696360590141</v>
      </c>
      <c r="E1390">
        <f t="shared" si="192"/>
        <v>62.446953354187038</v>
      </c>
      <c r="F1390">
        <f t="shared" si="193"/>
        <v>7.8755961136847876</v>
      </c>
      <c r="G1390">
        <f t="shared" si="196"/>
        <v>298.63712408304343</v>
      </c>
      <c r="H1390">
        <f t="shared" si="194"/>
        <v>0.14880869634661092</v>
      </c>
      <c r="I1390">
        <f t="shared" si="200"/>
        <v>7.0384564905135854</v>
      </c>
      <c r="J1390">
        <f t="shared" si="197"/>
        <v>9.71848393412332</v>
      </c>
    </row>
    <row r="1391" spans="2:10">
      <c r="B1391">
        <f t="shared" si="198"/>
        <v>3.4499999999999376</v>
      </c>
      <c r="C1391">
        <f t="shared" si="199"/>
        <v>0</v>
      </c>
      <c r="D1391">
        <f t="shared" si="195"/>
        <v>298.0752433378338</v>
      </c>
      <c r="E1391">
        <f t="shared" si="192"/>
        <v>62.437145682607799</v>
      </c>
      <c r="F1391">
        <f t="shared" si="193"/>
        <v>7.8748783034771792</v>
      </c>
      <c r="G1391">
        <f t="shared" si="196"/>
        <v>298.63516848648476</v>
      </c>
      <c r="H1391">
        <f t="shared" si="194"/>
        <v>0.14859043742376402</v>
      </c>
      <c r="I1391">
        <f t="shared" si="200"/>
        <v>7.0281331292461351</v>
      </c>
      <c r="J1391">
        <f t="shared" si="197"/>
        <v>9.7184617403794569</v>
      </c>
    </row>
    <row r="1392" spans="2:10">
      <c r="B1392">
        <f t="shared" si="198"/>
        <v>3.4524999999999375</v>
      </c>
      <c r="C1392">
        <f t="shared" si="199"/>
        <v>1</v>
      </c>
      <c r="D1392">
        <f t="shared" si="195"/>
        <v>298.0752433378338</v>
      </c>
      <c r="E1392">
        <f t="shared" si="192"/>
        <v>62.437145682607799</v>
      </c>
      <c r="F1392">
        <f t="shared" si="193"/>
        <v>7.8741653822609674</v>
      </c>
      <c r="G1392">
        <f t="shared" si="196"/>
        <v>298.6331121849916</v>
      </c>
      <c r="H1392">
        <f t="shared" si="194"/>
        <v>0.14865961993449511</v>
      </c>
      <c r="I1392">
        <f t="shared" si="200"/>
        <v>7.0314053714177289</v>
      </c>
      <c r="J1392">
        <f t="shared" si="197"/>
        <v>9.718874674830154</v>
      </c>
    </row>
    <row r="1393" spans="2:10">
      <c r="B1393">
        <f t="shared" si="198"/>
        <v>3.4549999999999375</v>
      </c>
      <c r="C1393">
        <f t="shared" si="199"/>
        <v>2</v>
      </c>
      <c r="D1393">
        <f t="shared" si="195"/>
        <v>298.0752433378338</v>
      </c>
      <c r="E1393">
        <f t="shared" si="192"/>
        <v>62.437145682607799</v>
      </c>
      <c r="F1393">
        <f t="shared" si="193"/>
        <v>7.8734576017984885</v>
      </c>
      <c r="G1393">
        <f t="shared" si="196"/>
        <v>298.63108844004358</v>
      </c>
      <c r="H1393">
        <f t="shared" si="194"/>
        <v>0.14864909850060043</v>
      </c>
      <c r="I1393">
        <f t="shared" si="200"/>
        <v>7.030907721371034</v>
      </c>
      <c r="J1393">
        <f t="shared" si="197"/>
        <v>9.7187437851432907</v>
      </c>
    </row>
    <row r="1394" spans="2:10">
      <c r="B1394">
        <f t="shared" si="198"/>
        <v>3.4574999999999374</v>
      </c>
      <c r="C1394">
        <f t="shared" si="199"/>
        <v>3</v>
      </c>
      <c r="D1394">
        <f t="shared" si="195"/>
        <v>298.0752433378338</v>
      </c>
      <c r="E1394">
        <f t="shared" si="192"/>
        <v>62.437145682607799</v>
      </c>
      <c r="F1394">
        <f t="shared" si="193"/>
        <v>7.8727548806983796</v>
      </c>
      <c r="G1394">
        <f t="shared" si="196"/>
        <v>298.62906029878479</v>
      </c>
      <c r="H1394">
        <f t="shared" si="194"/>
        <v>0.14866065823600783</v>
      </c>
      <c r="I1394">
        <f t="shared" si="200"/>
        <v>7.0314544817197522</v>
      </c>
      <c r="J1394">
        <f t="shared" si="197"/>
        <v>9.718763691145158</v>
      </c>
    </row>
    <row r="1395" spans="2:10">
      <c r="B1395">
        <f t="shared" si="198"/>
        <v>3.4599999999999373</v>
      </c>
      <c r="C1395">
        <f t="shared" si="199"/>
        <v>0</v>
      </c>
      <c r="D1395">
        <f t="shared" si="195"/>
        <v>298.0807384710771</v>
      </c>
      <c r="E1395">
        <f t="shared" si="192"/>
        <v>62.428136011903646</v>
      </c>
      <c r="F1395">
        <f t="shared" si="193"/>
        <v>7.8720572299514178</v>
      </c>
      <c r="G1395">
        <f t="shared" si="196"/>
        <v>298.62703799753103</v>
      </c>
      <c r="H1395">
        <f t="shared" si="194"/>
        <v>0.14846089843689261</v>
      </c>
      <c r="I1395">
        <f t="shared" si="200"/>
        <v>7.0220061047824842</v>
      </c>
      <c r="J1395">
        <f t="shared" si="197"/>
        <v>9.7187418207312106</v>
      </c>
    </row>
    <row r="1396" spans="2:10">
      <c r="B1396">
        <f t="shared" si="198"/>
        <v>3.4624999999999373</v>
      </c>
      <c r="C1396">
        <f t="shared" si="199"/>
        <v>1</v>
      </c>
      <c r="D1396">
        <f t="shared" si="195"/>
        <v>298.0807384710771</v>
      </c>
      <c r="E1396">
        <f t="shared" si="192"/>
        <v>62.428136011903646</v>
      </c>
      <c r="F1396">
        <f t="shared" si="193"/>
        <v>7.8713646349575903</v>
      </c>
      <c r="G1396">
        <f t="shared" si="196"/>
        <v>298.62492358207459</v>
      </c>
      <c r="H1396">
        <f t="shared" si="194"/>
        <v>0.14852520010420434</v>
      </c>
      <c r="I1396">
        <f t="shared" si="200"/>
        <v>7.0250474894512065</v>
      </c>
      <c r="J1396">
        <f t="shared" si="197"/>
        <v>9.7191197558087001</v>
      </c>
    </row>
    <row r="1397" spans="2:10">
      <c r="B1397">
        <f t="shared" si="198"/>
        <v>3.4649999999999372</v>
      </c>
      <c r="C1397">
        <f t="shared" si="199"/>
        <v>2</v>
      </c>
      <c r="D1397">
        <f t="shared" si="195"/>
        <v>298.0807384710771</v>
      </c>
      <c r="E1397">
        <f t="shared" si="192"/>
        <v>62.428136011903646</v>
      </c>
      <c r="F1397">
        <f t="shared" si="193"/>
        <v>7.8706773260024043</v>
      </c>
      <c r="G1397">
        <f t="shared" si="196"/>
        <v>298.62283947455211</v>
      </c>
      <c r="H1397">
        <f t="shared" si="194"/>
        <v>0.1485162896459383</v>
      </c>
      <c r="I1397">
        <f t="shared" si="200"/>
        <v>7.0246260364423714</v>
      </c>
      <c r="J1397">
        <f t="shared" si="197"/>
        <v>9.7189981004219526</v>
      </c>
    </row>
    <row r="1398" spans="2:10">
      <c r="B1398">
        <f t="shared" si="198"/>
        <v>3.4674999999999372</v>
      </c>
      <c r="C1398">
        <f t="shared" si="199"/>
        <v>3</v>
      </c>
      <c r="D1398">
        <f t="shared" si="195"/>
        <v>298.0807384710771</v>
      </c>
      <c r="E1398">
        <f t="shared" si="192"/>
        <v>62.428136011903646</v>
      </c>
      <c r="F1398">
        <f t="shared" si="193"/>
        <v>7.8699952273160241</v>
      </c>
      <c r="G1398">
        <f t="shared" si="196"/>
        <v>298.6207517317909</v>
      </c>
      <c r="H1398">
        <f t="shared" si="194"/>
        <v>0.14852765722181155</v>
      </c>
      <c r="I1398">
        <f t="shared" si="200"/>
        <v>7.0251637078967342</v>
      </c>
      <c r="J1398">
        <f t="shared" si="197"/>
        <v>9.7190149585423047</v>
      </c>
    </row>
    <row r="1399" spans="2:10">
      <c r="B1399">
        <f t="shared" si="198"/>
        <v>3.4699999999999371</v>
      </c>
      <c r="C1399">
        <f t="shared" si="199"/>
        <v>0</v>
      </c>
      <c r="D1399">
        <f t="shared" si="195"/>
        <v>298.08612370165554</v>
      </c>
      <c r="E1399">
        <f t="shared" si="192"/>
        <v>62.41991875375701</v>
      </c>
      <c r="F1399">
        <f t="shared" si="193"/>
        <v>7.8693183479865469</v>
      </c>
      <c r="G1399">
        <f t="shared" si="196"/>
        <v>298.61866975411976</v>
      </c>
      <c r="H1399">
        <f t="shared" si="194"/>
        <v>0.14834624673497424</v>
      </c>
      <c r="I1399">
        <f t="shared" si="200"/>
        <v>7.0165832294040449</v>
      </c>
      <c r="J1399">
        <f t="shared" si="197"/>
        <v>9.7189934516841312</v>
      </c>
    </row>
    <row r="1400" spans="2:10">
      <c r="B1400">
        <f t="shared" si="198"/>
        <v>3.4724999999999371</v>
      </c>
      <c r="C1400">
        <f t="shared" si="199"/>
        <v>1</v>
      </c>
      <c r="D1400">
        <f t="shared" si="195"/>
        <v>298.08612370165554</v>
      </c>
      <c r="E1400">
        <f t="shared" si="192"/>
        <v>62.41991875375701</v>
      </c>
      <c r="F1400">
        <f t="shared" si="193"/>
        <v>7.8686466736012477</v>
      </c>
      <c r="G1400">
        <f t="shared" si="196"/>
        <v>298.61650418186645</v>
      </c>
      <c r="H1400">
        <f t="shared" si="194"/>
        <v>0.14840568146736852</v>
      </c>
      <c r="I1400">
        <f t="shared" si="200"/>
        <v>7.0193944144238234</v>
      </c>
      <c r="J1400">
        <f t="shared" si="197"/>
        <v>9.7193366708238376</v>
      </c>
    </row>
    <row r="1401" spans="2:10">
      <c r="B1401">
        <f t="shared" si="198"/>
        <v>3.474999999999937</v>
      </c>
      <c r="C1401">
        <f t="shared" si="199"/>
        <v>2</v>
      </c>
      <c r="D1401">
        <f t="shared" si="195"/>
        <v>298.08612370165554</v>
      </c>
      <c r="E1401">
        <f t="shared" si="192"/>
        <v>62.41991875375701</v>
      </c>
      <c r="F1401">
        <f t="shared" si="193"/>
        <v>7.867980413146582</v>
      </c>
      <c r="G1401">
        <f t="shared" si="196"/>
        <v>298.61436667373044</v>
      </c>
      <c r="H1401">
        <f t="shared" si="194"/>
        <v>0.14839834785359665</v>
      </c>
      <c r="I1401">
        <f t="shared" si="200"/>
        <v>7.019047544094879</v>
      </c>
      <c r="J1401">
        <f t="shared" si="197"/>
        <v>9.7192242234230477</v>
      </c>
    </row>
    <row r="1402" spans="2:10">
      <c r="B1402">
        <f t="shared" si="198"/>
        <v>3.477499999999937</v>
      </c>
      <c r="C1402">
        <f t="shared" si="199"/>
        <v>3</v>
      </c>
      <c r="D1402">
        <f t="shared" si="195"/>
        <v>298.08612370165554</v>
      </c>
      <c r="E1402">
        <f t="shared" si="192"/>
        <v>62.41991875375701</v>
      </c>
      <c r="F1402">
        <f t="shared" si="193"/>
        <v>7.8673194964622564</v>
      </c>
      <c r="G1402">
        <f t="shared" si="196"/>
        <v>298.61222627395335</v>
      </c>
      <c r="H1402">
        <f t="shared" si="194"/>
        <v>0.14840950326022892</v>
      </c>
      <c r="I1402">
        <f t="shared" si="200"/>
        <v>7.0195751802219535</v>
      </c>
      <c r="J1402">
        <f t="shared" si="197"/>
        <v>9.7192380982362057</v>
      </c>
    </row>
    <row r="1403" spans="2:10">
      <c r="B1403">
        <f t="shared" si="198"/>
        <v>3.4799999999999369</v>
      </c>
      <c r="C1403">
        <f t="shared" si="199"/>
        <v>0</v>
      </c>
      <c r="D1403">
        <f t="shared" si="195"/>
        <v>298.09140122762238</v>
      </c>
      <c r="E1403">
        <f t="shared" si="192"/>
        <v>62.412486399888017</v>
      </c>
      <c r="F1403">
        <f t="shared" si="193"/>
        <v>7.8666639307773734</v>
      </c>
      <c r="G1403">
        <f t="shared" si="196"/>
        <v>298.61009155342686</v>
      </c>
      <c r="H1403">
        <f t="shared" si="194"/>
        <v>0.14824624843020717</v>
      </c>
      <c r="I1403">
        <f t="shared" si="200"/>
        <v>7.0118534405240398</v>
      </c>
      <c r="J1403">
        <f t="shared" si="197"/>
        <v>9.7192169927911216</v>
      </c>
    </row>
    <row r="1404" spans="2:10">
      <c r="B1404">
        <f t="shared" si="198"/>
        <v>3.4824999999999369</v>
      </c>
      <c r="C1404">
        <f t="shared" si="199"/>
        <v>1</v>
      </c>
      <c r="D1404">
        <f t="shared" si="195"/>
        <v>298.09140122762238</v>
      </c>
      <c r="E1404">
        <f t="shared" si="192"/>
        <v>62.412486399888017</v>
      </c>
      <c r="F1404">
        <f t="shared" si="193"/>
        <v>7.8660137018938059</v>
      </c>
      <c r="G1404">
        <f t="shared" si="196"/>
        <v>298.60788166652674</v>
      </c>
      <c r="H1404">
        <f t="shared" si="194"/>
        <v>0.14830084254282169</v>
      </c>
      <c r="I1404">
        <f t="shared" si="200"/>
        <v>7.0144356705664324</v>
      </c>
      <c r="J1404">
        <f t="shared" si="197"/>
        <v>9.7195258623790384</v>
      </c>
    </row>
    <row r="1405" spans="2:10">
      <c r="B1405">
        <f t="shared" si="198"/>
        <v>3.4849999999999368</v>
      </c>
      <c r="C1405">
        <f t="shared" si="199"/>
        <v>2</v>
      </c>
      <c r="D1405">
        <f t="shared" si="195"/>
        <v>298.09140122762238</v>
      </c>
      <c r="E1405">
        <f t="shared" si="192"/>
        <v>62.412486399888017</v>
      </c>
      <c r="F1405">
        <f t="shared" si="193"/>
        <v>7.8653689977274892</v>
      </c>
      <c r="G1405">
        <f t="shared" si="196"/>
        <v>298.60569761049987</v>
      </c>
      <c r="H1405">
        <f t="shared" si="194"/>
        <v>0.14829504872993909</v>
      </c>
      <c r="I1405">
        <f t="shared" si="200"/>
        <v>7.014161630803371</v>
      </c>
      <c r="J1405">
        <f t="shared" si="197"/>
        <v>9.7194225731773436</v>
      </c>
    </row>
    <row r="1406" spans="2:10">
      <c r="B1406">
        <f t="shared" si="198"/>
        <v>3.4874999999999368</v>
      </c>
      <c r="C1406">
        <f t="shared" si="199"/>
        <v>3</v>
      </c>
      <c r="D1406">
        <f t="shared" si="195"/>
        <v>298.09140122762238</v>
      </c>
      <c r="E1406">
        <f t="shared" si="192"/>
        <v>62.412486399888017</v>
      </c>
      <c r="F1406">
        <f t="shared" si="193"/>
        <v>7.8647297537012397</v>
      </c>
      <c r="G1406">
        <f t="shared" si="196"/>
        <v>298.6035113876311</v>
      </c>
      <c r="H1406">
        <f t="shared" si="194"/>
        <v>0.14830597321435132</v>
      </c>
      <c r="I1406">
        <f t="shared" si="200"/>
        <v>7.0146783446118013</v>
      </c>
      <c r="J1406">
        <f t="shared" si="197"/>
        <v>9.719433534767866</v>
      </c>
    </row>
    <row r="1407" spans="2:10">
      <c r="B1407">
        <f t="shared" si="198"/>
        <v>3.4899999999999367</v>
      </c>
      <c r="C1407">
        <f t="shared" si="199"/>
        <v>0</v>
      </c>
      <c r="D1407">
        <f t="shared" si="195"/>
        <v>298.09657320306991</v>
      </c>
      <c r="E1407">
        <f t="shared" si="192"/>
        <v>62.405829617296106</v>
      </c>
      <c r="F1407">
        <f t="shared" si="193"/>
        <v>7.8640959752321624</v>
      </c>
      <c r="G1407">
        <f t="shared" si="196"/>
        <v>298.60133074785762</v>
      </c>
      <c r="H1407">
        <f t="shared" si="194"/>
        <v>0.14816063877550459</v>
      </c>
      <c r="I1407">
        <f t="shared" si="200"/>
        <v>7.0078042159519187</v>
      </c>
      <c r="J1407">
        <f t="shared" si="197"/>
        <v>9.7194128662155279</v>
      </c>
    </row>
    <row r="1408" spans="2:10">
      <c r="B1408">
        <f t="shared" si="198"/>
        <v>3.4924999999999367</v>
      </c>
      <c r="C1408">
        <f t="shared" si="199"/>
        <v>1</v>
      </c>
      <c r="D1408">
        <f t="shared" si="195"/>
        <v>298.09657320306991</v>
      </c>
      <c r="E1408">
        <f t="shared" si="192"/>
        <v>62.405829617296106</v>
      </c>
      <c r="F1408">
        <f t="shared" si="193"/>
        <v>7.8634676483625183</v>
      </c>
      <c r="G1408">
        <f t="shared" si="196"/>
        <v>298.59908325924584</v>
      </c>
      <c r="H1408">
        <f t="shared" si="194"/>
        <v>0.14821043043183824</v>
      </c>
      <c r="I1408">
        <f t="shared" si="200"/>
        <v>7.0101592961004515</v>
      </c>
      <c r="J1408">
        <f t="shared" si="197"/>
        <v>9.7196878313619237</v>
      </c>
    </row>
    <row r="1409" spans="2:10">
      <c r="B1409">
        <f t="shared" si="198"/>
        <v>3.4949999999999366</v>
      </c>
      <c r="C1409">
        <f t="shared" si="199"/>
        <v>2</v>
      </c>
      <c r="D1409">
        <f t="shared" si="195"/>
        <v>298.09657320306991</v>
      </c>
      <c r="E1409">
        <f t="shared" si="192"/>
        <v>62.405829617296106</v>
      </c>
      <c r="F1409">
        <f t="shared" si="193"/>
        <v>7.8628449402144041</v>
      </c>
      <c r="G1409">
        <f t="shared" si="196"/>
        <v>298.59685938435882</v>
      </c>
      <c r="H1409">
        <f t="shared" si="194"/>
        <v>0.14820613668077962</v>
      </c>
      <c r="I1409">
        <f t="shared" si="200"/>
        <v>7.0099562072975186</v>
      </c>
      <c r="J1409">
        <f t="shared" si="197"/>
        <v>9.719593628155982</v>
      </c>
    </row>
    <row r="1410" spans="2:10">
      <c r="B1410">
        <f t="shared" si="198"/>
        <v>3.4974999999999365</v>
      </c>
      <c r="C1410">
        <f t="shared" si="199"/>
        <v>3</v>
      </c>
      <c r="D1410">
        <f t="shared" si="195"/>
        <v>298.09657320306991</v>
      </c>
      <c r="E1410">
        <f t="shared" si="192"/>
        <v>62.405829617296106</v>
      </c>
      <c r="F1410">
        <f t="shared" si="193"/>
        <v>7.8622277917535071</v>
      </c>
      <c r="G1410">
        <f t="shared" si="196"/>
        <v>298.59463404741047</v>
      </c>
      <c r="H1410">
        <f t="shared" si="194"/>
        <v>0.14821681274840717</v>
      </c>
      <c r="I1410">
        <f t="shared" si="200"/>
        <v>7.0104611713173046</v>
      </c>
      <c r="J1410">
        <f t="shared" si="197"/>
        <v>9.7196017517080993</v>
      </c>
    </row>
    <row r="1411" spans="2:10">
      <c r="B1411">
        <f t="shared" si="198"/>
        <v>3.4999999999999365</v>
      </c>
      <c r="C1411">
        <f t="shared" si="199"/>
        <v>0</v>
      </c>
      <c r="D1411">
        <f t="shared" si="195"/>
        <v>298.10164173900847</v>
      </c>
      <c r="E1411">
        <f t="shared" si="192"/>
        <v>62.399937344677852</v>
      </c>
      <c r="F1411">
        <f t="shared" si="193"/>
        <v>7.8616162066349808</v>
      </c>
      <c r="G1411">
        <f t="shared" si="196"/>
        <v>298.59241418769938</v>
      </c>
      <c r="H1411">
        <f t="shared" si="194"/>
        <v>0.14808912408451941</v>
      </c>
      <c r="I1411">
        <f t="shared" si="200"/>
        <v>7.0044216647080093</v>
      </c>
      <c r="J1411">
        <f t="shared" si="197"/>
        <v>9.7195815531473073</v>
      </c>
    </row>
    <row r="1412" spans="2:10">
      <c r="B1412">
        <f t="shared" si="198"/>
        <v>3.5024999999999364</v>
      </c>
      <c r="C1412">
        <f t="shared" si="199"/>
        <v>1</v>
      </c>
      <c r="D1412">
        <f t="shared" si="195"/>
        <v>298.10164173900847</v>
      </c>
      <c r="E1412">
        <f t="shared" si="192"/>
        <v>62.399937344677852</v>
      </c>
      <c r="F1412">
        <f t="shared" si="193"/>
        <v>7.8610101711657325</v>
      </c>
      <c r="G1412">
        <f t="shared" si="196"/>
        <v>298.59013566780135</v>
      </c>
      <c r="H1412">
        <f t="shared" si="194"/>
        <v>0.1481341627296808</v>
      </c>
      <c r="I1412">
        <f t="shared" si="200"/>
        <v>7.0065519336515791</v>
      </c>
      <c r="J1412">
        <f t="shared" si="197"/>
        <v>9.7198231334116798</v>
      </c>
    </row>
    <row r="1413" spans="2:10">
      <c r="B1413">
        <f t="shared" si="198"/>
        <v>3.5049999999999364</v>
      </c>
      <c r="C1413">
        <f t="shared" si="199"/>
        <v>2</v>
      </c>
      <c r="D1413">
        <f t="shared" si="195"/>
        <v>298.10164173900847</v>
      </c>
      <c r="E1413">
        <f t="shared" si="192"/>
        <v>62.399937344677852</v>
      </c>
      <c r="F1413">
        <f t="shared" si="193"/>
        <v>7.860409831996229</v>
      </c>
      <c r="G1413">
        <f t="shared" si="196"/>
        <v>298.5878785658382</v>
      </c>
      <c r="H1413">
        <f t="shared" si="194"/>
        <v>0.1481313268207409</v>
      </c>
      <c r="I1413">
        <f t="shared" si="200"/>
        <v>7.0064177988719951</v>
      </c>
      <c r="J1413">
        <f t="shared" si="197"/>
        <v>9.7197379226539375</v>
      </c>
    </row>
    <row r="1414" spans="2:10">
      <c r="B1414">
        <f t="shared" si="198"/>
        <v>3.5074999999999363</v>
      </c>
      <c r="C1414">
        <f t="shared" si="199"/>
        <v>3</v>
      </c>
      <c r="D1414">
        <f t="shared" si="195"/>
        <v>298.10164173900847</v>
      </c>
      <c r="E1414">
        <f t="shared" si="192"/>
        <v>62.399937344677852</v>
      </c>
      <c r="F1414">
        <f t="shared" si="193"/>
        <v>7.8598151355816332</v>
      </c>
      <c r="G1414">
        <f t="shared" si="196"/>
        <v>298.58562068545854</v>
      </c>
      <c r="H1414">
        <f t="shared" si="194"/>
        <v>0.14814173823407112</v>
      </c>
      <c r="I1414">
        <f t="shared" si="200"/>
        <v>7.00691024509005</v>
      </c>
      <c r="J1414">
        <f t="shared" si="197"/>
        <v>9.7197432880451196</v>
      </c>
    </row>
    <row r="1415" spans="2:10">
      <c r="B1415">
        <f t="shared" si="198"/>
        <v>3.5099999999999363</v>
      </c>
      <c r="C1415">
        <f t="shared" si="199"/>
        <v>0</v>
      </c>
      <c r="D1415">
        <f t="shared" si="195"/>
        <v>298.10660890422827</v>
      </c>
      <c r="E1415">
        <f t="shared" si="192"/>
        <v>62.394796889713625</v>
      </c>
      <c r="F1415">
        <f t="shared" si="193"/>
        <v>7.8592260838679868</v>
      </c>
      <c r="G1415">
        <f t="shared" si="196"/>
        <v>298.58336816737091</v>
      </c>
      <c r="H1415">
        <f t="shared" si="194"/>
        <v>0.14803138365649493</v>
      </c>
      <c r="I1415">
        <f t="shared" si="200"/>
        <v>7.0016906180664398</v>
      </c>
      <c r="J1415">
        <f t="shared" si="197"/>
        <v>9.7197235901963985</v>
      </c>
    </row>
    <row r="1416" spans="2:10">
      <c r="B1416">
        <f t="shared" si="198"/>
        <v>3.5124999999999362</v>
      </c>
      <c r="C1416">
        <f t="shared" si="199"/>
        <v>1</v>
      </c>
      <c r="D1416">
        <f t="shared" si="195"/>
        <v>298.10660890422827</v>
      </c>
      <c r="E1416">
        <f t="shared" si="192"/>
        <v>62.394796889713625</v>
      </c>
      <c r="F1416">
        <f t="shared" si="193"/>
        <v>7.8586426634495599</v>
      </c>
      <c r="G1416">
        <f t="shared" si="196"/>
        <v>298.58106503171228</v>
      </c>
      <c r="H1416">
        <f t="shared" si="194"/>
        <v>0.14807172944374711</v>
      </c>
      <c r="I1416">
        <f t="shared" si="200"/>
        <v>7.0035989209756222</v>
      </c>
      <c r="J1416">
        <f t="shared" si="197"/>
        <v>9.7199323752773417</v>
      </c>
    </row>
    <row r="1417" spans="2:10">
      <c r="B1417">
        <f t="shared" si="198"/>
        <v>3.5149999999999362</v>
      </c>
      <c r="C1417">
        <f t="shared" si="199"/>
        <v>2</v>
      </c>
      <c r="D1417">
        <f t="shared" si="195"/>
        <v>298.10660890422827</v>
      </c>
      <c r="E1417">
        <f t="shared" si="192"/>
        <v>62.394796889713625</v>
      </c>
      <c r="F1417">
        <f t="shared" si="193"/>
        <v>7.8580650008702788</v>
      </c>
      <c r="G1417">
        <f t="shared" si="196"/>
        <v>298.57878114455764</v>
      </c>
      <c r="H1417">
        <f t="shared" si="194"/>
        <v>0.14807030688876069</v>
      </c>
      <c r="I1417">
        <f t="shared" si="200"/>
        <v>7.0035316359874251</v>
      </c>
      <c r="J1417">
        <f t="shared" si="197"/>
        <v>9.7198560431609753</v>
      </c>
    </row>
    <row r="1418" spans="2:10">
      <c r="B1418">
        <f t="shared" si="198"/>
        <v>3.5174999999999361</v>
      </c>
      <c r="C1418">
        <f t="shared" si="199"/>
        <v>3</v>
      </c>
      <c r="D1418">
        <f t="shared" si="195"/>
        <v>298.10660890422827</v>
      </c>
      <c r="E1418">
        <f t="shared" si="192"/>
        <v>62.394796889713625</v>
      </c>
      <c r="F1418">
        <f t="shared" si="193"/>
        <v>7.8574930480088847</v>
      </c>
      <c r="G1418">
        <f t="shared" si="196"/>
        <v>298.57649714047972</v>
      </c>
      <c r="H1418">
        <f t="shared" si="194"/>
        <v>0.14808043866301901</v>
      </c>
      <c r="I1418">
        <f t="shared" si="200"/>
        <v>7.0040108556435321</v>
      </c>
      <c r="J1418">
        <f t="shared" si="197"/>
        <v>9.7198587345605034</v>
      </c>
    </row>
    <row r="1419" spans="2:10">
      <c r="B1419">
        <f t="shared" si="198"/>
        <v>3.5199999999999361</v>
      </c>
      <c r="C1419">
        <f t="shared" si="199"/>
        <v>0</v>
      </c>
      <c r="D1419">
        <f t="shared" si="195"/>
        <v>298.11147672614368</v>
      </c>
      <c r="E1419">
        <f t="shared" ref="E1419:E1482" si="201">IF(C1419=0,MIN(($E$2*(D1419-G1418)+($E$3*F1419)),$E$4),E1418)</f>
        <v>62.390394026925442</v>
      </c>
      <c r="F1419">
        <f t="shared" ref="F1419:F1482" si="202">IF(F1418&gt;$F$2,$F$2,F1418+$B$2*($D$2-G1418))</f>
        <v>7.856926805157685</v>
      </c>
      <c r="G1419">
        <f t="shared" si="196"/>
        <v>298.57421837527778</v>
      </c>
      <c r="H1419">
        <f t="shared" ref="H1419:H1482" si="203">$H$2*I1419</f>
        <v>0.14798707170035527</v>
      </c>
      <c r="I1419">
        <f t="shared" si="200"/>
        <v>6.9995947205620883</v>
      </c>
      <c r="J1419">
        <f t="shared" si="197"/>
        <v>9.719839565774258</v>
      </c>
    </row>
    <row r="1420" spans="2:10">
      <c r="B1420">
        <f t="shared" si="198"/>
        <v>3.522499999999936</v>
      </c>
      <c r="C1420">
        <f t="shared" si="199"/>
        <v>1</v>
      </c>
      <c r="D1420">
        <f t="shared" ref="D1420:D1483" si="204">IF(C1420=0,$D$3*$D$2+(1-$D$3)*D1419,D1419)</f>
        <v>298.11147672614368</v>
      </c>
      <c r="E1420">
        <f t="shared" si="201"/>
        <v>62.390394026925442</v>
      </c>
      <c r="F1420">
        <f t="shared" si="202"/>
        <v>7.8563662592194907</v>
      </c>
      <c r="G1420">
        <f t="shared" ref="G1420:G1483" si="205">G1419+($B$2*H1419/$G$2)-($G$3*G1419)</f>
        <v>298.57189687299842</v>
      </c>
      <c r="H1420">
        <f t="shared" si="203"/>
        <v>0.14802279491267586</v>
      </c>
      <c r="I1420">
        <f t="shared" si="200"/>
        <v>7.0012843817297012</v>
      </c>
      <c r="J1420">
        <f t="shared" ref="J1420:J1483" si="206">$J$2-$J$4*$J$5*I1419-$J$3</f>
        <v>9.7200162111775157</v>
      </c>
    </row>
    <row r="1421" spans="2:10">
      <c r="B1421">
        <f t="shared" si="198"/>
        <v>3.524999999999936</v>
      </c>
      <c r="C1421">
        <f t="shared" si="199"/>
        <v>2</v>
      </c>
      <c r="D1421">
        <f t="shared" si="204"/>
        <v>298.11147672614368</v>
      </c>
      <c r="E1421">
        <f t="shared" si="201"/>
        <v>62.390394026925442</v>
      </c>
      <c r="F1421">
        <f t="shared" si="202"/>
        <v>7.8558115170369947</v>
      </c>
      <c r="G1421">
        <f t="shared" si="205"/>
        <v>298.569592480886</v>
      </c>
      <c r="H1421">
        <f t="shared" si="203"/>
        <v>0.1480227391641416</v>
      </c>
      <c r="I1421">
        <f t="shared" si="200"/>
        <v>7.0012817448970264</v>
      </c>
      <c r="J1421">
        <f t="shared" si="206"/>
        <v>9.7199486247308116</v>
      </c>
    </row>
    <row r="1422" spans="2:10">
      <c r="B1422">
        <f t="shared" si="198"/>
        <v>3.5274999999999359</v>
      </c>
      <c r="C1422">
        <f t="shared" si="199"/>
        <v>3</v>
      </c>
      <c r="D1422">
        <f t="shared" si="204"/>
        <v>298.11147672614368</v>
      </c>
      <c r="E1422">
        <f t="shared" si="201"/>
        <v>62.390394026925442</v>
      </c>
      <c r="F1422">
        <f t="shared" si="202"/>
        <v>7.8552625358347798</v>
      </c>
      <c r="G1422">
        <f t="shared" si="205"/>
        <v>298.56728861027568</v>
      </c>
      <c r="H1422">
        <f t="shared" si="203"/>
        <v>0.14803257756011795</v>
      </c>
      <c r="I1422">
        <f t="shared" si="200"/>
        <v>7.0017470881445378</v>
      </c>
      <c r="J1422">
        <f t="shared" si="206"/>
        <v>9.7199487302041181</v>
      </c>
    </row>
    <row r="1423" spans="2:10">
      <c r="B1423">
        <f t="shared" si="198"/>
        <v>3.5299999999999359</v>
      </c>
      <c r="C1423">
        <f t="shared" si="199"/>
        <v>0</v>
      </c>
      <c r="D1423">
        <f t="shared" si="204"/>
        <v>298.1162471916208</v>
      </c>
      <c r="E1423">
        <f t="shared" si="201"/>
        <v>62.386713095817846</v>
      </c>
      <c r="F1423">
        <f t="shared" si="202"/>
        <v>7.854719314309091</v>
      </c>
      <c r="G1423">
        <f t="shared" si="205"/>
        <v>298.56498984727062</v>
      </c>
      <c r="H1423">
        <f t="shared" si="203"/>
        <v>0.14795581925264706</v>
      </c>
      <c r="I1423">
        <f t="shared" si="200"/>
        <v>6.9981165207067262</v>
      </c>
      <c r="J1423">
        <f t="shared" si="206"/>
        <v>9.7199301164742185</v>
      </c>
    </row>
    <row r="1424" spans="2:10">
      <c r="B1424">
        <f t="shared" si="198"/>
        <v>3.5324999999999358</v>
      </c>
      <c r="C1424">
        <f t="shared" si="199"/>
        <v>1</v>
      </c>
      <c r="D1424">
        <f t="shared" si="204"/>
        <v>298.1162471916208</v>
      </c>
      <c r="E1424">
        <f t="shared" si="201"/>
        <v>62.386713095817846</v>
      </c>
      <c r="F1424">
        <f t="shared" si="202"/>
        <v>7.8541818396909147</v>
      </c>
      <c r="G1424">
        <f t="shared" si="205"/>
        <v>298.56265605053824</v>
      </c>
      <c r="H1424">
        <f t="shared" si="203"/>
        <v>0.14798699972095813</v>
      </c>
      <c r="I1424">
        <f t="shared" si="200"/>
        <v>6.9995913160308527</v>
      </c>
      <c r="J1424">
        <f t="shared" si="206"/>
        <v>9.7200753391717303</v>
      </c>
    </row>
    <row r="1425" spans="2:10">
      <c r="B1425">
        <f t="shared" si="198"/>
        <v>3.5349999999999357</v>
      </c>
      <c r="C1425">
        <f t="shared" si="199"/>
        <v>2</v>
      </c>
      <c r="D1425">
        <f t="shared" si="204"/>
        <v>298.1162471916208</v>
      </c>
      <c r="E1425">
        <f t="shared" si="201"/>
        <v>62.386713095817846</v>
      </c>
      <c r="F1425">
        <f t="shared" si="202"/>
        <v>7.8536501995645693</v>
      </c>
      <c r="G1425">
        <f t="shared" si="205"/>
        <v>298.56033726119756</v>
      </c>
      <c r="H1425">
        <f t="shared" si="203"/>
        <v>0.14798826237772492</v>
      </c>
      <c r="I1425">
        <f t="shared" si="200"/>
        <v>6.9996510380426269</v>
      </c>
      <c r="J1425">
        <f t="shared" si="206"/>
        <v>9.7200163473587651</v>
      </c>
    </row>
    <row r="1426" spans="2:10">
      <c r="B1426">
        <f t="shared" si="198"/>
        <v>3.5374999999999357</v>
      </c>
      <c r="C1426">
        <f t="shared" si="199"/>
        <v>3</v>
      </c>
      <c r="D1426">
        <f t="shared" si="204"/>
        <v>298.1162471916208</v>
      </c>
      <c r="E1426">
        <f t="shared" si="201"/>
        <v>62.386713095817846</v>
      </c>
      <c r="F1426">
        <f t="shared" si="202"/>
        <v>7.8531243564115751</v>
      </c>
      <c r="G1426">
        <f t="shared" si="205"/>
        <v>298.5580196078983</v>
      </c>
      <c r="H1426">
        <f t="shared" si="203"/>
        <v>0.14799779489183956</v>
      </c>
      <c r="I1426">
        <f t="shared" si="200"/>
        <v>7.0001019134785958</v>
      </c>
      <c r="J1426">
        <f t="shared" si="206"/>
        <v>9.7200139584782956</v>
      </c>
    </row>
    <row r="1427" spans="2:10">
      <c r="B1427">
        <f t="shared" si="198"/>
        <v>3.5399999999999356</v>
      </c>
      <c r="C1427">
        <f t="shared" si="199"/>
        <v>0</v>
      </c>
      <c r="D1427">
        <f t="shared" si="204"/>
        <v>298.12092224778837</v>
      </c>
      <c r="E1427">
        <f t="shared" si="201"/>
        <v>62.383737099024707</v>
      </c>
      <c r="F1427">
        <f t="shared" si="202"/>
        <v>7.8526043073918297</v>
      </c>
      <c r="G1427">
        <f t="shared" si="205"/>
        <v>298.55570692369275</v>
      </c>
      <c r="H1427">
        <f t="shared" si="203"/>
        <v>0.14793723608418985</v>
      </c>
      <c r="I1427">
        <f t="shared" si="200"/>
        <v>6.9972375611710724</v>
      </c>
      <c r="J1427">
        <f t="shared" si="206"/>
        <v>9.7199959234608571</v>
      </c>
    </row>
    <row r="1428" spans="2:10">
      <c r="B1428">
        <f t="shared" si="198"/>
        <v>3.5424999999999356</v>
      </c>
      <c r="C1428">
        <f t="shared" si="199"/>
        <v>1</v>
      </c>
      <c r="D1428">
        <f t="shared" si="204"/>
        <v>298.12092224778837</v>
      </c>
      <c r="E1428">
        <f t="shared" si="201"/>
        <v>62.383737099024707</v>
      </c>
      <c r="F1428">
        <f t="shared" si="202"/>
        <v>7.8520900400825981</v>
      </c>
      <c r="G1428">
        <f t="shared" si="205"/>
        <v>298.55336671801115</v>
      </c>
      <c r="H1428">
        <f t="shared" si="203"/>
        <v>0.14796396260385214</v>
      </c>
      <c r="I1428">
        <f t="shared" si="200"/>
        <v>6.9985016905560098</v>
      </c>
      <c r="J1428">
        <f t="shared" si="206"/>
        <v>9.7201104975531578</v>
      </c>
    </row>
    <row r="1429" spans="2:10">
      <c r="B1429">
        <f t="shared" si="198"/>
        <v>3.5449999999999355</v>
      </c>
      <c r="C1429">
        <f t="shared" si="199"/>
        <v>2</v>
      </c>
      <c r="D1429">
        <f t="shared" si="204"/>
        <v>298.12092224778837</v>
      </c>
      <c r="E1429">
        <f t="shared" si="201"/>
        <v>62.383737099024707</v>
      </c>
      <c r="F1429">
        <f t="shared" si="202"/>
        <v>7.8515816232875704</v>
      </c>
      <c r="G1429">
        <f t="shared" si="205"/>
        <v>298.55103945670731</v>
      </c>
      <c r="H1429">
        <f t="shared" si="203"/>
        <v>0.14796649361300424</v>
      </c>
      <c r="I1429">
        <f t="shared" si="200"/>
        <v>6.998621403974858</v>
      </c>
      <c r="J1429">
        <f t="shared" si="206"/>
        <v>9.7200599323777599</v>
      </c>
    </row>
    <row r="1430" spans="2:10">
      <c r="B1430">
        <f t="shared" si="198"/>
        <v>3.5474999999999355</v>
      </c>
      <c r="C1430">
        <f t="shared" si="199"/>
        <v>3</v>
      </c>
      <c r="D1430">
        <f t="shared" si="204"/>
        <v>298.12092224778837</v>
      </c>
      <c r="E1430">
        <f t="shared" si="201"/>
        <v>62.383737099024707</v>
      </c>
      <c r="F1430">
        <f t="shared" si="202"/>
        <v>7.8510790246458022</v>
      </c>
      <c r="G1430">
        <f t="shared" si="205"/>
        <v>298.54871392137579</v>
      </c>
      <c r="H1430">
        <f t="shared" si="203"/>
        <v>0.14797570896471449</v>
      </c>
      <c r="I1430">
        <f t="shared" si="200"/>
        <v>6.9990572780443845</v>
      </c>
      <c r="J1430">
        <f t="shared" si="206"/>
        <v>9.7200551438410052</v>
      </c>
    </row>
    <row r="1431" spans="2:10">
      <c r="B1431">
        <f t="shared" si="198"/>
        <v>3.5499999999999354</v>
      </c>
      <c r="C1431">
        <f t="shared" si="199"/>
        <v>0</v>
      </c>
      <c r="D1431">
        <f t="shared" si="204"/>
        <v>298.12550380283261</v>
      </c>
      <c r="E1431">
        <f t="shared" si="201"/>
        <v>62.381447800195723</v>
      </c>
      <c r="F1431">
        <f t="shared" si="202"/>
        <v>7.850582239842363</v>
      </c>
      <c r="G1431">
        <f t="shared" si="205"/>
        <v>298.54639320999604</v>
      </c>
      <c r="H1431">
        <f t="shared" si="203"/>
        <v>0.14793091259050714</v>
      </c>
      <c r="I1431">
        <f t="shared" si="200"/>
        <v>6.9969384681997182</v>
      </c>
      <c r="J1431">
        <f t="shared" si="206"/>
        <v>9.720037708878225</v>
      </c>
    </row>
    <row r="1432" spans="2:10">
      <c r="B1432">
        <f t="shared" si="198"/>
        <v>3.5524999999999354</v>
      </c>
      <c r="C1432">
        <f t="shared" si="199"/>
        <v>1</v>
      </c>
      <c r="D1432">
        <f t="shared" si="204"/>
        <v>298.12550380283261</v>
      </c>
      <c r="E1432">
        <f t="shared" si="201"/>
        <v>62.381447800195723</v>
      </c>
      <c r="F1432">
        <f t="shared" si="202"/>
        <v>7.8500912568173726</v>
      </c>
      <c r="G1432">
        <f t="shared" si="205"/>
        <v>298.54405228539849</v>
      </c>
      <c r="H1432">
        <f t="shared" si="203"/>
        <v>0.14795328233761723</v>
      </c>
      <c r="I1432">
        <f t="shared" si="200"/>
        <v>6.9979965279475929</v>
      </c>
      <c r="J1432">
        <f t="shared" si="206"/>
        <v>9.7201224612720107</v>
      </c>
    </row>
    <row r="1433" spans="2:10">
      <c r="B1433">
        <f t="shared" si="198"/>
        <v>3.5549999999999353</v>
      </c>
      <c r="C1433">
        <f t="shared" si="199"/>
        <v>2</v>
      </c>
      <c r="D1433">
        <f t="shared" si="204"/>
        <v>298.12550380283261</v>
      </c>
      <c r="E1433">
        <f t="shared" si="201"/>
        <v>62.381447800195723</v>
      </c>
      <c r="F1433">
        <f t="shared" si="202"/>
        <v>7.8496061261038763</v>
      </c>
      <c r="G1433">
        <f t="shared" si="205"/>
        <v>298.54172228585719</v>
      </c>
      <c r="H1433">
        <f t="shared" si="203"/>
        <v>0.14795703019222442</v>
      </c>
      <c r="I1433">
        <f t="shared" si="200"/>
        <v>6.9981737965631581</v>
      </c>
      <c r="J1433">
        <f t="shared" si="206"/>
        <v>9.7200801388820963</v>
      </c>
    </row>
    <row r="1434" spans="2:10">
      <c r="B1434">
        <f t="shared" si="198"/>
        <v>3.5574999999999353</v>
      </c>
      <c r="C1434">
        <f t="shared" si="199"/>
        <v>3</v>
      </c>
      <c r="D1434">
        <f t="shared" si="204"/>
        <v>298.12550380283261</v>
      </c>
      <c r="E1434">
        <f t="shared" si="201"/>
        <v>62.381447800195723</v>
      </c>
      <c r="F1434">
        <f t="shared" si="202"/>
        <v>7.849126820389233</v>
      </c>
      <c r="G1434">
        <f t="shared" si="205"/>
        <v>298.53939457698226</v>
      </c>
      <c r="H1434">
        <f t="shared" si="203"/>
        <v>0.14796591830888123</v>
      </c>
      <c r="I1434">
        <f t="shared" si="200"/>
        <v>6.9985941928431297</v>
      </c>
      <c r="J1434">
        <f t="shared" si="206"/>
        <v>9.7200730481374737</v>
      </c>
    </row>
    <row r="1435" spans="2:10">
      <c r="B1435">
        <f t="shared" si="198"/>
        <v>3.5599999999999352</v>
      </c>
      <c r="C1435">
        <f t="shared" si="199"/>
        <v>0</v>
      </c>
      <c r="D1435">
        <f t="shared" si="204"/>
        <v>298.12999372677592</v>
      </c>
      <c r="E1435">
        <f t="shared" si="201"/>
        <v>62.379825821367881</v>
      </c>
      <c r="F1435">
        <f t="shared" si="202"/>
        <v>7.8486533339467774</v>
      </c>
      <c r="G1435">
        <f t="shared" si="205"/>
        <v>298.53707154089227</v>
      </c>
      <c r="H1435">
        <f t="shared" si="203"/>
        <v>0.14793642166136337</v>
      </c>
      <c r="I1435">
        <f t="shared" si="200"/>
        <v>6.9971990400377662</v>
      </c>
      <c r="J1435">
        <f t="shared" si="206"/>
        <v>9.7200562322862751</v>
      </c>
    </row>
    <row r="1436" spans="2:10">
      <c r="B1436">
        <f t="shared" si="198"/>
        <v>3.5624999999999352</v>
      </c>
      <c r="C1436">
        <f t="shared" si="199"/>
        <v>1</v>
      </c>
      <c r="D1436">
        <f t="shared" si="204"/>
        <v>298.12999372677592</v>
      </c>
      <c r="E1436">
        <f t="shared" si="201"/>
        <v>62.379825821367881</v>
      </c>
      <c r="F1436">
        <f t="shared" si="202"/>
        <v>7.8481856550945466</v>
      </c>
      <c r="G1436">
        <f t="shared" si="205"/>
        <v>298.53473538401005</v>
      </c>
      <c r="H1436">
        <f t="shared" si="203"/>
        <v>0.1479545396103206</v>
      </c>
      <c r="I1436">
        <f t="shared" si="200"/>
        <v>6.9980559953002182</v>
      </c>
      <c r="J1436">
        <f t="shared" si="206"/>
        <v>9.72011203839849</v>
      </c>
    </row>
    <row r="1437" spans="2:10">
      <c r="B1437">
        <f t="shared" si="198"/>
        <v>3.5649999999999351</v>
      </c>
      <c r="C1437">
        <f t="shared" si="199"/>
        <v>2</v>
      </c>
      <c r="D1437">
        <f t="shared" si="204"/>
        <v>298.12999372677592</v>
      </c>
      <c r="E1437">
        <f t="shared" si="201"/>
        <v>62.379825821367881</v>
      </c>
      <c r="F1437">
        <f t="shared" si="202"/>
        <v>7.8477238166345211</v>
      </c>
      <c r="G1437">
        <f t="shared" si="205"/>
        <v>298.53240818021811</v>
      </c>
      <c r="H1437">
        <f t="shared" si="203"/>
        <v>0.1479594515427568</v>
      </c>
      <c r="I1437">
        <f t="shared" si="200"/>
        <v>6.9982883232728801</v>
      </c>
      <c r="J1437">
        <f t="shared" si="206"/>
        <v>9.7200777601879906</v>
      </c>
    </row>
    <row r="1438" spans="2:10">
      <c r="B1438">
        <f t="shared" si="198"/>
        <v>3.5674999999999351</v>
      </c>
      <c r="C1438">
        <f t="shared" si="199"/>
        <v>3</v>
      </c>
      <c r="D1438">
        <f t="shared" si="204"/>
        <v>298.12999372677592</v>
      </c>
      <c r="E1438">
        <f t="shared" si="201"/>
        <v>62.379825821367881</v>
      </c>
      <c r="F1438">
        <f t="shared" si="202"/>
        <v>7.8472677961839761</v>
      </c>
      <c r="G1438">
        <f t="shared" si="205"/>
        <v>298.53008380601278</v>
      </c>
      <c r="H1438">
        <f t="shared" si="203"/>
        <v>0.1479680035420097</v>
      </c>
      <c r="I1438">
        <f t="shared" si="200"/>
        <v>6.998692821639751</v>
      </c>
      <c r="J1438">
        <f t="shared" si="206"/>
        <v>9.7200684670690851</v>
      </c>
    </row>
    <row r="1439" spans="2:10">
      <c r="B1439">
        <f t="shared" si="198"/>
        <v>3.569999999999935</v>
      </c>
      <c r="C1439">
        <f t="shared" si="199"/>
        <v>0</v>
      </c>
      <c r="D1439">
        <f t="shared" si="204"/>
        <v>298.13439385224041</v>
      </c>
      <c r="E1439">
        <f t="shared" si="201"/>
        <v>62.378850739579178</v>
      </c>
      <c r="F1439">
        <f t="shared" si="202"/>
        <v>7.8468175866689442</v>
      </c>
      <c r="G1439">
        <f t="shared" si="205"/>
        <v>298.52776394800009</v>
      </c>
      <c r="H1439">
        <f t="shared" si="203"/>
        <v>0.14795332052498852</v>
      </c>
      <c r="I1439">
        <f t="shared" si="200"/>
        <v>6.9979983341602532</v>
      </c>
      <c r="J1439">
        <f t="shared" si="206"/>
        <v>9.7200522871344095</v>
      </c>
    </row>
    <row r="1440" spans="2:10">
      <c r="B1440">
        <f t="shared" si="198"/>
        <v>3.5724999999999349</v>
      </c>
      <c r="C1440">
        <f t="shared" si="199"/>
        <v>1</v>
      </c>
      <c r="D1440">
        <f t="shared" si="204"/>
        <v>298.13439385224041</v>
      </c>
      <c r="E1440">
        <f t="shared" si="201"/>
        <v>62.378850739579178</v>
      </c>
      <c r="F1440">
        <f t="shared" si="202"/>
        <v>7.8463731767989442</v>
      </c>
      <c r="G1440">
        <f t="shared" si="205"/>
        <v>298.52543783499374</v>
      </c>
      <c r="H1440">
        <f t="shared" si="203"/>
        <v>0.14796729886873486</v>
      </c>
      <c r="I1440">
        <f t="shared" si="200"/>
        <v>6.9986594915165332</v>
      </c>
      <c r="J1440">
        <f t="shared" si="206"/>
        <v>9.7200800666335905</v>
      </c>
    </row>
    <row r="1441" spans="2:10">
      <c r="B1441">
        <f t="shared" si="198"/>
        <v>3.5749999999999349</v>
      </c>
      <c r="C1441">
        <f t="shared" si="199"/>
        <v>2</v>
      </c>
      <c r="D1441">
        <f t="shared" si="204"/>
        <v>298.13439385224041</v>
      </c>
      <c r="E1441">
        <f t="shared" si="201"/>
        <v>62.378850739579178</v>
      </c>
      <c r="F1441">
        <f t="shared" si="202"/>
        <v>7.8459345822114601</v>
      </c>
      <c r="G1441">
        <f t="shared" si="205"/>
        <v>298.52311875386334</v>
      </c>
      <c r="H1441">
        <f t="shared" si="203"/>
        <v>0.14797332103928007</v>
      </c>
      <c r="I1441">
        <f t="shared" si="200"/>
        <v>6.9989443322980307</v>
      </c>
      <c r="J1441">
        <f t="shared" si="206"/>
        <v>9.7200536203393391</v>
      </c>
    </row>
    <row r="1442" spans="2:10">
      <c r="B1442">
        <f t="shared" si="198"/>
        <v>3.5774999999999348</v>
      </c>
      <c r="C1442">
        <f t="shared" si="199"/>
        <v>3</v>
      </c>
      <c r="D1442">
        <f t="shared" si="204"/>
        <v>298.13439385224041</v>
      </c>
      <c r="E1442">
        <f t="shared" si="201"/>
        <v>62.378850739579178</v>
      </c>
      <c r="F1442">
        <f t="shared" si="202"/>
        <v>7.8455017853268014</v>
      </c>
      <c r="G1442">
        <f t="shared" si="205"/>
        <v>298.52080301501826</v>
      </c>
      <c r="H1442">
        <f t="shared" si="203"/>
        <v>0.14798152920914714</v>
      </c>
      <c r="I1442">
        <f t="shared" si="200"/>
        <v>6.9993325679851548</v>
      </c>
      <c r="J1442">
        <f t="shared" si="206"/>
        <v>9.7200422267080793</v>
      </c>
    </row>
    <row r="1443" spans="2:10">
      <c r="B1443">
        <f t="shared" si="198"/>
        <v>3.5799999999999348</v>
      </c>
      <c r="C1443">
        <f t="shared" si="199"/>
        <v>0</v>
      </c>
      <c r="D1443">
        <f t="shared" si="204"/>
        <v>298.13870597519559</v>
      </c>
      <c r="E1443">
        <f t="shared" si="201"/>
        <v>62.378501182491377</v>
      </c>
      <c r="F1443">
        <f t="shared" si="202"/>
        <v>7.8450747777892555</v>
      </c>
      <c r="G1443">
        <f t="shared" si="205"/>
        <v>298.51849163093965</v>
      </c>
      <c r="H1443">
        <f t="shared" si="203"/>
        <v>0.14798115256275163</v>
      </c>
      <c r="I1443">
        <f t="shared" si="200"/>
        <v>6.9993147531038193</v>
      </c>
      <c r="J1443">
        <f t="shared" si="206"/>
        <v>9.7200266972805931</v>
      </c>
    </row>
    <row r="1444" spans="2:10">
      <c r="B1444">
        <f t="shared" si="198"/>
        <v>3.5824999999999347</v>
      </c>
      <c r="C1444">
        <f t="shared" si="199"/>
        <v>1</v>
      </c>
      <c r="D1444">
        <f t="shared" si="204"/>
        <v>298.13870597519559</v>
      </c>
      <c r="E1444">
        <f t="shared" si="201"/>
        <v>62.378501182491377</v>
      </c>
      <c r="F1444">
        <f t="shared" si="202"/>
        <v>7.8446535487119062</v>
      </c>
      <c r="G1444">
        <f t="shared" si="205"/>
        <v>298.51618062127824</v>
      </c>
      <c r="H1444">
        <f t="shared" si="203"/>
        <v>0.14799111013704519</v>
      </c>
      <c r="I1444">
        <f t="shared" si="200"/>
        <v>6.999785733329686</v>
      </c>
      <c r="J1444">
        <f t="shared" si="206"/>
        <v>9.720027409875847</v>
      </c>
    </row>
    <row r="1445" spans="2:10">
      <c r="B1445">
        <f t="shared" si="198"/>
        <v>3.5849999999999347</v>
      </c>
      <c r="C1445">
        <f t="shared" si="199"/>
        <v>2</v>
      </c>
      <c r="D1445">
        <f t="shared" si="204"/>
        <v>298.13870597519559</v>
      </c>
      <c r="E1445">
        <f t="shared" si="201"/>
        <v>62.378501182491377</v>
      </c>
      <c r="F1445">
        <f t="shared" si="202"/>
        <v>7.8442380971587111</v>
      </c>
      <c r="G1445">
        <f t="shared" si="205"/>
        <v>298.51387477616043</v>
      </c>
      <c r="H1445">
        <f t="shared" si="203"/>
        <v>0.147998187817515</v>
      </c>
      <c r="I1445">
        <f t="shared" si="200"/>
        <v>7.0001204983485561</v>
      </c>
      <c r="J1445">
        <f t="shared" si="206"/>
        <v>9.7200085706668133</v>
      </c>
    </row>
    <row r="1446" spans="2:10">
      <c r="B1446">
        <f t="shared" si="198"/>
        <v>3.5874999999999346</v>
      </c>
      <c r="C1446">
        <f t="shared" si="199"/>
        <v>3</v>
      </c>
      <c r="D1446">
        <f t="shared" si="204"/>
        <v>298.13870597519559</v>
      </c>
      <c r="E1446">
        <f t="shared" si="201"/>
        <v>62.378501182491377</v>
      </c>
      <c r="F1446">
        <f t="shared" si="202"/>
        <v>7.8438284102183102</v>
      </c>
      <c r="G1446">
        <f t="shared" si="205"/>
        <v>298.51157275944411</v>
      </c>
      <c r="H1446">
        <f t="shared" si="203"/>
        <v>0.14800604559423144</v>
      </c>
      <c r="I1446">
        <f t="shared" si="200"/>
        <v>7.0004921608984523</v>
      </c>
      <c r="J1446">
        <f t="shared" si="206"/>
        <v>9.7199951800660571</v>
      </c>
    </row>
    <row r="1447" spans="2:10">
      <c r="B1447">
        <f t="shared" si="198"/>
        <v>3.5899999999999346</v>
      </c>
      <c r="C1447">
        <f t="shared" si="199"/>
        <v>0</v>
      </c>
      <c r="D1447">
        <f t="shared" si="204"/>
        <v>298.14293185569164</v>
      </c>
      <c r="E1447">
        <f t="shared" si="201"/>
        <v>62.378754922805136</v>
      </c>
      <c r="F1447">
        <f t="shared" si="202"/>
        <v>7.8434244783197</v>
      </c>
      <c r="G1447">
        <f t="shared" si="205"/>
        <v>298.50927493181734</v>
      </c>
      <c r="H1447">
        <f t="shared" si="203"/>
        <v>0.14801944909043752</v>
      </c>
      <c r="I1447">
        <f t="shared" si="200"/>
        <v>7.00112612871877</v>
      </c>
      <c r="J1447">
        <f t="shared" si="206"/>
        <v>9.7199803135640614</v>
      </c>
    </row>
    <row r="1448" spans="2:10">
      <c r="B1448">
        <f t="shared" si="198"/>
        <v>3.5924999999999345</v>
      </c>
      <c r="C1448">
        <f t="shared" si="199"/>
        <v>1</v>
      </c>
      <c r="D1448">
        <f t="shared" si="204"/>
        <v>298.14293185569164</v>
      </c>
      <c r="E1448">
        <f t="shared" si="201"/>
        <v>62.378754922805136</v>
      </c>
      <c r="F1448">
        <f t="shared" si="202"/>
        <v>7.8430262909901565</v>
      </c>
      <c r="G1448">
        <f t="shared" si="205"/>
        <v>298.5069838628894</v>
      </c>
      <c r="H1448">
        <f t="shared" si="203"/>
        <v>0.1480255108034246</v>
      </c>
      <c r="I1448">
        <f t="shared" si="200"/>
        <v>7.001412839805992</v>
      </c>
      <c r="J1448">
        <f t="shared" si="206"/>
        <v>9.7199549548512501</v>
      </c>
    </row>
    <row r="1449" spans="2:10">
      <c r="B1449">
        <f t="shared" si="198"/>
        <v>3.5949999999999345</v>
      </c>
      <c r="C1449">
        <f t="shared" si="199"/>
        <v>2</v>
      </c>
      <c r="D1449">
        <f t="shared" si="204"/>
        <v>298.14293185569164</v>
      </c>
      <c r="E1449">
        <f t="shared" si="201"/>
        <v>62.378754922805136</v>
      </c>
      <c r="F1449">
        <f t="shared" si="202"/>
        <v>7.8426338313329333</v>
      </c>
      <c r="G1449">
        <f t="shared" si="205"/>
        <v>298.5046961479224</v>
      </c>
      <c r="H1449">
        <f t="shared" si="203"/>
        <v>0.14803358855559465</v>
      </c>
      <c r="I1449">
        <f t="shared" si="200"/>
        <v>7.0017949069068113</v>
      </c>
      <c r="J1449">
        <f t="shared" si="206"/>
        <v>9.719943486407761</v>
      </c>
    </row>
    <row r="1450" spans="2:10">
      <c r="B1450">
        <f t="shared" ref="B1450:B1513" si="207">B1449+$B$2</f>
        <v>3.5974999999999344</v>
      </c>
      <c r="C1450">
        <f t="shared" ref="C1450:C1513" si="208">IF(C1449=($C$2-1),0,C1449+1)</f>
        <v>3</v>
      </c>
      <c r="D1450">
        <f t="shared" si="204"/>
        <v>298.14293185569164</v>
      </c>
      <c r="E1450">
        <f t="shared" si="201"/>
        <v>62.378754922805136</v>
      </c>
      <c r="F1450">
        <f t="shared" si="202"/>
        <v>7.8422470909631272</v>
      </c>
      <c r="G1450">
        <f t="shared" si="205"/>
        <v>298.50241272061311</v>
      </c>
      <c r="H1450">
        <f t="shared" si="203"/>
        <v>0.14804109049935152</v>
      </c>
      <c r="I1450">
        <f t="shared" ref="I1450:I1513" si="209">((0.01*E1450*J1450)-(G1450*$I$4))/$I$2</f>
        <v>7.0021497390236398</v>
      </c>
      <c r="J1450">
        <f t="shared" si="206"/>
        <v>9.7199282037237271</v>
      </c>
    </row>
    <row r="1451" spans="2:10">
      <c r="B1451">
        <f t="shared" si="207"/>
        <v>3.5999999999999344</v>
      </c>
      <c r="C1451">
        <f t="shared" si="208"/>
        <v>0</v>
      </c>
      <c r="D1451">
        <f t="shared" si="204"/>
        <v>298.14707321857782</v>
      </c>
      <c r="E1451">
        <f t="shared" si="201"/>
        <v>62.379588971257462</v>
      </c>
      <c r="F1451">
        <f t="shared" si="202"/>
        <v>7.8418660591615943</v>
      </c>
      <c r="G1451">
        <f t="shared" si="205"/>
        <v>298.50013331303904</v>
      </c>
      <c r="H1451">
        <f t="shared" si="203"/>
        <v>0.14806773110236252</v>
      </c>
      <c r="I1451">
        <f t="shared" si="209"/>
        <v>7.0034098046634679</v>
      </c>
      <c r="J1451">
        <f t="shared" si="206"/>
        <v>9.7199140104390551</v>
      </c>
    </row>
    <row r="1452" spans="2:10">
      <c r="B1452">
        <f t="shared" si="207"/>
        <v>3.6024999999999343</v>
      </c>
      <c r="C1452">
        <f t="shared" si="208"/>
        <v>1</v>
      </c>
      <c r="D1452">
        <f t="shared" si="204"/>
        <v>298.14707321857782</v>
      </c>
      <c r="E1452">
        <f t="shared" si="201"/>
        <v>62.379588971257462</v>
      </c>
      <c r="F1452">
        <f t="shared" si="202"/>
        <v>7.8414907258789963</v>
      </c>
      <c r="G1452">
        <f t="shared" si="205"/>
        <v>298.49786679557695</v>
      </c>
      <c r="H1452">
        <f t="shared" si="203"/>
        <v>0.14807002737068276</v>
      </c>
      <c r="I1452">
        <f t="shared" si="209"/>
        <v>7.0035184151483332</v>
      </c>
      <c r="J1452">
        <f t="shared" si="206"/>
        <v>9.7198636078134619</v>
      </c>
    </row>
    <row r="1453" spans="2:10">
      <c r="B1453">
        <f t="shared" si="207"/>
        <v>3.6049999999999343</v>
      </c>
      <c r="C1453">
        <f t="shared" si="208"/>
        <v>2</v>
      </c>
      <c r="D1453">
        <f t="shared" si="204"/>
        <v>298.14707321857782</v>
      </c>
      <c r="E1453">
        <f t="shared" si="201"/>
        <v>62.379588971257462</v>
      </c>
      <c r="F1453">
        <f t="shared" si="202"/>
        <v>7.841121058890054</v>
      </c>
      <c r="G1453">
        <f t="shared" si="205"/>
        <v>298.4956018808499</v>
      </c>
      <c r="H1453">
        <f t="shared" si="203"/>
        <v>0.1480790492193044</v>
      </c>
      <c r="I1453">
        <f t="shared" si="209"/>
        <v>7.0039451367751369</v>
      </c>
      <c r="J1453">
        <f t="shared" si="206"/>
        <v>9.719859263394067</v>
      </c>
    </row>
    <row r="1454" spans="2:10">
      <c r="B1454">
        <f t="shared" si="207"/>
        <v>3.6074999999999342</v>
      </c>
      <c r="C1454">
        <f t="shared" si="208"/>
        <v>3</v>
      </c>
      <c r="D1454">
        <f t="shared" si="204"/>
        <v>298.14707321857782</v>
      </c>
      <c r="E1454">
        <f t="shared" si="201"/>
        <v>62.379588971257462</v>
      </c>
      <c r="F1454">
        <f t="shared" si="202"/>
        <v>7.8407570541879297</v>
      </c>
      <c r="G1454">
        <f t="shared" si="205"/>
        <v>298.49334168598159</v>
      </c>
      <c r="H1454">
        <f t="shared" si="203"/>
        <v>0.14808619098799555</v>
      </c>
      <c r="I1454">
        <f t="shared" si="209"/>
        <v>7.004282933082961</v>
      </c>
      <c r="J1454">
        <f t="shared" si="206"/>
        <v>9.7198421945289937</v>
      </c>
    </row>
    <row r="1455" spans="2:10">
      <c r="B1455">
        <f t="shared" si="207"/>
        <v>3.6099999999999342</v>
      </c>
      <c r="C1455">
        <f t="shared" si="208"/>
        <v>0</v>
      </c>
      <c r="D1455">
        <f t="shared" si="204"/>
        <v>298.15113175420623</v>
      </c>
      <c r="E1455">
        <f t="shared" si="201"/>
        <v>62.38097966800845</v>
      </c>
      <c r="F1455">
        <f t="shared" si="202"/>
        <v>7.840398699972976</v>
      </c>
      <c r="G1455">
        <f t="shared" si="205"/>
        <v>298.49108533837853</v>
      </c>
      <c r="H1455">
        <f t="shared" si="203"/>
        <v>0.14812551097498514</v>
      </c>
      <c r="I1455">
        <f t="shared" si="209"/>
        <v>7.0061427169828825</v>
      </c>
      <c r="J1455">
        <f t="shared" si="206"/>
        <v>9.7198286826766811</v>
      </c>
    </row>
    <row r="1456" spans="2:10">
      <c r="B1456">
        <f t="shared" si="207"/>
        <v>3.6124999999999341</v>
      </c>
      <c r="C1456">
        <f t="shared" si="208"/>
        <v>1</v>
      </c>
      <c r="D1456">
        <f t="shared" si="204"/>
        <v>298.15113175420623</v>
      </c>
      <c r="E1456">
        <f t="shared" si="201"/>
        <v>62.38097966800845</v>
      </c>
      <c r="F1456">
        <f t="shared" si="202"/>
        <v>7.8400459866270298</v>
      </c>
      <c r="G1456">
        <f t="shared" si="205"/>
        <v>298.48884775267766</v>
      </c>
      <c r="H1456">
        <f t="shared" si="203"/>
        <v>0.14812417716755558</v>
      </c>
      <c r="I1456">
        <f t="shared" si="209"/>
        <v>7.0060796296379202</v>
      </c>
      <c r="J1456">
        <f t="shared" si="206"/>
        <v>9.7197542913206849</v>
      </c>
    </row>
    <row r="1457" spans="2:10">
      <c r="B1457">
        <f t="shared" si="207"/>
        <v>3.614999999999934</v>
      </c>
      <c r="C1457">
        <f t="shared" si="208"/>
        <v>2</v>
      </c>
      <c r="D1457">
        <f t="shared" si="204"/>
        <v>298.15113175420623</v>
      </c>
      <c r="E1457">
        <f t="shared" si="201"/>
        <v>62.38097966800845</v>
      </c>
      <c r="F1457">
        <f t="shared" si="202"/>
        <v>7.8396988672453354</v>
      </c>
      <c r="G1457">
        <f t="shared" si="205"/>
        <v>298.48661008019297</v>
      </c>
      <c r="H1457">
        <f t="shared" si="203"/>
        <v>0.14813408676776382</v>
      </c>
      <c r="I1457">
        <f t="shared" si="209"/>
        <v>7.006548340752369</v>
      </c>
      <c r="J1457">
        <f t="shared" si="206"/>
        <v>9.7197568148144828</v>
      </c>
    </row>
    <row r="1458" spans="2:10">
      <c r="B1458">
        <f t="shared" si="207"/>
        <v>3.617499999999934</v>
      </c>
      <c r="C1458">
        <f t="shared" si="208"/>
        <v>3</v>
      </c>
      <c r="D1458">
        <f t="shared" si="204"/>
        <v>298.15113175420623</v>
      </c>
      <c r="E1458">
        <f t="shared" si="201"/>
        <v>62.38097966800845</v>
      </c>
      <c r="F1458">
        <f t="shared" si="202"/>
        <v>7.8393573420448526</v>
      </c>
      <c r="G1458">
        <f t="shared" si="205"/>
        <v>298.48437753259537</v>
      </c>
      <c r="H1458">
        <f t="shared" si="203"/>
        <v>0.14814086508886753</v>
      </c>
      <c r="I1458">
        <f t="shared" si="209"/>
        <v>7.0068689464651968</v>
      </c>
      <c r="J1458">
        <f t="shared" si="206"/>
        <v>9.7197380663699047</v>
      </c>
    </row>
    <row r="1459" spans="2:10">
      <c r="B1459">
        <f t="shared" si="207"/>
        <v>3.6199999999999339</v>
      </c>
      <c r="C1459">
        <f t="shared" si="208"/>
        <v>0</v>
      </c>
      <c r="D1459">
        <f t="shared" si="204"/>
        <v>298.15510911912207</v>
      </c>
      <c r="E1459">
        <f t="shared" si="201"/>
        <v>62.382902772233614</v>
      </c>
      <c r="F1459">
        <f t="shared" si="202"/>
        <v>7.8390213982133643</v>
      </c>
      <c r="G1459">
        <f t="shared" si="205"/>
        <v>298.48214865722753</v>
      </c>
      <c r="H1459">
        <f t="shared" si="203"/>
        <v>0.1481922941268127</v>
      </c>
      <c r="I1459">
        <f t="shared" si="209"/>
        <v>7.0093014726200051</v>
      </c>
      <c r="J1459">
        <f t="shared" si="206"/>
        <v>9.7197252421413918</v>
      </c>
    </row>
    <row r="1460" spans="2:10">
      <c r="B1460">
        <f t="shared" si="207"/>
        <v>3.6224999999999339</v>
      </c>
      <c r="C1460">
        <f t="shared" si="208"/>
        <v>1</v>
      </c>
      <c r="D1460">
        <f t="shared" si="204"/>
        <v>298.15510911912207</v>
      </c>
      <c r="E1460">
        <f t="shared" si="201"/>
        <v>62.382902772233614</v>
      </c>
      <c r="F1460">
        <f t="shared" si="202"/>
        <v>7.8386910265702952</v>
      </c>
      <c r="G1460">
        <f t="shared" si="205"/>
        <v>298.47994415013795</v>
      </c>
      <c r="H1460">
        <f t="shared" si="203"/>
        <v>0.14818747001738908</v>
      </c>
      <c r="I1460">
        <f t="shared" si="209"/>
        <v>7.0090732985608444</v>
      </c>
      <c r="J1460">
        <f t="shared" si="206"/>
        <v>9.7196279410951991</v>
      </c>
    </row>
    <row r="1461" spans="2:10">
      <c r="B1461">
        <f t="shared" si="207"/>
        <v>3.6249999999999338</v>
      </c>
      <c r="C1461">
        <f t="shared" si="208"/>
        <v>2</v>
      </c>
      <c r="D1461">
        <f t="shared" si="204"/>
        <v>298.15510911912207</v>
      </c>
      <c r="E1461">
        <f t="shared" si="201"/>
        <v>62.382902772233614</v>
      </c>
      <c r="F1461">
        <f t="shared" si="202"/>
        <v>7.83836616619495</v>
      </c>
      <c r="G1461">
        <f t="shared" si="205"/>
        <v>298.47773793055006</v>
      </c>
      <c r="H1461">
        <f t="shared" si="203"/>
        <v>0.14819821081634532</v>
      </c>
      <c r="I1461">
        <f t="shared" si="209"/>
        <v>7.009581324287721</v>
      </c>
      <c r="J1461">
        <f t="shared" si="206"/>
        <v>9.7196370680575654</v>
      </c>
    </row>
    <row r="1462" spans="2:10">
      <c r="B1462">
        <f t="shared" si="207"/>
        <v>3.6274999999999338</v>
      </c>
      <c r="C1462">
        <f t="shared" si="208"/>
        <v>3</v>
      </c>
      <c r="D1462">
        <f t="shared" si="204"/>
        <v>298.15510911912207</v>
      </c>
      <c r="E1462">
        <f t="shared" si="201"/>
        <v>62.382902772233614</v>
      </c>
      <c r="F1462">
        <f t="shared" si="202"/>
        <v>7.8380468213685752</v>
      </c>
      <c r="G1462">
        <f t="shared" si="205"/>
        <v>298.47553721366353</v>
      </c>
      <c r="H1462">
        <f t="shared" si="203"/>
        <v>0.14820462345705268</v>
      </c>
      <c r="I1462">
        <f t="shared" si="209"/>
        <v>7.0098846337966148</v>
      </c>
      <c r="J1462">
        <f t="shared" si="206"/>
        <v>9.7196167470284909</v>
      </c>
    </row>
    <row r="1463" spans="2:10">
      <c r="B1463">
        <f t="shared" si="207"/>
        <v>3.6299999999999337</v>
      </c>
      <c r="C1463">
        <f t="shared" si="208"/>
        <v>0</v>
      </c>
      <c r="D1463">
        <f t="shared" si="204"/>
        <v>298.15900693673962</v>
      </c>
      <c r="E1463">
        <f t="shared" si="201"/>
        <v>62.385333549751415</v>
      </c>
      <c r="F1463">
        <f t="shared" si="202"/>
        <v>7.8377329783344161</v>
      </c>
      <c r="G1463">
        <f t="shared" si="205"/>
        <v>298.47333999194274</v>
      </c>
      <c r="H1463">
        <f t="shared" si="203"/>
        <v>0.14826758063171139</v>
      </c>
      <c r="I1463">
        <f t="shared" si="209"/>
        <v>7.0128624257232959</v>
      </c>
      <c r="J1463">
        <f t="shared" si="206"/>
        <v>9.7196046146481354</v>
      </c>
    </row>
    <row r="1464" spans="2:10">
      <c r="B1464">
        <f t="shared" si="207"/>
        <v>3.6324999999999337</v>
      </c>
      <c r="C1464">
        <f t="shared" si="208"/>
        <v>1</v>
      </c>
      <c r="D1464">
        <f t="shared" si="204"/>
        <v>298.15900693673962</v>
      </c>
      <c r="E1464">
        <f t="shared" si="201"/>
        <v>62.385333549751415</v>
      </c>
      <c r="F1464">
        <f t="shared" si="202"/>
        <v>7.837424628354559</v>
      </c>
      <c r="G1464">
        <f t="shared" si="205"/>
        <v>298.47117247461227</v>
      </c>
      <c r="H1464">
        <f t="shared" si="203"/>
        <v>0.1482594098612581</v>
      </c>
      <c r="I1464">
        <f t="shared" si="209"/>
        <v>7.0124759589794747</v>
      </c>
      <c r="J1464">
        <f t="shared" si="206"/>
        <v>9.7194855029710681</v>
      </c>
    </row>
    <row r="1465" spans="2:10">
      <c r="B1465">
        <f t="shared" si="207"/>
        <v>3.6349999999999336</v>
      </c>
      <c r="C1465">
        <f t="shared" si="208"/>
        <v>2</v>
      </c>
      <c r="D1465">
        <f t="shared" si="204"/>
        <v>298.15900693673962</v>
      </c>
      <c r="E1465">
        <f t="shared" si="201"/>
        <v>62.385333549751415</v>
      </c>
      <c r="F1465">
        <f t="shared" si="202"/>
        <v>7.837121697168028</v>
      </c>
      <c r="G1465">
        <f t="shared" si="205"/>
        <v>298.46900168472177</v>
      </c>
      <c r="H1465">
        <f t="shared" si="203"/>
        <v>0.14827092525387303</v>
      </c>
      <c r="I1465">
        <f t="shared" si="209"/>
        <v>7.0130206219721707</v>
      </c>
      <c r="J1465">
        <f t="shared" si="206"/>
        <v>9.7195009616408203</v>
      </c>
    </row>
    <row r="1466" spans="2:10">
      <c r="B1466">
        <f t="shared" si="207"/>
        <v>3.6374999999999336</v>
      </c>
      <c r="C1466">
        <f t="shared" si="208"/>
        <v>3</v>
      </c>
      <c r="D1466">
        <f t="shared" si="204"/>
        <v>298.15900693673962</v>
      </c>
      <c r="E1466">
        <f t="shared" si="201"/>
        <v>62.385333549751415</v>
      </c>
      <c r="F1466">
        <f t="shared" si="202"/>
        <v>7.8368241929562235</v>
      </c>
      <c r="G1466">
        <f t="shared" si="205"/>
        <v>298.46683674816427</v>
      </c>
      <c r="H1466">
        <f t="shared" si="203"/>
        <v>0.14827697098959453</v>
      </c>
      <c r="I1466">
        <f t="shared" si="209"/>
        <v>7.0133065773556496</v>
      </c>
      <c r="J1466">
        <f t="shared" si="206"/>
        <v>9.7194791751211138</v>
      </c>
    </row>
    <row r="1467" spans="2:10">
      <c r="B1467">
        <f t="shared" si="207"/>
        <v>3.6399999999999335</v>
      </c>
      <c r="C1467">
        <f t="shared" si="208"/>
        <v>0</v>
      </c>
      <c r="D1467">
        <f t="shared" si="204"/>
        <v>298.1628267980048</v>
      </c>
      <c r="E1467">
        <f t="shared" si="201"/>
        <v>62.388246858527033</v>
      </c>
      <c r="F1467">
        <f t="shared" si="202"/>
        <v>7.8365321010858127</v>
      </c>
      <c r="G1467">
        <f t="shared" si="205"/>
        <v>298.46467512820254</v>
      </c>
      <c r="H1467">
        <f t="shared" si="203"/>
        <v>0.14835086678296092</v>
      </c>
      <c r="I1467">
        <f t="shared" si="209"/>
        <v>7.0168017516244303</v>
      </c>
      <c r="J1467">
        <f t="shared" si="206"/>
        <v>9.7194677369057736</v>
      </c>
    </row>
    <row r="1468" spans="2:10">
      <c r="B1468">
        <f t="shared" si="207"/>
        <v>3.6424999999999335</v>
      </c>
      <c r="C1468">
        <f t="shared" si="208"/>
        <v>1</v>
      </c>
      <c r="D1468">
        <f t="shared" si="204"/>
        <v>298.1628267980048</v>
      </c>
      <c r="E1468">
        <f t="shared" si="201"/>
        <v>62.388246858527033</v>
      </c>
      <c r="F1468">
        <f t="shared" si="202"/>
        <v>7.8362454132653063</v>
      </c>
      <c r="G1468">
        <f t="shared" si="205"/>
        <v>298.46254827454652</v>
      </c>
      <c r="H1468">
        <f t="shared" si="203"/>
        <v>0.14833949633280288</v>
      </c>
      <c r="I1468">
        <f t="shared" si="209"/>
        <v>7.0162639442201611</v>
      </c>
      <c r="J1468">
        <f t="shared" si="206"/>
        <v>9.719327929935023</v>
      </c>
    </row>
    <row r="1469" spans="2:10">
      <c r="B1469">
        <f t="shared" si="207"/>
        <v>3.6449999999999334</v>
      </c>
      <c r="C1469">
        <f t="shared" si="208"/>
        <v>2</v>
      </c>
      <c r="D1469">
        <f t="shared" si="204"/>
        <v>298.1628267980048</v>
      </c>
      <c r="E1469">
        <f t="shared" si="201"/>
        <v>62.388246858527033</v>
      </c>
      <c r="F1469">
        <f t="shared" si="202"/>
        <v>7.8359640425789401</v>
      </c>
      <c r="G1469">
        <f t="shared" si="205"/>
        <v>298.46041665552627</v>
      </c>
      <c r="H1469">
        <f t="shared" si="203"/>
        <v>0.14835172981141151</v>
      </c>
      <c r="I1469">
        <f t="shared" si="209"/>
        <v>7.0168425717401135</v>
      </c>
      <c r="J1469">
        <f t="shared" si="206"/>
        <v>9.7193494422311932</v>
      </c>
    </row>
    <row r="1470" spans="2:10">
      <c r="B1470">
        <f t="shared" si="207"/>
        <v>3.6474999999999334</v>
      </c>
      <c r="C1470">
        <f t="shared" si="208"/>
        <v>3</v>
      </c>
      <c r="D1470">
        <f t="shared" si="204"/>
        <v>298.1628267980048</v>
      </c>
      <c r="E1470">
        <f t="shared" si="201"/>
        <v>62.388246858527033</v>
      </c>
      <c r="F1470">
        <f t="shared" si="202"/>
        <v>7.8356880009401246</v>
      </c>
      <c r="G1470">
        <f t="shared" si="205"/>
        <v>298.45829121338915</v>
      </c>
      <c r="H1470">
        <f t="shared" si="203"/>
        <v>0.14835740839278583</v>
      </c>
      <c r="I1470">
        <f t="shared" si="209"/>
        <v>7.0171111612037143</v>
      </c>
      <c r="J1470">
        <f t="shared" si="206"/>
        <v>9.7193262971303955</v>
      </c>
    </row>
    <row r="1471" spans="2:10">
      <c r="B1471">
        <f t="shared" si="207"/>
        <v>3.6499999999999333</v>
      </c>
      <c r="C1471">
        <f t="shared" si="208"/>
        <v>0</v>
      </c>
      <c r="D1471">
        <f t="shared" si="204"/>
        <v>298.16657026204467</v>
      </c>
      <c r="E1471">
        <f t="shared" si="201"/>
        <v>62.391617231908739</v>
      </c>
      <c r="F1471">
        <f t="shared" si="202"/>
        <v>7.8354172729066516</v>
      </c>
      <c r="G1471">
        <f t="shared" si="205"/>
        <v>298.45616890828018</v>
      </c>
      <c r="H1471">
        <f t="shared" si="203"/>
        <v>0.14844164660571796</v>
      </c>
      <c r="I1471">
        <f t="shared" si="209"/>
        <v>7.0210955183758275</v>
      </c>
      <c r="J1471">
        <f t="shared" si="206"/>
        <v>9.7193155535518514</v>
      </c>
    </row>
    <row r="1472" spans="2:10">
      <c r="B1472">
        <f t="shared" si="207"/>
        <v>3.6524999999999332</v>
      </c>
      <c r="C1472">
        <f t="shared" si="208"/>
        <v>1</v>
      </c>
      <c r="D1472">
        <f t="shared" si="204"/>
        <v>298.16657026204467</v>
      </c>
      <c r="E1472">
        <f t="shared" si="201"/>
        <v>62.391617231908739</v>
      </c>
      <c r="F1472">
        <f t="shared" si="202"/>
        <v>7.8351518506359508</v>
      </c>
      <c r="G1472">
        <f t="shared" si="205"/>
        <v>298.45408615415442</v>
      </c>
      <c r="H1472">
        <f t="shared" si="203"/>
        <v>0.14842722628236432</v>
      </c>
      <c r="I1472">
        <f t="shared" si="209"/>
        <v>7.0204134559628404</v>
      </c>
      <c r="J1472">
        <f t="shared" si="206"/>
        <v>9.7191561792649672</v>
      </c>
    </row>
    <row r="1473" spans="2:10">
      <c r="B1473">
        <f t="shared" si="207"/>
        <v>3.6549999999999332</v>
      </c>
      <c r="C1473">
        <f t="shared" si="208"/>
        <v>2</v>
      </c>
      <c r="D1473">
        <f t="shared" si="204"/>
        <v>298.16657026204467</v>
      </c>
      <c r="E1473">
        <f t="shared" si="201"/>
        <v>62.391617231908739</v>
      </c>
      <c r="F1473">
        <f t="shared" si="202"/>
        <v>7.8348916352505649</v>
      </c>
      <c r="G1473">
        <f t="shared" si="205"/>
        <v>298.45199721048397</v>
      </c>
      <c r="H1473">
        <f t="shared" si="203"/>
        <v>0.14844012158024394</v>
      </c>
      <c r="I1473">
        <f t="shared" si="209"/>
        <v>7.0210233866677401</v>
      </c>
      <c r="J1473">
        <f t="shared" si="206"/>
        <v>9.719183461761487</v>
      </c>
    </row>
    <row r="1474" spans="2:10">
      <c r="B1474">
        <f t="shared" si="207"/>
        <v>3.6574999999999331</v>
      </c>
      <c r="C1474">
        <f t="shared" si="208"/>
        <v>3</v>
      </c>
      <c r="D1474">
        <f t="shared" si="204"/>
        <v>298.16657026204467</v>
      </c>
      <c r="E1474">
        <f t="shared" si="201"/>
        <v>62.391617231908739</v>
      </c>
      <c r="F1474">
        <f t="shared" si="202"/>
        <v>7.8346366422243552</v>
      </c>
      <c r="G1474">
        <f t="shared" si="205"/>
        <v>298.44991474033293</v>
      </c>
      <c r="H1474">
        <f t="shared" si="203"/>
        <v>0.148445433698772</v>
      </c>
      <c r="I1474">
        <f t="shared" si="209"/>
        <v>7.0212746429185513</v>
      </c>
      <c r="J1474">
        <f t="shared" si="206"/>
        <v>9.7191590645332901</v>
      </c>
    </row>
    <row r="1475" spans="2:10">
      <c r="B1475">
        <f t="shared" si="207"/>
        <v>3.6599999999999331</v>
      </c>
      <c r="C1475">
        <f t="shared" si="208"/>
        <v>0</v>
      </c>
      <c r="D1475">
        <f t="shared" si="204"/>
        <v>298.17023885680373</v>
      </c>
      <c r="E1475">
        <f t="shared" si="201"/>
        <v>62.395418959458986</v>
      </c>
      <c r="F1475">
        <f t="shared" si="202"/>
        <v>7.8343868553735225</v>
      </c>
      <c r="G1475">
        <f t="shared" si="205"/>
        <v>298.44783522713698</v>
      </c>
      <c r="H1475">
        <f t="shared" si="203"/>
        <v>0.14853941331563786</v>
      </c>
      <c r="I1475">
        <f t="shared" si="209"/>
        <v>7.0257197557415605</v>
      </c>
      <c r="J1475">
        <f t="shared" si="206"/>
        <v>9.7191490142832571</v>
      </c>
    </row>
    <row r="1476" spans="2:10">
      <c r="B1476">
        <f t="shared" si="207"/>
        <v>3.662499999999933</v>
      </c>
      <c r="C1476">
        <f t="shared" si="208"/>
        <v>1</v>
      </c>
      <c r="D1476">
        <f t="shared" si="204"/>
        <v>298.17023885680373</v>
      </c>
      <c r="E1476">
        <f t="shared" si="201"/>
        <v>62.395418959458986</v>
      </c>
      <c r="F1476">
        <f t="shared" si="202"/>
        <v>7.8341422673056798</v>
      </c>
      <c r="G1476">
        <f t="shared" si="205"/>
        <v>298.44579977018759</v>
      </c>
      <c r="H1476">
        <f t="shared" si="203"/>
        <v>0.14852209524815232</v>
      </c>
      <c r="I1476">
        <f t="shared" si="209"/>
        <v>7.0249006338253732</v>
      </c>
      <c r="J1476">
        <f t="shared" si="206"/>
        <v>9.7189712097703378</v>
      </c>
    </row>
    <row r="1477" spans="2:10">
      <c r="B1477">
        <f t="shared" si="207"/>
        <v>3.664999999999933</v>
      </c>
      <c r="C1477">
        <f t="shared" si="208"/>
        <v>2</v>
      </c>
      <c r="D1477">
        <f t="shared" si="204"/>
        <v>298.17023885680373</v>
      </c>
      <c r="E1477">
        <f t="shared" si="201"/>
        <v>62.395418959458986</v>
      </c>
      <c r="F1477">
        <f t="shared" si="202"/>
        <v>7.8339027678802111</v>
      </c>
      <c r="G1477">
        <f t="shared" si="205"/>
        <v>298.44375676926973</v>
      </c>
      <c r="H1477">
        <f t="shared" si="203"/>
        <v>0.14853559647678699</v>
      </c>
      <c r="I1477">
        <f t="shared" si="209"/>
        <v>7.0255392242615953</v>
      </c>
      <c r="J1477">
        <f t="shared" si="206"/>
        <v>9.7190039746469843</v>
      </c>
    </row>
    <row r="1478" spans="2:10">
      <c r="B1478">
        <f t="shared" si="207"/>
        <v>3.6674999999999329</v>
      </c>
      <c r="C1478">
        <f t="shared" si="208"/>
        <v>3</v>
      </c>
      <c r="D1478">
        <f t="shared" si="204"/>
        <v>298.17023885680373</v>
      </c>
      <c r="E1478">
        <f t="shared" si="201"/>
        <v>62.395418959458986</v>
      </c>
      <c r="F1478">
        <f t="shared" si="202"/>
        <v>7.8336683759570365</v>
      </c>
      <c r="G1478">
        <f t="shared" si="205"/>
        <v>298.44172051182562</v>
      </c>
      <c r="H1478">
        <f t="shared" si="203"/>
        <v>0.14854054372922007</v>
      </c>
      <c r="I1478">
        <f t="shared" si="209"/>
        <v>7.0257732228238607</v>
      </c>
      <c r="J1478">
        <f t="shared" si="206"/>
        <v>9.7189784310295355</v>
      </c>
    </row>
    <row r="1479" spans="2:10">
      <c r="B1479">
        <f t="shared" si="207"/>
        <v>3.6699999999999329</v>
      </c>
      <c r="C1479">
        <f t="shared" si="208"/>
        <v>0</v>
      </c>
      <c r="D1479">
        <f t="shared" si="204"/>
        <v>298.17383407966764</v>
      </c>
      <c r="E1479">
        <f t="shared" si="201"/>
        <v>62.3996261652618</v>
      </c>
      <c r="F1479">
        <f t="shared" si="202"/>
        <v>7.8334390746774725</v>
      </c>
      <c r="G1479">
        <f t="shared" si="205"/>
        <v>298.43968703123392</v>
      </c>
      <c r="H1479">
        <f t="shared" si="203"/>
        <v>0.14864366072187057</v>
      </c>
      <c r="I1479">
        <f t="shared" si="209"/>
        <v>7.0306505215572139</v>
      </c>
      <c r="J1479">
        <f t="shared" si="206"/>
        <v>9.7189690710870451</v>
      </c>
    </row>
    <row r="1480" spans="2:10">
      <c r="B1480">
        <f t="shared" si="207"/>
        <v>3.6724999999999328</v>
      </c>
      <c r="C1480">
        <f t="shared" si="208"/>
        <v>1</v>
      </c>
      <c r="D1480">
        <f t="shared" si="204"/>
        <v>298.17383407966764</v>
      </c>
      <c r="E1480">
        <f t="shared" si="201"/>
        <v>62.3996261652618</v>
      </c>
      <c r="F1480">
        <f t="shared" si="202"/>
        <v>7.8332148570993878</v>
      </c>
      <c r="G1480">
        <f t="shared" si="205"/>
        <v>298.43770183139748</v>
      </c>
      <c r="H1480">
        <f t="shared" si="203"/>
        <v>0.14862359887254464</v>
      </c>
      <c r="I1480">
        <f t="shared" si="209"/>
        <v>7.0297016223526212</v>
      </c>
      <c r="J1480">
        <f t="shared" si="206"/>
        <v>9.7187739791377119</v>
      </c>
    </row>
    <row r="1481" spans="2:10">
      <c r="B1481">
        <f t="shared" si="207"/>
        <v>3.6749999999999328</v>
      </c>
      <c r="C1481">
        <f t="shared" si="208"/>
        <v>2</v>
      </c>
      <c r="D1481">
        <f t="shared" si="204"/>
        <v>298.17383407966764</v>
      </c>
      <c r="E1481">
        <f t="shared" si="201"/>
        <v>62.3996261652618</v>
      </c>
      <c r="F1481">
        <f t="shared" si="202"/>
        <v>7.832995602520894</v>
      </c>
      <c r="G1481">
        <f t="shared" si="205"/>
        <v>298.4357078038318</v>
      </c>
      <c r="H1481">
        <f t="shared" si="203"/>
        <v>0.14863765065256154</v>
      </c>
      <c r="I1481">
        <f t="shared" si="209"/>
        <v>7.0303662531483431</v>
      </c>
      <c r="J1481">
        <f t="shared" si="206"/>
        <v>9.7188119351058955</v>
      </c>
    </row>
    <row r="1482" spans="2:10">
      <c r="B1482">
        <f t="shared" si="207"/>
        <v>3.6774999999999327</v>
      </c>
      <c r="C1482">
        <f t="shared" si="208"/>
        <v>3</v>
      </c>
      <c r="D1482">
        <f t="shared" si="204"/>
        <v>298.17383407966764</v>
      </c>
      <c r="E1482">
        <f t="shared" si="201"/>
        <v>62.3996261652618</v>
      </c>
      <c r="F1482">
        <f t="shared" si="202"/>
        <v>7.8327813330113143</v>
      </c>
      <c r="G1482">
        <f t="shared" si="205"/>
        <v>298.43372076330439</v>
      </c>
      <c r="H1482">
        <f t="shared" si="203"/>
        <v>0.14864223550417205</v>
      </c>
      <c r="I1482">
        <f t="shared" si="209"/>
        <v>7.0305831106262211</v>
      </c>
      <c r="J1482">
        <f t="shared" si="206"/>
        <v>9.7187853498740662</v>
      </c>
    </row>
    <row r="1483" spans="2:10">
      <c r="B1483">
        <f t="shared" si="207"/>
        <v>3.6799999999999327</v>
      </c>
      <c r="C1483">
        <f t="shared" si="208"/>
        <v>0</v>
      </c>
      <c r="D1483">
        <f t="shared" si="204"/>
        <v>298.17735739807426</v>
      </c>
      <c r="E1483">
        <f t="shared" ref="E1483:E1546" si="210">IF(C1483=0,MIN(($E$2*(D1483-G1482)+($E$3*F1483)),$E$4),E1482)</f>
        <v>62.404212883594298</v>
      </c>
      <c r="F1483">
        <f t="shared" ref="F1483:F1546" si="211">IF(F1482&gt;$F$2,$F$2,F1482+$B$2*($D$2-G1482))</f>
        <v>7.8325720311030533</v>
      </c>
      <c r="G1483">
        <f t="shared" si="205"/>
        <v>298.43173631995586</v>
      </c>
      <c r="H1483">
        <f t="shared" ref="H1483:H1536" si="212">$H$2*I1483</f>
        <v>0.14875388457270394</v>
      </c>
      <c r="I1483">
        <f t="shared" si="209"/>
        <v>7.0358639653770592</v>
      </c>
      <c r="J1483">
        <f t="shared" si="206"/>
        <v>9.7187766755749507</v>
      </c>
    </row>
    <row r="1484" spans="2:10">
      <c r="B1484">
        <f t="shared" si="207"/>
        <v>3.6824999999999326</v>
      </c>
      <c r="C1484">
        <f t="shared" si="208"/>
        <v>1</v>
      </c>
      <c r="D1484">
        <f t="shared" ref="D1484:D1547" si="213">IF(C1484=0,$D$3*$D$2+(1-$D$3)*D1483,D1483)</f>
        <v>298.17735739807426</v>
      </c>
      <c r="E1484">
        <f t="shared" si="210"/>
        <v>62.404212883594298</v>
      </c>
      <c r="F1484">
        <f t="shared" si="211"/>
        <v>7.8323676903031636</v>
      </c>
      <c r="G1484">
        <f t="shared" ref="G1484:G1547" si="214">G1483+($B$2*H1483/$G$2)-($G$3*G1483)</f>
        <v>298.42980410058334</v>
      </c>
      <c r="H1484">
        <f t="shared" si="212"/>
        <v>0.14873123426177187</v>
      </c>
      <c r="I1484">
        <f t="shared" si="209"/>
        <v>7.0347926353277677</v>
      </c>
      <c r="J1484">
        <f t="shared" ref="J1484:J1547" si="215">$J$2-$J$4*$J$5*I1483-$J$3</f>
        <v>9.7185654413849178</v>
      </c>
    </row>
    <row r="1485" spans="2:10">
      <c r="B1485">
        <f t="shared" si="207"/>
        <v>3.6849999999999326</v>
      </c>
      <c r="C1485">
        <f t="shared" si="208"/>
        <v>2</v>
      </c>
      <c r="D1485">
        <f t="shared" si="213"/>
        <v>298.17735739807426</v>
      </c>
      <c r="E1485">
        <f t="shared" si="210"/>
        <v>62.404212883594298</v>
      </c>
      <c r="F1485">
        <f t="shared" si="211"/>
        <v>7.8321681800517053</v>
      </c>
      <c r="G1485">
        <f t="shared" si="214"/>
        <v>298.4278618410695</v>
      </c>
      <c r="H1485">
        <f t="shared" si="212"/>
        <v>0.14874578184748921</v>
      </c>
      <c r="I1485">
        <f t="shared" si="209"/>
        <v>7.0354807170839244</v>
      </c>
      <c r="J1485">
        <f t="shared" si="215"/>
        <v>9.7186082945868897</v>
      </c>
    </row>
    <row r="1486" spans="2:10">
      <c r="B1486">
        <f t="shared" si="207"/>
        <v>3.6874999999999325</v>
      </c>
      <c r="C1486">
        <f t="shared" si="208"/>
        <v>3</v>
      </c>
      <c r="D1486">
        <f t="shared" si="213"/>
        <v>298.17735739807426</v>
      </c>
      <c r="E1486">
        <f t="shared" si="210"/>
        <v>62.404212883594298</v>
      </c>
      <c r="F1486">
        <f t="shared" si="211"/>
        <v>7.8319735254490315</v>
      </c>
      <c r="G1486">
        <f t="shared" si="214"/>
        <v>298.4259267861184</v>
      </c>
      <c r="H1486">
        <f t="shared" si="212"/>
        <v>0.14875000759434959</v>
      </c>
      <c r="I1486">
        <f t="shared" si="209"/>
        <v>7.035680589377324</v>
      </c>
      <c r="J1486">
        <f t="shared" si="215"/>
        <v>9.7185807713166437</v>
      </c>
    </row>
    <row r="1487" spans="2:10">
      <c r="B1487">
        <f t="shared" si="207"/>
        <v>3.6899999999999324</v>
      </c>
      <c r="C1487">
        <f t="shared" si="208"/>
        <v>0</v>
      </c>
      <c r="D1487">
        <f t="shared" si="213"/>
        <v>298.18081025011276</v>
      </c>
      <c r="E1487">
        <f t="shared" si="210"/>
        <v>62.409153131864244</v>
      </c>
      <c r="F1487">
        <f t="shared" si="211"/>
        <v>7.8317837084837354</v>
      </c>
      <c r="G1487">
        <f t="shared" si="214"/>
        <v>298.42399414954281</v>
      </c>
      <c r="H1487">
        <f t="shared" si="212"/>
        <v>0.14886958384245572</v>
      </c>
      <c r="I1487">
        <f t="shared" si="209"/>
        <v>7.0413363893423586</v>
      </c>
      <c r="J1487">
        <f t="shared" si="215"/>
        <v>9.7185727764249066</v>
      </c>
    </row>
    <row r="1488" spans="2:10">
      <c r="B1488">
        <f t="shared" si="207"/>
        <v>3.6924999999999324</v>
      </c>
      <c r="C1488">
        <f t="shared" si="208"/>
        <v>1</v>
      </c>
      <c r="D1488">
        <f t="shared" si="213"/>
        <v>298.18081025011276</v>
      </c>
      <c r="E1488">
        <f t="shared" si="210"/>
        <v>62.409153131864244</v>
      </c>
      <c r="F1488">
        <f t="shared" si="211"/>
        <v>7.8315987231098783</v>
      </c>
      <c r="G1488">
        <f t="shared" si="214"/>
        <v>298.42211739911897</v>
      </c>
      <c r="H1488">
        <f t="shared" si="212"/>
        <v>0.14884450128751361</v>
      </c>
      <c r="I1488">
        <f t="shared" si="209"/>
        <v>7.0401500173361162</v>
      </c>
      <c r="J1488">
        <f t="shared" si="215"/>
        <v>9.7183465444263053</v>
      </c>
    </row>
    <row r="1489" spans="2:10">
      <c r="B1489">
        <f t="shared" si="207"/>
        <v>3.6949999999999323</v>
      </c>
      <c r="C1489">
        <f t="shared" si="208"/>
        <v>2</v>
      </c>
      <c r="D1489">
        <f t="shared" si="213"/>
        <v>298.18081025011276</v>
      </c>
      <c r="E1489">
        <f t="shared" si="210"/>
        <v>62.409153131864244</v>
      </c>
      <c r="F1489">
        <f t="shared" si="211"/>
        <v>7.8314184296120812</v>
      </c>
      <c r="G1489">
        <f t="shared" si="214"/>
        <v>298.42022946796203</v>
      </c>
      <c r="H1489">
        <f t="shared" si="212"/>
        <v>0.14885949068505164</v>
      </c>
      <c r="I1489">
        <f t="shared" si="209"/>
        <v>7.0408589962128936</v>
      </c>
      <c r="J1489">
        <f t="shared" si="215"/>
        <v>9.7183939993065547</v>
      </c>
    </row>
    <row r="1490" spans="2:10">
      <c r="B1490">
        <f t="shared" si="207"/>
        <v>3.6974999999999323</v>
      </c>
      <c r="C1490">
        <f t="shared" si="208"/>
        <v>3</v>
      </c>
      <c r="D1490">
        <f t="shared" si="213"/>
        <v>298.18081025011276</v>
      </c>
      <c r="E1490">
        <f t="shared" si="210"/>
        <v>62.409153131864244</v>
      </c>
      <c r="F1490">
        <f t="shared" si="211"/>
        <v>7.8312428559421763</v>
      </c>
      <c r="G1490">
        <f t="shared" si="214"/>
        <v>298.41834893325654</v>
      </c>
      <c r="H1490">
        <f t="shared" si="212"/>
        <v>0.14886336141544934</v>
      </c>
      <c r="I1490">
        <f t="shared" si="209"/>
        <v>7.0410420766924586</v>
      </c>
      <c r="J1490">
        <f t="shared" si="215"/>
        <v>9.7183656401514842</v>
      </c>
    </row>
    <row r="1491" spans="2:10">
      <c r="B1491">
        <f t="shared" si="207"/>
        <v>3.6999999999999322</v>
      </c>
      <c r="C1491">
        <f t="shared" si="208"/>
        <v>0</v>
      </c>
      <c r="D1491">
        <f t="shared" si="213"/>
        <v>298.18419404511047</v>
      </c>
      <c r="E1491">
        <f t="shared" si="210"/>
        <v>62.414420980726213</v>
      </c>
      <c r="F1491">
        <f t="shared" si="211"/>
        <v>7.8310719836090348</v>
      </c>
      <c r="G1491">
        <f t="shared" si="214"/>
        <v>298.41647063941622</v>
      </c>
      <c r="H1491">
        <f t="shared" si="212"/>
        <v>0.1489902619584173</v>
      </c>
      <c r="I1491">
        <f t="shared" si="209"/>
        <v>7.0470443062141941</v>
      </c>
      <c r="J1491">
        <f t="shared" si="215"/>
        <v>9.7183583169323011</v>
      </c>
    </row>
    <row r="1492" spans="2:10">
      <c r="B1492">
        <f t="shared" si="207"/>
        <v>3.7024999999999322</v>
      </c>
      <c r="C1492">
        <f t="shared" si="208"/>
        <v>1</v>
      </c>
      <c r="D1492">
        <f t="shared" si="213"/>
        <v>298.18419404511047</v>
      </c>
      <c r="E1492">
        <f t="shared" si="210"/>
        <v>62.414420980726213</v>
      </c>
      <c r="F1492">
        <f t="shared" si="211"/>
        <v>7.8309058070104944</v>
      </c>
      <c r="G1492">
        <f t="shared" si="214"/>
        <v>298.41465161384616</v>
      </c>
      <c r="H1492">
        <f t="shared" si="212"/>
        <v>0.1489629038291502</v>
      </c>
      <c r="I1492">
        <f t="shared" si="209"/>
        <v>7.0457503025219648</v>
      </c>
      <c r="J1492">
        <f t="shared" si="215"/>
        <v>9.7181182277514324</v>
      </c>
    </row>
    <row r="1493" spans="2:10">
      <c r="B1493">
        <f t="shared" si="207"/>
        <v>3.7049999999999321</v>
      </c>
      <c r="C1493">
        <f t="shared" si="208"/>
        <v>2</v>
      </c>
      <c r="D1493">
        <f t="shared" si="213"/>
        <v>298.18419404511047</v>
      </c>
      <c r="E1493">
        <f t="shared" si="210"/>
        <v>62.414420980726213</v>
      </c>
      <c r="F1493">
        <f t="shared" si="211"/>
        <v>7.8307441779758795</v>
      </c>
      <c r="G1493">
        <f t="shared" si="214"/>
        <v>298.4128203390365</v>
      </c>
      <c r="H1493">
        <f t="shared" si="212"/>
        <v>0.14897828190807835</v>
      </c>
      <c r="I1493">
        <f t="shared" si="209"/>
        <v>7.0464776655195642</v>
      </c>
      <c r="J1493">
        <f t="shared" si="215"/>
        <v>9.7181699878991221</v>
      </c>
    </row>
    <row r="1494" spans="2:10">
      <c r="B1494">
        <f t="shared" si="207"/>
        <v>3.7074999999999321</v>
      </c>
      <c r="C1494">
        <f t="shared" si="208"/>
        <v>3</v>
      </c>
      <c r="D1494">
        <f t="shared" si="213"/>
        <v>298.18419404511047</v>
      </c>
      <c r="E1494">
        <f t="shared" si="210"/>
        <v>62.414420980726213</v>
      </c>
      <c r="F1494">
        <f t="shared" si="211"/>
        <v>7.8305871271282887</v>
      </c>
      <c r="G1494">
        <f t="shared" si="214"/>
        <v>298.41099662738634</v>
      </c>
      <c r="H1494">
        <f t="shared" si="212"/>
        <v>0.14898180246319506</v>
      </c>
      <c r="I1494">
        <f t="shared" si="209"/>
        <v>7.0466441831668511</v>
      </c>
      <c r="J1494">
        <f t="shared" si="215"/>
        <v>9.7181408933792177</v>
      </c>
    </row>
    <row r="1495" spans="2:10">
      <c r="B1495">
        <f t="shared" si="207"/>
        <v>3.709999999999932</v>
      </c>
      <c r="C1495">
        <f t="shared" si="208"/>
        <v>0</v>
      </c>
      <c r="D1495">
        <f t="shared" si="213"/>
        <v>298.18751016420822</v>
      </c>
      <c r="E1495">
        <f t="shared" si="210"/>
        <v>62.419990621300464</v>
      </c>
      <c r="F1495">
        <f t="shared" si="211"/>
        <v>7.8304346355598229</v>
      </c>
      <c r="G1495">
        <f t="shared" si="214"/>
        <v>298.40917498078818</v>
      </c>
      <c r="H1495">
        <f t="shared" si="212"/>
        <v>0.14911542796688593</v>
      </c>
      <c r="I1495">
        <f t="shared" si="209"/>
        <v>7.0529644945252707</v>
      </c>
      <c r="J1495">
        <f t="shared" si="215"/>
        <v>9.7181342326733251</v>
      </c>
    </row>
    <row r="1496" spans="2:10">
      <c r="B1496">
        <f t="shared" si="207"/>
        <v>3.712499999999932</v>
      </c>
      <c r="C1496">
        <f t="shared" si="208"/>
        <v>1</v>
      </c>
      <c r="D1496">
        <f t="shared" si="213"/>
        <v>298.18751016420822</v>
      </c>
      <c r="E1496">
        <f t="shared" si="210"/>
        <v>62.419990621300464</v>
      </c>
      <c r="F1496">
        <f t="shared" si="211"/>
        <v>7.8302866981078525</v>
      </c>
      <c r="G1496">
        <f t="shared" si="214"/>
        <v>298.40741570622242</v>
      </c>
      <c r="H1496">
        <f t="shared" si="212"/>
        <v>0.14908595095565047</v>
      </c>
      <c r="I1496">
        <f t="shared" si="209"/>
        <v>7.0515702704903527</v>
      </c>
      <c r="J1496">
        <f t="shared" si="215"/>
        <v>9.7178814202189887</v>
      </c>
    </row>
    <row r="1497" spans="2:10">
      <c r="B1497">
        <f t="shared" si="207"/>
        <v>3.7149999999999319</v>
      </c>
      <c r="C1497">
        <f t="shared" si="208"/>
        <v>2</v>
      </c>
      <c r="D1497">
        <f t="shared" si="213"/>
        <v>298.18751016420822</v>
      </c>
      <c r="E1497">
        <f t="shared" si="210"/>
        <v>62.419990621300464</v>
      </c>
      <c r="F1497">
        <f t="shared" si="211"/>
        <v>7.8301431588422963</v>
      </c>
      <c r="G1497">
        <f t="shared" si="214"/>
        <v>298.40564318606079</v>
      </c>
      <c r="H1497">
        <f t="shared" si="212"/>
        <v>0.14910166555415341</v>
      </c>
      <c r="I1497">
        <f t="shared" si="209"/>
        <v>7.0523135504232091</v>
      </c>
      <c r="J1497">
        <f t="shared" si="215"/>
        <v>9.7179371891803861</v>
      </c>
    </row>
    <row r="1498" spans="2:10">
      <c r="B1498">
        <f t="shared" si="207"/>
        <v>3.7174999999999319</v>
      </c>
      <c r="C1498">
        <f t="shared" si="208"/>
        <v>3</v>
      </c>
      <c r="D1498">
        <f t="shared" si="213"/>
        <v>298.18751016420822</v>
      </c>
      <c r="E1498">
        <f t="shared" si="210"/>
        <v>62.419990621300464</v>
      </c>
      <c r="F1498">
        <f t="shared" si="211"/>
        <v>7.830004050877144</v>
      </c>
      <c r="G1498">
        <f t="shared" si="214"/>
        <v>298.40387837108983</v>
      </c>
      <c r="H1498">
        <f t="shared" si="212"/>
        <v>0.14910484148813002</v>
      </c>
      <c r="I1498">
        <f t="shared" si="209"/>
        <v>7.0524637679418083</v>
      </c>
      <c r="J1498">
        <f t="shared" si="215"/>
        <v>9.7179074579830722</v>
      </c>
    </row>
    <row r="1499" spans="2:10">
      <c r="B1499">
        <f t="shared" si="207"/>
        <v>3.7199999999999318</v>
      </c>
      <c r="C1499">
        <f t="shared" si="208"/>
        <v>0</v>
      </c>
      <c r="D1499">
        <f t="shared" si="213"/>
        <v>298.19075996092403</v>
      </c>
      <c r="E1499">
        <f t="shared" si="210"/>
        <v>62.425836429429552</v>
      </c>
      <c r="F1499">
        <f t="shared" si="211"/>
        <v>7.8298693549494196</v>
      </c>
      <c r="G1499">
        <f t="shared" si="214"/>
        <v>298.40211544743966</v>
      </c>
      <c r="H1499">
        <f t="shared" si="212"/>
        <v>0.14924459763753462</v>
      </c>
      <c r="I1499">
        <f t="shared" si="209"/>
        <v>7.0590740508151608</v>
      </c>
      <c r="J1499">
        <f t="shared" si="215"/>
        <v>9.7179014492823281</v>
      </c>
    </row>
    <row r="1500" spans="2:10">
      <c r="B1500">
        <f t="shared" si="207"/>
        <v>3.7224999999999318</v>
      </c>
      <c r="C1500">
        <f t="shared" si="208"/>
        <v>1</v>
      </c>
      <c r="D1500">
        <f t="shared" si="213"/>
        <v>298.19075996092403</v>
      </c>
      <c r="E1500">
        <f t="shared" si="210"/>
        <v>62.425836429429552</v>
      </c>
      <c r="F1500">
        <f t="shared" si="211"/>
        <v>7.8297390663308208</v>
      </c>
      <c r="G1500">
        <f t="shared" si="214"/>
        <v>298.40041772360854</v>
      </c>
      <c r="H1500">
        <f t="shared" si="212"/>
        <v>0.14921315804628399</v>
      </c>
      <c r="I1500">
        <f t="shared" si="209"/>
        <v>7.0575869993152827</v>
      </c>
      <c r="J1500">
        <f t="shared" si="215"/>
        <v>9.7176370379673944</v>
      </c>
    </row>
    <row r="1501" spans="2:10">
      <c r="B1501">
        <f t="shared" si="207"/>
        <v>3.7249999999999317</v>
      </c>
      <c r="C1501">
        <f t="shared" si="208"/>
        <v>2</v>
      </c>
      <c r="D1501">
        <f t="shared" si="213"/>
        <v>298.19075996092403</v>
      </c>
      <c r="E1501">
        <f t="shared" si="210"/>
        <v>62.425836429429552</v>
      </c>
      <c r="F1501">
        <f t="shared" si="211"/>
        <v>7.8296130220217997</v>
      </c>
      <c r="G1501">
        <f t="shared" si="214"/>
        <v>298.39870582984832</v>
      </c>
      <c r="H1501">
        <f t="shared" si="212"/>
        <v>0.14922915806984424</v>
      </c>
      <c r="I1501">
        <f t="shared" si="209"/>
        <v>7.0583437794796202</v>
      </c>
      <c r="J1501">
        <f t="shared" si="215"/>
        <v>9.7176965200273884</v>
      </c>
    </row>
    <row r="1502" spans="2:10">
      <c r="B1502">
        <f t="shared" si="207"/>
        <v>3.7274999999999316</v>
      </c>
      <c r="C1502">
        <f t="shared" si="208"/>
        <v>3</v>
      </c>
      <c r="D1502">
        <f t="shared" si="213"/>
        <v>298.19075996092403</v>
      </c>
      <c r="E1502">
        <f t="shared" si="210"/>
        <v>62.425836429429552</v>
      </c>
      <c r="F1502">
        <f t="shared" si="211"/>
        <v>7.8294912574471791</v>
      </c>
      <c r="G1502">
        <f t="shared" si="214"/>
        <v>298.39700175918165</v>
      </c>
      <c r="H1502">
        <f t="shared" si="212"/>
        <v>0.14923199560936076</v>
      </c>
      <c r="I1502">
        <f t="shared" si="209"/>
        <v>7.0584779913833424</v>
      </c>
      <c r="J1502">
        <f t="shared" si="215"/>
        <v>9.7176662488208159</v>
      </c>
    </row>
    <row r="1503" spans="2:10">
      <c r="B1503">
        <f t="shared" si="207"/>
        <v>3.7299999999999316</v>
      </c>
      <c r="C1503">
        <f t="shared" si="208"/>
        <v>0</v>
      </c>
      <c r="D1503">
        <f t="shared" si="213"/>
        <v>298.19394476170555</v>
      </c>
      <c r="E1503">
        <f t="shared" si="210"/>
        <v>62.431933026917704</v>
      </c>
      <c r="F1503">
        <f t="shared" si="211"/>
        <v>7.8293737530492251</v>
      </c>
      <c r="G1503">
        <f t="shared" si="214"/>
        <v>298.39529940855181</v>
      </c>
      <c r="H1503">
        <f t="shared" si="212"/>
        <v>0.14937729450556494</v>
      </c>
      <c r="I1503">
        <f t="shared" si="209"/>
        <v>7.0653504389227706</v>
      </c>
      <c r="J1503">
        <f t="shared" si="215"/>
        <v>9.7176608803446669</v>
      </c>
    </row>
    <row r="1504" spans="2:10">
      <c r="B1504">
        <f t="shared" si="207"/>
        <v>3.7324999999999315</v>
      </c>
      <c r="C1504">
        <f t="shared" si="208"/>
        <v>1</v>
      </c>
      <c r="D1504">
        <f t="shared" si="213"/>
        <v>298.19394476170555</v>
      </c>
      <c r="E1504">
        <f t="shared" si="210"/>
        <v>62.431933026917704</v>
      </c>
      <c r="F1504">
        <f t="shared" si="211"/>
        <v>7.8292605045278458</v>
      </c>
      <c r="G1504">
        <f t="shared" si="214"/>
        <v>298.3936648125798</v>
      </c>
      <c r="H1504">
        <f t="shared" si="212"/>
        <v>0.14934404784955232</v>
      </c>
      <c r="I1504">
        <f t="shared" si="209"/>
        <v>7.0637779156257805</v>
      </c>
      <c r="J1504">
        <f t="shared" si="215"/>
        <v>9.7173859824430888</v>
      </c>
    </row>
    <row r="1505" spans="2:10">
      <c r="B1505">
        <f t="shared" si="207"/>
        <v>3.7349999999999315</v>
      </c>
      <c r="C1505">
        <f t="shared" si="208"/>
        <v>2</v>
      </c>
      <c r="D1505">
        <f t="shared" si="213"/>
        <v>298.19394476170555</v>
      </c>
      <c r="E1505">
        <f t="shared" si="210"/>
        <v>62.431933026917704</v>
      </c>
      <c r="F1505">
        <f t="shared" si="211"/>
        <v>7.8291513424963961</v>
      </c>
      <c r="G1505">
        <f t="shared" si="214"/>
        <v>298.3920151940568</v>
      </c>
      <c r="H1505">
        <f t="shared" si="212"/>
        <v>0.14936028336316393</v>
      </c>
      <c r="I1505">
        <f t="shared" si="209"/>
        <v>7.0645458341612004</v>
      </c>
      <c r="J1505">
        <f t="shared" si="215"/>
        <v>9.7174488833749688</v>
      </c>
    </row>
    <row r="1506" spans="2:10">
      <c r="B1506">
        <f t="shared" si="207"/>
        <v>3.7374999999999314</v>
      </c>
      <c r="C1506">
        <f t="shared" si="208"/>
        <v>3</v>
      </c>
      <c r="D1506">
        <f t="shared" si="213"/>
        <v>298.19394476170555</v>
      </c>
      <c r="E1506">
        <f t="shared" si="210"/>
        <v>62.431933026917704</v>
      </c>
      <c r="F1506">
        <f t="shared" si="211"/>
        <v>7.8290463045112544</v>
      </c>
      <c r="G1506">
        <f t="shared" si="214"/>
        <v>298.39037349299218</v>
      </c>
      <c r="H1506">
        <f t="shared" si="212"/>
        <v>0.14936278936665229</v>
      </c>
      <c r="I1506">
        <f t="shared" si="209"/>
        <v>7.064664364844897</v>
      </c>
      <c r="J1506">
        <f t="shared" si="215"/>
        <v>9.7174181666335517</v>
      </c>
    </row>
    <row r="1507" spans="2:10">
      <c r="B1507">
        <f t="shared" si="207"/>
        <v>3.7399999999999314</v>
      </c>
      <c r="C1507">
        <f t="shared" si="208"/>
        <v>0</v>
      </c>
      <c r="D1507">
        <f t="shared" si="213"/>
        <v>298.19706586647141</v>
      </c>
      <c r="E1507">
        <f t="shared" si="210"/>
        <v>62.438255339709414</v>
      </c>
      <c r="F1507">
        <f t="shared" si="211"/>
        <v>7.8289453707787739</v>
      </c>
      <c r="G1507">
        <f t="shared" si="214"/>
        <v>298.38873334347358</v>
      </c>
      <c r="H1507">
        <f t="shared" si="212"/>
        <v>0.14951305085131755</v>
      </c>
      <c r="I1507">
        <f t="shared" si="209"/>
        <v>7.0717715363206359</v>
      </c>
      <c r="J1507">
        <f t="shared" si="215"/>
        <v>9.7174134254062032</v>
      </c>
    </row>
    <row r="1508" spans="2:10">
      <c r="B1508">
        <f t="shared" si="207"/>
        <v>3.7424999999999313</v>
      </c>
      <c r="C1508">
        <f t="shared" si="208"/>
        <v>1</v>
      </c>
      <c r="D1508">
        <f t="shared" si="213"/>
        <v>298.19706586647141</v>
      </c>
      <c r="E1508">
        <f t="shared" si="210"/>
        <v>62.438255339709414</v>
      </c>
      <c r="F1508">
        <f t="shared" si="211"/>
        <v>7.8288485374200905</v>
      </c>
      <c r="G1508">
        <f t="shared" si="214"/>
        <v>298.3871632341444</v>
      </c>
      <c r="H1508">
        <f t="shared" si="212"/>
        <v>0.14947815147995164</v>
      </c>
      <c r="I1508">
        <f t="shared" si="209"/>
        <v>7.0701208417514616</v>
      </c>
      <c r="J1508">
        <f t="shared" si="215"/>
        <v>9.7171291385471754</v>
      </c>
    </row>
    <row r="1509" spans="2:10">
      <c r="B1509">
        <f t="shared" si="207"/>
        <v>3.7449999999999313</v>
      </c>
      <c r="C1509">
        <f t="shared" si="208"/>
        <v>2</v>
      </c>
      <c r="D1509">
        <f t="shared" si="213"/>
        <v>298.19706586647141</v>
      </c>
      <c r="E1509">
        <f t="shared" si="210"/>
        <v>62.438255339709414</v>
      </c>
      <c r="F1509">
        <f t="shared" si="211"/>
        <v>7.8287556293347293</v>
      </c>
      <c r="G1509">
        <f t="shared" si="214"/>
        <v>298.38557732086508</v>
      </c>
      <c r="H1509">
        <f t="shared" si="212"/>
        <v>0.14949457379388162</v>
      </c>
      <c r="I1509">
        <f t="shared" si="209"/>
        <v>7.0708975956973497</v>
      </c>
      <c r="J1509">
        <f t="shared" si="215"/>
        <v>9.7171951663299421</v>
      </c>
    </row>
    <row r="1510" spans="2:10">
      <c r="B1510">
        <f t="shared" si="207"/>
        <v>3.7474999999999312</v>
      </c>
      <c r="C1510">
        <f t="shared" si="208"/>
        <v>3</v>
      </c>
      <c r="D1510">
        <f t="shared" si="213"/>
        <v>298.19706586647141</v>
      </c>
      <c r="E1510">
        <f t="shared" si="210"/>
        <v>62.438255339709414</v>
      </c>
      <c r="F1510">
        <f t="shared" si="211"/>
        <v>7.8286666860325669</v>
      </c>
      <c r="G1510">
        <f t="shared" si="214"/>
        <v>298.3839993965002</v>
      </c>
      <c r="H1510">
        <f t="shared" si="212"/>
        <v>0.14949675571049537</v>
      </c>
      <c r="I1510">
        <f t="shared" si="209"/>
        <v>7.0710007974962288</v>
      </c>
      <c r="J1510">
        <f t="shared" si="215"/>
        <v>9.7171640961721053</v>
      </c>
    </row>
    <row r="1511" spans="2:10">
      <c r="B1511">
        <f t="shared" si="207"/>
        <v>3.7499999999999312</v>
      </c>
      <c r="C1511">
        <f t="shared" si="208"/>
        <v>0</v>
      </c>
      <c r="D1511">
        <f t="shared" si="213"/>
        <v>298.20012454914195</v>
      </c>
      <c r="E1511">
        <f t="shared" si="210"/>
        <v>62.444778652972275</v>
      </c>
      <c r="F1511">
        <f t="shared" si="211"/>
        <v>7.8285816875413161</v>
      </c>
      <c r="G1511">
        <f t="shared" si="214"/>
        <v>298.38242285830921</v>
      </c>
      <c r="H1511">
        <f t="shared" si="212"/>
        <v>0.14965140861717061</v>
      </c>
      <c r="I1511">
        <f t="shared" si="209"/>
        <v>7.0783156774830118</v>
      </c>
      <c r="J1511">
        <f t="shared" si="215"/>
        <v>9.7171599681001517</v>
      </c>
    </row>
    <row r="1512" spans="2:10">
      <c r="B1512">
        <f t="shared" si="207"/>
        <v>3.7524999999999311</v>
      </c>
      <c r="C1512">
        <f t="shared" si="208"/>
        <v>1</v>
      </c>
      <c r="D1512">
        <f t="shared" si="213"/>
        <v>298.20012454914195</v>
      </c>
      <c r="E1512">
        <f t="shared" si="210"/>
        <v>62.444778652972275</v>
      </c>
      <c r="F1512">
        <f t="shared" si="211"/>
        <v>7.8285006303955429</v>
      </c>
      <c r="G1512">
        <f t="shared" si="214"/>
        <v>298.38091838075189</v>
      </c>
      <c r="H1512">
        <f t="shared" si="212"/>
        <v>0.14961500935234442</v>
      </c>
      <c r="I1512">
        <f t="shared" si="209"/>
        <v>7.0765940399170928</v>
      </c>
      <c r="J1512">
        <f t="shared" si="215"/>
        <v>9.7168673729006798</v>
      </c>
    </row>
    <row r="1513" spans="2:10">
      <c r="B1513">
        <f t="shared" si="207"/>
        <v>3.7549999999999311</v>
      </c>
      <c r="C1513">
        <f t="shared" si="208"/>
        <v>2</v>
      </c>
      <c r="D1513">
        <f t="shared" si="213"/>
        <v>298.20012454914195</v>
      </c>
      <c r="E1513">
        <f t="shared" si="210"/>
        <v>62.444778652972275</v>
      </c>
      <c r="F1513">
        <f t="shared" si="211"/>
        <v>7.8284233344436629</v>
      </c>
      <c r="G1513">
        <f t="shared" si="214"/>
        <v>298.37939738841067</v>
      </c>
      <c r="H1513">
        <f t="shared" si="212"/>
        <v>0.14963157110148906</v>
      </c>
      <c r="I1513">
        <f t="shared" si="209"/>
        <v>7.0773773889660605</v>
      </c>
      <c r="J1513">
        <f t="shared" si="215"/>
        <v>9.7169362384033171</v>
      </c>
    </row>
    <row r="1514" spans="2:10">
      <c r="B1514">
        <f t="shared" ref="B1514:B1577" si="216">B1513+$B$2</f>
        <v>3.757499999999931</v>
      </c>
      <c r="C1514">
        <f t="shared" ref="C1514:C1577" si="217">IF(C1513=($C$2-1),0,C1513+1)</f>
        <v>3</v>
      </c>
      <c r="D1514">
        <f t="shared" si="213"/>
        <v>298.20012454914195</v>
      </c>
      <c r="E1514">
        <f t="shared" si="210"/>
        <v>62.444778652972275</v>
      </c>
      <c r="F1514">
        <f t="shared" si="211"/>
        <v>7.8283498409726366</v>
      </c>
      <c r="G1514">
        <f t="shared" si="214"/>
        <v>298.37788443419612</v>
      </c>
      <c r="H1514">
        <f t="shared" si="212"/>
        <v>0.14963343692994546</v>
      </c>
      <c r="I1514">
        <f t="shared" ref="I1514:I1536" si="218">((0.01*E1514*J1514)-(G1514*$I$4))/$I$2</f>
        <v>7.0774656402089757</v>
      </c>
      <c r="J1514">
        <f t="shared" si="215"/>
        <v>9.7169049044413569</v>
      </c>
    </row>
    <row r="1515" spans="2:10">
      <c r="B1515">
        <f t="shared" si="216"/>
        <v>3.759999999999931</v>
      </c>
      <c r="C1515">
        <f t="shared" si="217"/>
        <v>0</v>
      </c>
      <c r="D1515">
        <f t="shared" si="213"/>
        <v>298.20312205815907</v>
      </c>
      <c r="E1515">
        <f t="shared" si="210"/>
        <v>62.451478663060122</v>
      </c>
      <c r="F1515">
        <f t="shared" si="211"/>
        <v>7.8282801298871467</v>
      </c>
      <c r="G1515">
        <f t="shared" si="214"/>
        <v>298.37637270420743</v>
      </c>
      <c r="H1515">
        <f t="shared" si="212"/>
        <v>0.14979192026176844</v>
      </c>
      <c r="I1515">
        <f t="shared" si="218"/>
        <v>7.0849616942897766</v>
      </c>
      <c r="J1515">
        <f t="shared" si="215"/>
        <v>9.7169013743916413</v>
      </c>
    </row>
    <row r="1516" spans="2:10">
      <c r="B1516">
        <f t="shared" si="216"/>
        <v>3.7624999999999309</v>
      </c>
      <c r="C1516">
        <f t="shared" si="217"/>
        <v>1</v>
      </c>
      <c r="D1516">
        <f t="shared" si="213"/>
        <v>298.20312205815907</v>
      </c>
      <c r="E1516">
        <f t="shared" si="210"/>
        <v>62.451478663060122</v>
      </c>
      <c r="F1516">
        <f t="shared" si="211"/>
        <v>7.828214198126628</v>
      </c>
      <c r="G1516">
        <f t="shared" si="214"/>
        <v>298.37493479497374</v>
      </c>
      <c r="H1516">
        <f t="shared" si="212"/>
        <v>0.14975417205393732</v>
      </c>
      <c r="I1516">
        <f t="shared" si="218"/>
        <v>7.0831762534859992</v>
      </c>
      <c r="J1516">
        <f t="shared" si="215"/>
        <v>9.7166015322284096</v>
      </c>
    </row>
    <row r="1517" spans="2:10">
      <c r="B1517">
        <f t="shared" si="216"/>
        <v>3.7649999999999308</v>
      </c>
      <c r="C1517">
        <f t="shared" si="217"/>
        <v>2</v>
      </c>
      <c r="D1517">
        <f t="shared" si="213"/>
        <v>298.20312205815907</v>
      </c>
      <c r="E1517">
        <f t="shared" si="210"/>
        <v>62.451478663060122</v>
      </c>
      <c r="F1517">
        <f t="shared" si="211"/>
        <v>7.8281518611391938</v>
      </c>
      <c r="G1517">
        <f t="shared" si="214"/>
        <v>298.37347972986998</v>
      </c>
      <c r="H1517">
        <f t="shared" si="212"/>
        <v>0.14977082727081184</v>
      </c>
      <c r="I1517">
        <f t="shared" si="218"/>
        <v>7.0839640234362058</v>
      </c>
      <c r="J1517">
        <f t="shared" si="215"/>
        <v>9.7166729498605608</v>
      </c>
    </row>
    <row r="1518" spans="2:10">
      <c r="B1518">
        <f t="shared" si="216"/>
        <v>3.7674999999999308</v>
      </c>
      <c r="C1518">
        <f t="shared" si="217"/>
        <v>3</v>
      </c>
      <c r="D1518">
        <f t="shared" si="213"/>
        <v>298.20312205815907</v>
      </c>
      <c r="E1518">
        <f t="shared" si="210"/>
        <v>62.451478663060122</v>
      </c>
      <c r="F1518">
        <f t="shared" si="211"/>
        <v>7.8280931618145191</v>
      </c>
      <c r="G1518">
        <f t="shared" si="214"/>
        <v>298.37203273055877</v>
      </c>
      <c r="H1518">
        <f t="shared" si="212"/>
        <v>0.14977238551822367</v>
      </c>
      <c r="I1518">
        <f t="shared" si="218"/>
        <v>7.084037726498452</v>
      </c>
      <c r="J1518">
        <f t="shared" si="215"/>
        <v>9.7166414390625526</v>
      </c>
    </row>
    <row r="1519" spans="2:10">
      <c r="B1519">
        <f t="shared" si="216"/>
        <v>3.7699999999999307</v>
      </c>
      <c r="C1519">
        <f t="shared" si="217"/>
        <v>0</v>
      </c>
      <c r="D1519">
        <f t="shared" si="213"/>
        <v>298.20605961699584</v>
      </c>
      <c r="E1519">
        <f t="shared" si="210"/>
        <v>62.45833152634205</v>
      </c>
      <c r="F1519">
        <f t="shared" si="211"/>
        <v>7.8280380799881222</v>
      </c>
      <c r="G1519">
        <f t="shared" si="214"/>
        <v>298.37058679723486</v>
      </c>
      <c r="H1519">
        <f t="shared" si="212"/>
        <v>0.14993414955182016</v>
      </c>
      <c r="I1519">
        <f t="shared" si="218"/>
        <v>7.0916889534774645</v>
      </c>
      <c r="J1519">
        <f t="shared" si="215"/>
        <v>9.7166384909400616</v>
      </c>
    </row>
    <row r="1520" spans="2:10">
      <c r="B1520">
        <f t="shared" si="216"/>
        <v>3.7724999999999307</v>
      </c>
      <c r="C1520">
        <f t="shared" si="217"/>
        <v>1</v>
      </c>
      <c r="D1520">
        <f t="shared" si="213"/>
        <v>298.20605961699584</v>
      </c>
      <c r="E1520">
        <f t="shared" si="210"/>
        <v>62.45833152634205</v>
      </c>
      <c r="F1520">
        <f t="shared" si="211"/>
        <v>7.8279866129950353</v>
      </c>
      <c r="G1520">
        <f t="shared" si="214"/>
        <v>298.36921618973963</v>
      </c>
      <c r="H1520">
        <f t="shared" si="212"/>
        <v>0.14989520115402383</v>
      </c>
      <c r="I1520">
        <f t="shared" si="218"/>
        <v>7.0898467452598339</v>
      </c>
      <c r="J1520">
        <f t="shared" si="215"/>
        <v>9.7163324418609012</v>
      </c>
    </row>
    <row r="1521" spans="2:10">
      <c r="B1521">
        <f t="shared" si="216"/>
        <v>3.7749999999999306</v>
      </c>
      <c r="C1521">
        <f t="shared" si="217"/>
        <v>2</v>
      </c>
      <c r="D1521">
        <f t="shared" si="213"/>
        <v>298.20605961699584</v>
      </c>
      <c r="E1521">
        <f t="shared" si="210"/>
        <v>62.45833152634205</v>
      </c>
      <c r="F1521">
        <f t="shared" si="211"/>
        <v>7.8279385725206865</v>
      </c>
      <c r="G1521">
        <f t="shared" si="214"/>
        <v>298.36782785406535</v>
      </c>
      <c r="H1521">
        <f t="shared" si="212"/>
        <v>0.14991190533545734</v>
      </c>
      <c r="I1521">
        <f t="shared" si="218"/>
        <v>7.0906368311695678</v>
      </c>
      <c r="J1521">
        <f t="shared" si="215"/>
        <v>9.7164061301896059</v>
      </c>
    </row>
    <row r="1522" spans="2:10">
      <c r="B1522">
        <f t="shared" si="216"/>
        <v>3.7774999999999306</v>
      </c>
      <c r="C1522">
        <f t="shared" si="217"/>
        <v>3</v>
      </c>
      <c r="D1522">
        <f t="shared" si="213"/>
        <v>298.20605961699584</v>
      </c>
      <c r="E1522">
        <f t="shared" si="210"/>
        <v>62.45833152634205</v>
      </c>
      <c r="F1522">
        <f t="shared" si="211"/>
        <v>7.8278940028855235</v>
      </c>
      <c r="G1522">
        <f t="shared" si="214"/>
        <v>298.36644759103046</v>
      </c>
      <c r="H1522">
        <f t="shared" si="212"/>
        <v>0.14991316497626039</v>
      </c>
      <c r="I1522">
        <f t="shared" si="218"/>
        <v>7.0906964105302075</v>
      </c>
      <c r="J1522">
        <f t="shared" si="215"/>
        <v>9.7163745267532171</v>
      </c>
    </row>
    <row r="1523" spans="2:10">
      <c r="B1523">
        <f t="shared" si="216"/>
        <v>3.7799999999999305</v>
      </c>
      <c r="C1523">
        <f t="shared" si="217"/>
        <v>0</v>
      </c>
      <c r="D1523">
        <f t="shared" si="213"/>
        <v>298.20893842465591</v>
      </c>
      <c r="E1523">
        <f t="shared" si="210"/>
        <v>62.46531390488903</v>
      </c>
      <c r="F1523">
        <f t="shared" si="211"/>
        <v>7.8278528839079478</v>
      </c>
      <c r="G1523">
        <f t="shared" si="214"/>
        <v>298.3650682397186</v>
      </c>
      <c r="H1523">
        <f t="shared" si="212"/>
        <v>0.15007767229177127</v>
      </c>
      <c r="I1523">
        <f t="shared" si="218"/>
        <v>7.0984773911517811</v>
      </c>
      <c r="J1523">
        <f t="shared" si="215"/>
        <v>9.7163721435787913</v>
      </c>
    </row>
    <row r="1524" spans="2:10">
      <c r="B1524">
        <f t="shared" si="216"/>
        <v>3.7824999999999305</v>
      </c>
      <c r="C1524">
        <f t="shared" si="217"/>
        <v>1</v>
      </c>
      <c r="D1524">
        <f t="shared" si="213"/>
        <v>298.20893842465591</v>
      </c>
      <c r="E1524">
        <f t="shared" si="210"/>
        <v>62.46531390488903</v>
      </c>
      <c r="F1524">
        <f t="shared" si="211"/>
        <v>7.8278152133086509</v>
      </c>
      <c r="G1524">
        <f t="shared" si="214"/>
        <v>298.36376547001259</v>
      </c>
      <c r="H1524">
        <f t="shared" si="212"/>
        <v>0.15003766995179546</v>
      </c>
      <c r="I1524">
        <f t="shared" si="218"/>
        <v>7.0965853328490685</v>
      </c>
      <c r="J1524">
        <f t="shared" si="215"/>
        <v>9.7160609043539292</v>
      </c>
    </row>
    <row r="1525" spans="2:10">
      <c r="B1525">
        <f t="shared" si="216"/>
        <v>3.7849999999999304</v>
      </c>
      <c r="C1525">
        <f t="shared" si="217"/>
        <v>2</v>
      </c>
      <c r="D1525">
        <f t="shared" si="213"/>
        <v>298.20893842465591</v>
      </c>
      <c r="E1525">
        <f t="shared" si="210"/>
        <v>62.46531390488903</v>
      </c>
      <c r="F1525">
        <f t="shared" si="211"/>
        <v>7.8277807996336195</v>
      </c>
      <c r="G1525">
        <f t="shared" si="214"/>
        <v>298.3624444674814</v>
      </c>
      <c r="H1525">
        <f t="shared" si="212"/>
        <v>0.15005438011938751</v>
      </c>
      <c r="I1525">
        <f t="shared" si="218"/>
        <v>7.0973757018962633</v>
      </c>
      <c r="J1525">
        <f t="shared" si="215"/>
        <v>9.7161365866860372</v>
      </c>
    </row>
    <row r="1526" spans="2:10">
      <c r="B1526">
        <f t="shared" si="216"/>
        <v>3.7874999999999304</v>
      </c>
      <c r="C1526">
        <f t="shared" si="217"/>
        <v>3</v>
      </c>
      <c r="D1526">
        <f t="shared" si="213"/>
        <v>298.20893842465591</v>
      </c>
      <c r="E1526">
        <f t="shared" si="210"/>
        <v>62.46531390488903</v>
      </c>
      <c r="F1526">
        <f t="shared" si="211"/>
        <v>7.827749688464916</v>
      </c>
      <c r="G1526">
        <f t="shared" si="214"/>
        <v>298.36113152437122</v>
      </c>
      <c r="H1526">
        <f t="shared" si="212"/>
        <v>0.15005535055448421</v>
      </c>
      <c r="I1526">
        <f t="shared" si="218"/>
        <v>7.0974216022056726</v>
      </c>
      <c r="J1526">
        <f t="shared" si="215"/>
        <v>9.7161049719241497</v>
      </c>
    </row>
    <row r="1527" spans="2:10">
      <c r="B1527">
        <f t="shared" si="216"/>
        <v>3.7899999999999303</v>
      </c>
      <c r="C1527">
        <f t="shared" si="217"/>
        <v>0</v>
      </c>
      <c r="D1527">
        <f t="shared" si="213"/>
        <v>298.21175965616277</v>
      </c>
      <c r="E1527">
        <f t="shared" si="210"/>
        <v>62.472403009023459</v>
      </c>
      <c r="F1527">
        <f t="shared" si="211"/>
        <v>7.8277218596539884</v>
      </c>
      <c r="G1527">
        <f t="shared" si="214"/>
        <v>298.35981934293875</v>
      </c>
      <c r="H1527">
        <f t="shared" si="212"/>
        <v>0.15022207699198026</v>
      </c>
      <c r="I1527">
        <f t="shared" si="218"/>
        <v>7.1053075443914757</v>
      </c>
      <c r="J1527">
        <f t="shared" si="215"/>
        <v>9.7161031359117729</v>
      </c>
    </row>
    <row r="1528" spans="2:10">
      <c r="B1528">
        <f t="shared" si="216"/>
        <v>3.7924999999999303</v>
      </c>
      <c r="C1528">
        <f t="shared" si="217"/>
        <v>1</v>
      </c>
      <c r="D1528">
        <f t="shared" si="213"/>
        <v>298.21175965616277</v>
      </c>
      <c r="E1528">
        <f t="shared" si="210"/>
        <v>62.472403009023459</v>
      </c>
      <c r="F1528">
        <f t="shared" si="211"/>
        <v>7.8276973112966415</v>
      </c>
      <c r="G1528">
        <f t="shared" si="214"/>
        <v>298.35858475578618</v>
      </c>
      <c r="H1528">
        <f t="shared" si="212"/>
        <v>0.15018116416273777</v>
      </c>
      <c r="I1528">
        <f t="shared" si="218"/>
        <v>7.1033724211386229</v>
      </c>
      <c r="J1528">
        <f t="shared" si="215"/>
        <v>9.7157876982243412</v>
      </c>
    </row>
    <row r="1529" spans="2:10">
      <c r="B1529">
        <f t="shared" si="216"/>
        <v>3.7949999999999302</v>
      </c>
      <c r="C1529">
        <f t="shared" si="217"/>
        <v>2</v>
      </c>
      <c r="D1529">
        <f t="shared" si="213"/>
        <v>298.21175965616277</v>
      </c>
      <c r="E1529">
        <f t="shared" si="210"/>
        <v>62.472403009023459</v>
      </c>
      <c r="F1529">
        <f t="shared" si="211"/>
        <v>7.8276758494071759</v>
      </c>
      <c r="G1529">
        <f t="shared" si="214"/>
        <v>298.35733149757505</v>
      </c>
      <c r="H1529">
        <f t="shared" si="212"/>
        <v>0.15019783891717514</v>
      </c>
      <c r="I1529">
        <f t="shared" si="218"/>
        <v>7.1041611151899717</v>
      </c>
      <c r="J1529">
        <f t="shared" si="215"/>
        <v>9.7158651031544547</v>
      </c>
    </row>
    <row r="1530" spans="2:10">
      <c r="B1530">
        <f t="shared" si="216"/>
        <v>3.7974999999999302</v>
      </c>
      <c r="C1530">
        <f t="shared" si="217"/>
        <v>3</v>
      </c>
      <c r="D1530">
        <f t="shared" si="213"/>
        <v>298.21175965616277</v>
      </c>
      <c r="E1530">
        <f t="shared" si="210"/>
        <v>62.472403009023459</v>
      </c>
      <c r="F1530">
        <f t="shared" si="211"/>
        <v>7.8276575206632382</v>
      </c>
      <c r="G1530">
        <f t="shared" si="214"/>
        <v>298.35608626627914</v>
      </c>
      <c r="H1530">
        <f t="shared" si="212"/>
        <v>0.15019852993338734</v>
      </c>
      <c r="I1530">
        <f t="shared" si="218"/>
        <v>7.1041937993520072</v>
      </c>
      <c r="J1530">
        <f t="shared" si="215"/>
        <v>9.7158335553924005</v>
      </c>
    </row>
    <row r="1531" spans="2:10">
      <c r="B1531">
        <f t="shared" si="216"/>
        <v>3.7999999999999301</v>
      </c>
      <c r="C1531">
        <f t="shared" si="217"/>
        <v>0</v>
      </c>
      <c r="D1531">
        <f t="shared" si="213"/>
        <v>298.21452446303948</v>
      </c>
      <c r="E1531">
        <f t="shared" si="210"/>
        <v>62.479576636740667</v>
      </c>
      <c r="F1531">
        <f t="shared" si="211"/>
        <v>7.8276423049975401</v>
      </c>
      <c r="G1531">
        <f t="shared" si="214"/>
        <v>298.35484165105908</v>
      </c>
      <c r="H1531">
        <f t="shared" si="212"/>
        <v>0.15036696547601475</v>
      </c>
      <c r="I1531">
        <f t="shared" si="218"/>
        <v>7.1121605799726622</v>
      </c>
      <c r="J1531">
        <f t="shared" si="215"/>
        <v>9.7158322480259205</v>
      </c>
    </row>
    <row r="1532" spans="2:10">
      <c r="B1532">
        <f t="shared" si="216"/>
        <v>3.80249999999993</v>
      </c>
      <c r="C1532">
        <f t="shared" si="217"/>
        <v>1</v>
      </c>
      <c r="D1532">
        <f t="shared" si="213"/>
        <v>298.21452446303948</v>
      </c>
      <c r="E1532">
        <f t="shared" si="210"/>
        <v>62.479576636740667</v>
      </c>
      <c r="F1532">
        <f t="shared" si="211"/>
        <v>7.8276302008698924</v>
      </c>
      <c r="G1532">
        <f t="shared" si="214"/>
        <v>298.35367540629096</v>
      </c>
      <c r="H1532">
        <f t="shared" si="212"/>
        <v>0.15032528254423322</v>
      </c>
      <c r="I1532">
        <f t="shared" si="218"/>
        <v>7.1101890318780665</v>
      </c>
      <c r="J1532">
        <f t="shared" si="215"/>
        <v>9.7155135768010936</v>
      </c>
    </row>
    <row r="1533" spans="2:10">
      <c r="B1533">
        <f t="shared" si="216"/>
        <v>3.80499999999993</v>
      </c>
      <c r="C1533">
        <f t="shared" si="217"/>
        <v>2</v>
      </c>
      <c r="D1533">
        <f t="shared" si="213"/>
        <v>298.21452446303948</v>
      </c>
      <c r="E1533">
        <f t="shared" si="210"/>
        <v>62.479576636740667</v>
      </c>
      <c r="F1533">
        <f t="shared" si="211"/>
        <v>7.8276210123541654</v>
      </c>
      <c r="G1533">
        <f t="shared" si="214"/>
        <v>298.35249011726626</v>
      </c>
      <c r="H1533">
        <f t="shared" si="212"/>
        <v>0.15034188211354838</v>
      </c>
      <c r="I1533">
        <f t="shared" si="218"/>
        <v>7.1109741697715805</v>
      </c>
      <c r="J1533">
        <f t="shared" si="215"/>
        <v>9.7155924387248778</v>
      </c>
    </row>
    <row r="1534" spans="2:10">
      <c r="B1534">
        <f t="shared" si="216"/>
        <v>3.8074999999999299</v>
      </c>
      <c r="C1534">
        <f t="shared" si="217"/>
        <v>3</v>
      </c>
      <c r="D1534">
        <f t="shared" si="213"/>
        <v>298.21452446303948</v>
      </c>
      <c r="E1534">
        <f t="shared" si="210"/>
        <v>62.479576636740667</v>
      </c>
      <c r="F1534">
        <f t="shared" si="211"/>
        <v>7.827614787061</v>
      </c>
      <c r="G1534">
        <f t="shared" si="214"/>
        <v>298.35131280416215</v>
      </c>
      <c r="H1534">
        <f t="shared" si="212"/>
        <v>0.15034230384348618</v>
      </c>
      <c r="I1534">
        <f t="shared" si="218"/>
        <v>7.1109941170454354</v>
      </c>
      <c r="J1534">
        <f t="shared" si="215"/>
        <v>9.715561033209136</v>
      </c>
    </row>
    <row r="1535" spans="2:10">
      <c r="B1535">
        <f t="shared" si="216"/>
        <v>3.8099999999999299</v>
      </c>
      <c r="C1535">
        <f t="shared" si="217"/>
        <v>0</v>
      </c>
      <c r="D1535">
        <f t="shared" si="213"/>
        <v>298.21723397377866</v>
      </c>
      <c r="E1535">
        <f t="shared" si="210"/>
        <v>62.486813210021268</v>
      </c>
      <c r="F1535">
        <f t="shared" si="211"/>
        <v>7.8276115050505943</v>
      </c>
      <c r="G1535">
        <f t="shared" si="214"/>
        <v>298.35013596617972</v>
      </c>
      <c r="H1535">
        <f t="shared" si="212"/>
        <v>0.15051195342791696</v>
      </c>
      <c r="I1535">
        <f t="shared" si="218"/>
        <v>7.1190183202537503</v>
      </c>
      <c r="J1535">
        <f t="shared" si="215"/>
        <v>9.7155602353181827</v>
      </c>
    </row>
    <row r="1536" spans="2:10">
      <c r="B1536">
        <f t="shared" si="216"/>
        <v>3.8124999999999298</v>
      </c>
      <c r="C1536">
        <f t="shared" si="217"/>
        <v>1</v>
      </c>
      <c r="D1536">
        <f t="shared" si="213"/>
        <v>298.21723397377866</v>
      </c>
      <c r="E1536">
        <f t="shared" si="210"/>
        <v>62.486813210021268</v>
      </c>
      <c r="F1536">
        <f t="shared" si="211"/>
        <v>7.8276111651351448</v>
      </c>
      <c r="G1536">
        <f t="shared" si="214"/>
        <v>298.34903804529478</v>
      </c>
      <c r="H1536">
        <f t="shared" si="212"/>
        <v>0.15046963746114544</v>
      </c>
      <c r="I1536">
        <f t="shared" si="218"/>
        <v>7.1170168304330108</v>
      </c>
      <c r="J1536">
        <f t="shared" si="215"/>
        <v>9.7152392671898493</v>
      </c>
    </row>
    <row r="1537" spans="2:10">
      <c r="B1537">
        <f t="shared" si="216"/>
        <v>3.8149999999999298</v>
      </c>
      <c r="C1537">
        <f t="shared" si="217"/>
        <v>2</v>
      </c>
      <c r="D1537">
        <f t="shared" si="213"/>
        <v>298.21723397377866</v>
      </c>
      <c r="E1537">
        <f t="shared" si="210"/>
        <v>62.486813210021268</v>
      </c>
      <c r="F1537">
        <f t="shared" si="211"/>
        <v>7.8276135700219083</v>
      </c>
      <c r="G1537">
        <f t="shared" si="214"/>
        <v>298.34792077049445</v>
      </c>
      <c r="H1537">
        <f t="shared" ref="H1537:H1600" si="219">$H$2*I1537</f>
        <v>0.15048612374302042</v>
      </c>
      <c r="I1537">
        <f t="shared" ref="I1537:I1600" si="220">((0.01*E1537*J1537)-(G1537*$I$4))/$I$2</f>
        <v>7.1177966099789396</v>
      </c>
      <c r="J1537">
        <f t="shared" si="215"/>
        <v>9.7153193267826801</v>
      </c>
    </row>
    <row r="1538" spans="2:10">
      <c r="B1538">
        <f t="shared" si="216"/>
        <v>3.8174999999999297</v>
      </c>
      <c r="C1538">
        <f t="shared" si="217"/>
        <v>3</v>
      </c>
      <c r="D1538">
        <f t="shared" si="213"/>
        <v>298.21723397377866</v>
      </c>
      <c r="E1538">
        <f t="shared" si="210"/>
        <v>62.486813210021268</v>
      </c>
      <c r="F1538">
        <f t="shared" si="211"/>
        <v>7.8276187680956726</v>
      </c>
      <c r="G1538">
        <f t="shared" si="214"/>
        <v>298.34681140294782</v>
      </c>
      <c r="H1538">
        <f t="shared" si="219"/>
        <v>0.1504862866254662</v>
      </c>
      <c r="I1538">
        <f t="shared" si="220"/>
        <v>7.1178043141053493</v>
      </c>
      <c r="J1538">
        <f t="shared" si="215"/>
        <v>9.7152881356008418</v>
      </c>
    </row>
    <row r="1539" spans="2:10">
      <c r="B1539">
        <f t="shared" si="216"/>
        <v>3.8199999999999297</v>
      </c>
      <c r="C1539">
        <f t="shared" si="217"/>
        <v>0</v>
      </c>
      <c r="D1539">
        <f t="shared" si="213"/>
        <v>298.21988929430307</v>
      </c>
      <c r="E1539">
        <f t="shared" si="210"/>
        <v>62.494091808061675</v>
      </c>
      <c r="F1539">
        <f t="shared" si="211"/>
        <v>7.827626739588303</v>
      </c>
      <c r="G1539">
        <f t="shared" si="214"/>
        <v>298.3457023744009</v>
      </c>
      <c r="H1539">
        <f t="shared" si="219"/>
        <v>0.15065667088041454</v>
      </c>
      <c r="I1539">
        <f t="shared" si="220"/>
        <v>7.125863266267185</v>
      </c>
      <c r="J1539">
        <f t="shared" si="215"/>
        <v>9.7152878274357857</v>
      </c>
    </row>
    <row r="1540" spans="2:10">
      <c r="B1540">
        <f t="shared" si="216"/>
        <v>3.8224999999999296</v>
      </c>
      <c r="C1540">
        <f t="shared" si="217"/>
        <v>1</v>
      </c>
      <c r="D1540">
        <f t="shared" si="213"/>
        <v>298.21988929430307</v>
      </c>
      <c r="E1540">
        <f t="shared" si="210"/>
        <v>62.494091808061675</v>
      </c>
      <c r="F1540">
        <f t="shared" si="211"/>
        <v>7.8276374836523006</v>
      </c>
      <c r="G1540">
        <f t="shared" si="214"/>
        <v>298.34467258738664</v>
      </c>
      <c r="H1540">
        <f t="shared" si="219"/>
        <v>0.1506138553923122</v>
      </c>
      <c r="I1540">
        <f t="shared" si="220"/>
        <v>7.1238381497415597</v>
      </c>
      <c r="J1540">
        <f t="shared" si="215"/>
        <v>9.7149654693493126</v>
      </c>
    </row>
    <row r="1541" spans="2:10">
      <c r="B1541">
        <f t="shared" si="216"/>
        <v>3.8249999999999296</v>
      </c>
      <c r="C1541">
        <f t="shared" si="217"/>
        <v>2</v>
      </c>
      <c r="D1541">
        <f t="shared" si="213"/>
        <v>298.21988929430307</v>
      </c>
      <c r="E1541">
        <f t="shared" si="210"/>
        <v>62.494091808061675</v>
      </c>
      <c r="F1541">
        <f t="shared" si="211"/>
        <v>7.8276508021838342</v>
      </c>
      <c r="G1541">
        <f t="shared" si="214"/>
        <v>298.34362319873094</v>
      </c>
      <c r="H1541">
        <f t="shared" si="219"/>
        <v>0.15063019199054617</v>
      </c>
      <c r="I1541">
        <f t="shared" si="220"/>
        <v>7.1246108494472598</v>
      </c>
      <c r="J1541">
        <f t="shared" si="215"/>
        <v>9.7150464740103377</v>
      </c>
    </row>
    <row r="1542" spans="2:10">
      <c r="B1542">
        <f t="shared" si="216"/>
        <v>3.8274999999999295</v>
      </c>
      <c r="C1542">
        <f t="shared" si="217"/>
        <v>3</v>
      </c>
      <c r="D1542">
        <f t="shared" si="213"/>
        <v>298.21988929430307</v>
      </c>
      <c r="E1542">
        <f t="shared" si="210"/>
        <v>62.494091808061675</v>
      </c>
      <c r="F1542">
        <f t="shared" si="211"/>
        <v>7.8276667441870069</v>
      </c>
      <c r="G1542">
        <f t="shared" si="214"/>
        <v>298.3425816318217</v>
      </c>
      <c r="H1542">
        <f t="shared" si="219"/>
        <v>0.15063010673143956</v>
      </c>
      <c r="I1542">
        <f t="shared" si="220"/>
        <v>7.124606816803154</v>
      </c>
      <c r="J1542">
        <f t="shared" si="215"/>
        <v>9.7150155660221102</v>
      </c>
    </row>
    <row r="1543" spans="2:10">
      <c r="B1543">
        <f t="shared" si="216"/>
        <v>3.8299999999999295</v>
      </c>
      <c r="C1543">
        <f t="shared" si="217"/>
        <v>0</v>
      </c>
      <c r="D1543">
        <f t="shared" si="213"/>
        <v>298.22249150841697</v>
      </c>
      <c r="E1543">
        <f t="shared" si="210"/>
        <v>62.501392197454884</v>
      </c>
      <c r="F1543">
        <f t="shared" si="211"/>
        <v>7.8276852901074525</v>
      </c>
      <c r="G1543">
        <f t="shared" si="214"/>
        <v>298.34154027278709</v>
      </c>
      <c r="H1543">
        <f t="shared" si="219"/>
        <v>0.15080076264512485</v>
      </c>
      <c r="I1543">
        <f t="shared" si="220"/>
        <v>7.1326786180675441</v>
      </c>
      <c r="J1543">
        <f t="shared" si="215"/>
        <v>9.7150157273278737</v>
      </c>
    </row>
    <row r="1544" spans="2:10">
      <c r="B1544">
        <f t="shared" si="216"/>
        <v>3.8324999999999294</v>
      </c>
      <c r="C1544">
        <f t="shared" si="217"/>
        <v>1</v>
      </c>
      <c r="D1544">
        <f t="shared" si="213"/>
        <v>298.22249150841697</v>
      </c>
      <c r="E1544">
        <f t="shared" si="210"/>
        <v>62.501392197454884</v>
      </c>
      <c r="F1544">
        <f t="shared" si="211"/>
        <v>7.8277064394254845</v>
      </c>
      <c r="G1544">
        <f t="shared" si="214"/>
        <v>298.34057826513401</v>
      </c>
      <c r="H1544">
        <f t="shared" si="219"/>
        <v>0.15075757737896858</v>
      </c>
      <c r="I1544">
        <f t="shared" si="220"/>
        <v>7.1306360115241452</v>
      </c>
      <c r="J1544">
        <f t="shared" si="215"/>
        <v>9.7146928552772991</v>
      </c>
    </row>
    <row r="1545" spans="2:10">
      <c r="B1545">
        <f t="shared" si="216"/>
        <v>3.8349999999999294</v>
      </c>
      <c r="C1545">
        <f t="shared" si="217"/>
        <v>2</v>
      </c>
      <c r="D1545">
        <f t="shared" si="213"/>
        <v>298.22249150841697</v>
      </c>
      <c r="E1545">
        <f t="shared" si="210"/>
        <v>62.501392197454884</v>
      </c>
      <c r="F1545">
        <f t="shared" si="211"/>
        <v>7.8277299937626497</v>
      </c>
      <c r="G1545">
        <f t="shared" si="214"/>
        <v>298.33959646833745</v>
      </c>
      <c r="H1545">
        <f t="shared" si="219"/>
        <v>0.15077372963422331</v>
      </c>
      <c r="I1545">
        <f t="shared" si="220"/>
        <v>7.1313999920483022</v>
      </c>
      <c r="J1545">
        <f t="shared" si="215"/>
        <v>9.714774559539034</v>
      </c>
    </row>
    <row r="1546" spans="2:10">
      <c r="B1546">
        <f t="shared" si="216"/>
        <v>3.8374999999999293</v>
      </c>
      <c r="C1546">
        <f t="shared" si="217"/>
        <v>3</v>
      </c>
      <c r="D1546">
        <f t="shared" si="213"/>
        <v>298.22249150841697</v>
      </c>
      <c r="E1546">
        <f t="shared" si="210"/>
        <v>62.501392197454884</v>
      </c>
      <c r="F1546">
        <f t="shared" si="211"/>
        <v>7.8277560025918058</v>
      </c>
      <c r="G1546">
        <f t="shared" si="214"/>
        <v>298.33862239178438</v>
      </c>
      <c r="H1546">
        <f t="shared" si="219"/>
        <v>0.15077340716834015</v>
      </c>
      <c r="I1546">
        <f t="shared" si="220"/>
        <v>7.1313847398342585</v>
      </c>
      <c r="J1546">
        <f t="shared" si="215"/>
        <v>9.7147440003180687</v>
      </c>
    </row>
    <row r="1547" spans="2:10">
      <c r="B1547">
        <f t="shared" si="216"/>
        <v>3.8399999999999292</v>
      </c>
      <c r="C1547">
        <f t="shared" si="217"/>
        <v>0</v>
      </c>
      <c r="D1547">
        <f t="shared" si="213"/>
        <v>298.2250416782486</v>
      </c>
      <c r="E1547">
        <f t="shared" ref="E1547:E1610" si="221">IF(C1547=0,MIN(($E$2*(D1547-G1546)+($E$3*F1547)),$E$4),E1546)</f>
        <v>62.508694859362976</v>
      </c>
      <c r="F1547">
        <f t="shared" ref="F1547:F1610" si="222">IF(F1546&gt;$F$2,$F$2,F1546+$B$2*($D$2-G1546))</f>
        <v>7.8277844466123447</v>
      </c>
      <c r="G1547">
        <f t="shared" si="214"/>
        <v>298.33764839712325</v>
      </c>
      <c r="H1547">
        <f t="shared" si="219"/>
        <v>0.1509438886859861</v>
      </c>
      <c r="I1547">
        <f t="shared" si="220"/>
        <v>7.1394482923943379</v>
      </c>
      <c r="J1547">
        <f t="shared" si="215"/>
        <v>9.7147446104066297</v>
      </c>
    </row>
    <row r="1548" spans="2:10">
      <c r="B1548">
        <f t="shared" si="216"/>
        <v>3.8424999999999292</v>
      </c>
      <c r="C1548">
        <f t="shared" si="217"/>
        <v>1</v>
      </c>
      <c r="D1548">
        <f t="shared" ref="D1548:D1611" si="223">IF(C1548=0,$D$3*$D$2+(1-$D$3)*D1547,D1547)</f>
        <v>298.2250416782486</v>
      </c>
      <c r="E1548">
        <f t="shared" si="221"/>
        <v>62.508694859362976</v>
      </c>
      <c r="F1548">
        <f t="shared" si="222"/>
        <v>7.8278153256195369</v>
      </c>
      <c r="G1548">
        <f t="shared" ref="G1548:G1611" si="224">G1547+($B$2*H1547/$G$2)-($G$3*G1547)</f>
        <v>298.33675365700543</v>
      </c>
      <c r="H1548">
        <f t="shared" si="219"/>
        <v>0.15090045941627173</v>
      </c>
      <c r="I1548">
        <f t="shared" si="220"/>
        <v>7.1373941448021334</v>
      </c>
      <c r="J1548">
        <f t="shared" ref="J1548:J1611" si="225">$J$2-$J$4*$J$5*I1547-$J$3</f>
        <v>9.7144220683042271</v>
      </c>
    </row>
    <row r="1549" spans="2:10">
      <c r="B1549">
        <f t="shared" si="216"/>
        <v>3.8449999999999291</v>
      </c>
      <c r="C1549">
        <f t="shared" si="217"/>
        <v>2</v>
      </c>
      <c r="D1549">
        <f t="shared" si="223"/>
        <v>298.2250416782486</v>
      </c>
      <c r="E1549">
        <f t="shared" si="221"/>
        <v>62.508694859362976</v>
      </c>
      <c r="F1549">
        <f t="shared" si="222"/>
        <v>7.8278484414770233</v>
      </c>
      <c r="G1549">
        <f t="shared" si="224"/>
        <v>298.33583899866375</v>
      </c>
      <c r="H1549">
        <f t="shared" si="219"/>
        <v>0.15091639443122945</v>
      </c>
      <c r="I1549">
        <f t="shared" si="220"/>
        <v>7.1381478501446924</v>
      </c>
      <c r="J1549">
        <f t="shared" si="225"/>
        <v>9.7145042342079151</v>
      </c>
    </row>
    <row r="1550" spans="2:10">
      <c r="B1550">
        <f t="shared" si="216"/>
        <v>3.8474999999999291</v>
      </c>
      <c r="C1550">
        <f t="shared" si="217"/>
        <v>3</v>
      </c>
      <c r="D1550">
        <f t="shared" si="223"/>
        <v>298.2250416782486</v>
      </c>
      <c r="E1550">
        <f t="shared" si="221"/>
        <v>62.508694859362976</v>
      </c>
      <c r="F1550">
        <f t="shared" si="222"/>
        <v>7.8278838439803637</v>
      </c>
      <c r="G1550">
        <f t="shared" si="224"/>
        <v>298.3349319439215</v>
      </c>
      <c r="H1550">
        <f t="shared" si="219"/>
        <v>0.15091584588463725</v>
      </c>
      <c r="I1550">
        <f t="shared" si="220"/>
        <v>7.138121904609136</v>
      </c>
      <c r="J1550">
        <f t="shared" si="225"/>
        <v>9.7144740859942118</v>
      </c>
    </row>
    <row r="1551" spans="2:10">
      <c r="B1551">
        <f t="shared" si="216"/>
        <v>3.849999999999929</v>
      </c>
      <c r="C1551">
        <f t="shared" si="217"/>
        <v>0</v>
      </c>
      <c r="D1551">
        <f t="shared" si="223"/>
        <v>298.22754084468363</v>
      </c>
      <c r="E1551">
        <f t="shared" si="221"/>
        <v>62.515981013726609</v>
      </c>
      <c r="F1551">
        <f t="shared" si="222"/>
        <v>7.8279215141205603</v>
      </c>
      <c r="G1551">
        <f t="shared" si="224"/>
        <v>298.33402485035697</v>
      </c>
      <c r="H1551">
        <f t="shared" si="219"/>
        <v>0.15108572443717694</v>
      </c>
      <c r="I1551">
        <f t="shared" si="220"/>
        <v>7.1461569377091978</v>
      </c>
      <c r="J1551">
        <f t="shared" si="225"/>
        <v>9.7144751238156353</v>
      </c>
    </row>
    <row r="1552" spans="2:10">
      <c r="B1552">
        <f t="shared" si="216"/>
        <v>3.852499999999929</v>
      </c>
      <c r="C1552">
        <f t="shared" si="217"/>
        <v>1</v>
      </c>
      <c r="D1552">
        <f t="shared" si="223"/>
        <v>298.22754084468363</v>
      </c>
      <c r="E1552">
        <f t="shared" si="221"/>
        <v>62.515981013726609</v>
      </c>
      <c r="F1552">
        <f t="shared" si="222"/>
        <v>7.8279614519946676</v>
      </c>
      <c r="G1552">
        <f t="shared" si="224"/>
        <v>298.33319671595319</v>
      </c>
      <c r="H1552">
        <f t="shared" si="219"/>
        <v>0.15104217278916593</v>
      </c>
      <c r="I1552">
        <f t="shared" si="220"/>
        <v>7.1440970017838019</v>
      </c>
      <c r="J1552">
        <f t="shared" si="225"/>
        <v>9.7141537224916323</v>
      </c>
    </row>
    <row r="1553" spans="2:10">
      <c r="B1553">
        <f t="shared" si="216"/>
        <v>3.8549999999999289</v>
      </c>
      <c r="C1553">
        <f t="shared" si="217"/>
        <v>2</v>
      </c>
      <c r="D1553">
        <f t="shared" si="223"/>
        <v>298.22754084468363</v>
      </c>
      <c r="E1553">
        <f t="shared" si="221"/>
        <v>62.515981013726609</v>
      </c>
      <c r="F1553">
        <f t="shared" si="222"/>
        <v>7.8280034602047843</v>
      </c>
      <c r="G1553">
        <f t="shared" si="224"/>
        <v>298.33234859077936</v>
      </c>
      <c r="H1553">
        <f t="shared" si="219"/>
        <v>0.15105785944823283</v>
      </c>
      <c r="I1553">
        <f t="shared" si="220"/>
        <v>7.1448389602179159</v>
      </c>
      <c r="J1553">
        <f t="shared" si="225"/>
        <v>9.714236119928648</v>
      </c>
    </row>
    <row r="1554" spans="2:10">
      <c r="B1554">
        <f t="shared" si="216"/>
        <v>3.8574999999999289</v>
      </c>
      <c r="C1554">
        <f t="shared" si="217"/>
        <v>3</v>
      </c>
      <c r="D1554">
        <f t="shared" si="223"/>
        <v>298.22754084468363</v>
      </c>
      <c r="E1554">
        <f t="shared" si="221"/>
        <v>62.515981013726609</v>
      </c>
      <c r="F1554">
        <f t="shared" si="222"/>
        <v>7.828047588727836</v>
      </c>
      <c r="G1554">
        <f t="shared" si="224"/>
        <v>298.33150793828156</v>
      </c>
      <c r="H1554">
        <f t="shared" si="219"/>
        <v>0.15105709610160067</v>
      </c>
      <c r="I1554">
        <f t="shared" si="220"/>
        <v>7.1448028549217231</v>
      </c>
      <c r="J1554">
        <f t="shared" si="225"/>
        <v>9.7142064415912834</v>
      </c>
    </row>
    <row r="1555" spans="2:10">
      <c r="B1555">
        <f t="shared" si="216"/>
        <v>3.8599999999999288</v>
      </c>
      <c r="C1555">
        <f t="shared" si="217"/>
        <v>0</v>
      </c>
      <c r="D1555">
        <f t="shared" si="223"/>
        <v>298.22999002778994</v>
      </c>
      <c r="E1555">
        <f t="shared" si="221"/>
        <v>62.523232640565432</v>
      </c>
      <c r="F1555">
        <f t="shared" si="222"/>
        <v>7.8280938188821318</v>
      </c>
      <c r="G1555">
        <f t="shared" si="224"/>
        <v>298.33066713162344</v>
      </c>
      <c r="H1555">
        <f t="shared" si="219"/>
        <v>0.15122596106696651</v>
      </c>
      <c r="I1555">
        <f t="shared" si="220"/>
        <v>7.1527899466756288</v>
      </c>
      <c r="J1555">
        <f t="shared" si="225"/>
        <v>9.7142078858031304</v>
      </c>
    </row>
    <row r="1556" spans="2:10">
      <c r="B1556">
        <f t="shared" si="216"/>
        <v>3.8624999999999288</v>
      </c>
      <c r="C1556">
        <f t="shared" si="217"/>
        <v>1</v>
      </c>
      <c r="D1556">
        <f t="shared" si="223"/>
        <v>298.22999002778994</v>
      </c>
      <c r="E1556">
        <f t="shared" si="221"/>
        <v>62.523232640565432</v>
      </c>
      <c r="F1556">
        <f t="shared" si="222"/>
        <v>7.8281421510530729</v>
      </c>
      <c r="G1556">
        <f t="shared" si="224"/>
        <v>298.32990479855403</v>
      </c>
      <c r="H1556">
        <f t="shared" si="219"/>
        <v>0.15118240435396937</v>
      </c>
      <c r="I1556">
        <f t="shared" si="220"/>
        <v>7.1507297711830224</v>
      </c>
      <c r="J1556">
        <f t="shared" si="225"/>
        <v>9.7138884021329748</v>
      </c>
    </row>
    <row r="1557" spans="2:10">
      <c r="B1557">
        <f t="shared" si="216"/>
        <v>3.8649999999999287</v>
      </c>
      <c r="C1557">
        <f t="shared" si="217"/>
        <v>2</v>
      </c>
      <c r="D1557">
        <f t="shared" si="223"/>
        <v>298.22999002778994</v>
      </c>
      <c r="E1557">
        <f t="shared" si="221"/>
        <v>62.523232640565432</v>
      </c>
      <c r="F1557">
        <f t="shared" si="222"/>
        <v>7.8281923890566878</v>
      </c>
      <c r="G1557">
        <f t="shared" si="224"/>
        <v>298.32912245673754</v>
      </c>
      <c r="H1557">
        <f t="shared" si="219"/>
        <v>0.15119781333767479</v>
      </c>
      <c r="I1557">
        <f t="shared" si="220"/>
        <v>7.1514585959361199</v>
      </c>
      <c r="J1557">
        <f t="shared" si="225"/>
        <v>9.7139708091526789</v>
      </c>
    </row>
    <row r="1558" spans="2:10">
      <c r="B1558">
        <f t="shared" si="216"/>
        <v>3.8674999999999287</v>
      </c>
      <c r="C1558">
        <f t="shared" si="217"/>
        <v>3</v>
      </c>
      <c r="D1558">
        <f t="shared" si="223"/>
        <v>298.22999002778994</v>
      </c>
      <c r="E1558">
        <f t="shared" si="221"/>
        <v>62.523232640565432</v>
      </c>
      <c r="F1558">
        <f t="shared" si="222"/>
        <v>7.8282445829148442</v>
      </c>
      <c r="G1558">
        <f t="shared" si="224"/>
        <v>298.32834744326141</v>
      </c>
      <c r="H1558">
        <f t="shared" si="219"/>
        <v>0.15119684659050778</v>
      </c>
      <c r="I1558">
        <f t="shared" si="220"/>
        <v>7.1514128700609572</v>
      </c>
      <c r="J1558">
        <f t="shared" si="225"/>
        <v>9.7139416561625556</v>
      </c>
    </row>
    <row r="1559" spans="2:10">
      <c r="B1559">
        <f t="shared" si="216"/>
        <v>3.8699999999999286</v>
      </c>
      <c r="C1559">
        <f t="shared" si="217"/>
        <v>0</v>
      </c>
      <c r="D1559">
        <f t="shared" si="223"/>
        <v>298.23239022723413</v>
      </c>
      <c r="E1559">
        <f t="shared" si="221"/>
        <v>62.530432498426251</v>
      </c>
      <c r="F1559">
        <f t="shared" si="222"/>
        <v>7.8282987143066904</v>
      </c>
      <c r="G1559">
        <f t="shared" si="224"/>
        <v>298.32757216575209</v>
      </c>
      <c r="H1559">
        <f t="shared" si="219"/>
        <v>0.15136430568893866</v>
      </c>
      <c r="I1559">
        <f t="shared" si="220"/>
        <v>7.1593334661496497</v>
      </c>
      <c r="J1559">
        <f t="shared" si="225"/>
        <v>9.7139434851975626</v>
      </c>
    </row>
    <row r="1560" spans="2:10">
      <c r="B1560">
        <f t="shared" si="216"/>
        <v>3.8724999999999286</v>
      </c>
      <c r="C1560">
        <f t="shared" si="217"/>
        <v>1</v>
      </c>
      <c r="D1560">
        <f t="shared" si="223"/>
        <v>298.23239022723413</v>
      </c>
      <c r="E1560">
        <f t="shared" si="221"/>
        <v>62.530432498426251</v>
      </c>
      <c r="F1560">
        <f t="shared" si="222"/>
        <v>7.8283547838923102</v>
      </c>
      <c r="G1560">
        <f t="shared" si="224"/>
        <v>298.3268746946062</v>
      </c>
      <c r="H1560">
        <f t="shared" si="219"/>
        <v>0.15132085676711035</v>
      </c>
      <c r="I1560">
        <f t="shared" si="220"/>
        <v>7.1572783890381881</v>
      </c>
      <c r="J1560">
        <f t="shared" si="225"/>
        <v>9.7136266613540148</v>
      </c>
    </row>
    <row r="1561" spans="2:10">
      <c r="B1561">
        <f t="shared" si="216"/>
        <v>3.8749999999999285</v>
      </c>
      <c r="C1561">
        <f t="shared" si="217"/>
        <v>2</v>
      </c>
      <c r="D1561">
        <f t="shared" si="223"/>
        <v>298.23239022723413</v>
      </c>
      <c r="E1561">
        <f t="shared" si="221"/>
        <v>62.530432498426251</v>
      </c>
      <c r="F1561">
        <f t="shared" si="222"/>
        <v>7.8284125971557952</v>
      </c>
      <c r="G1561">
        <f t="shared" si="224"/>
        <v>298.32615724927149</v>
      </c>
      <c r="H1561">
        <f t="shared" si="219"/>
        <v>0.15133596056135365</v>
      </c>
      <c r="I1561">
        <f t="shared" si="220"/>
        <v>7.1579927787293363</v>
      </c>
      <c r="J1561">
        <f t="shared" si="225"/>
        <v>9.7137088644384733</v>
      </c>
    </row>
    <row r="1562" spans="2:10">
      <c r="B1562">
        <f t="shared" si="216"/>
        <v>3.8774999999999284</v>
      </c>
      <c r="C1562">
        <f t="shared" si="217"/>
        <v>3</v>
      </c>
      <c r="D1562">
        <f t="shared" si="223"/>
        <v>298.23239022723413</v>
      </c>
      <c r="E1562">
        <f t="shared" si="221"/>
        <v>62.530432498426251</v>
      </c>
      <c r="F1562">
        <f t="shared" si="222"/>
        <v>7.8284722040326162</v>
      </c>
      <c r="G1562">
        <f t="shared" si="224"/>
        <v>298.32544697539856</v>
      </c>
      <c r="H1562">
        <f t="shared" si="219"/>
        <v>0.15133480189722484</v>
      </c>
      <c r="I1562">
        <f t="shared" si="220"/>
        <v>7.1579379754331711</v>
      </c>
      <c r="J1562">
        <f t="shared" si="225"/>
        <v>9.713680288850826</v>
      </c>
    </row>
    <row r="1563" spans="2:10">
      <c r="B1563">
        <f t="shared" si="216"/>
        <v>3.8799999999999284</v>
      </c>
      <c r="C1563">
        <f t="shared" si="217"/>
        <v>0</v>
      </c>
      <c r="D1563">
        <f t="shared" si="223"/>
        <v>298.23474242268941</v>
      </c>
      <c r="E1563">
        <f t="shared" si="221"/>
        <v>62.537564140043806</v>
      </c>
      <c r="F1563">
        <f t="shared" si="222"/>
        <v>7.8285335865941201</v>
      </c>
      <c r="G1563">
        <f t="shared" si="224"/>
        <v>298.32473633315618</v>
      </c>
      <c r="H1563">
        <f t="shared" si="219"/>
        <v>0.15150048152220572</v>
      </c>
      <c r="I1563">
        <f t="shared" si="220"/>
        <v>7.1657744047576797</v>
      </c>
      <c r="J1563">
        <f t="shared" si="225"/>
        <v>9.7136824809826727</v>
      </c>
    </row>
    <row r="1564" spans="2:10">
      <c r="B1564">
        <f t="shared" si="216"/>
        <v>3.8824999999999283</v>
      </c>
      <c r="C1564">
        <f t="shared" si="217"/>
        <v>1</v>
      </c>
      <c r="D1564">
        <f t="shared" si="223"/>
        <v>298.23474242268941</v>
      </c>
      <c r="E1564">
        <f t="shared" si="221"/>
        <v>62.537564140043806</v>
      </c>
      <c r="F1564">
        <f t="shared" si="222"/>
        <v>7.8285967457612298</v>
      </c>
      <c r="G1564">
        <f t="shared" si="224"/>
        <v>298.32410265708666</v>
      </c>
      <c r="H1564">
        <f t="shared" si="219"/>
        <v>0.15145724866256971</v>
      </c>
      <c r="I1564">
        <f t="shared" si="220"/>
        <v>7.1637295471050075</v>
      </c>
      <c r="J1564">
        <f t="shared" si="225"/>
        <v>9.7133690238096921</v>
      </c>
    </row>
    <row r="1565" spans="2:10">
      <c r="B1565">
        <f t="shared" si="216"/>
        <v>3.8849999999999283</v>
      </c>
      <c r="C1565">
        <f t="shared" si="217"/>
        <v>2</v>
      </c>
      <c r="D1565">
        <f t="shared" si="223"/>
        <v>298.23474242268941</v>
      </c>
      <c r="E1565">
        <f t="shared" si="221"/>
        <v>62.537564140043806</v>
      </c>
      <c r="F1565">
        <f t="shared" si="222"/>
        <v>7.8286614891185131</v>
      </c>
      <c r="G1565">
        <f t="shared" si="224"/>
        <v>298.32344909182683</v>
      </c>
      <c r="H1565">
        <f t="shared" si="219"/>
        <v>0.15147202156287284</v>
      </c>
      <c r="I1565">
        <f t="shared" si="220"/>
        <v>7.1644282859460509</v>
      </c>
      <c r="J1565">
        <f t="shared" si="225"/>
        <v>9.713450818115799</v>
      </c>
    </row>
    <row r="1566" spans="2:10">
      <c r="B1566">
        <f t="shared" si="216"/>
        <v>3.8874999999999282</v>
      </c>
      <c r="C1566">
        <f t="shared" si="217"/>
        <v>3</v>
      </c>
      <c r="D1566">
        <f t="shared" si="223"/>
        <v>298.23474242268941</v>
      </c>
      <c r="E1566">
        <f t="shared" si="221"/>
        <v>62.537564140043806</v>
      </c>
      <c r="F1566">
        <f t="shared" si="222"/>
        <v>7.8287278663889461</v>
      </c>
      <c r="G1566">
        <f t="shared" si="224"/>
        <v>298.32280252947675</v>
      </c>
      <c r="H1566">
        <f t="shared" si="219"/>
        <v>0.15147068251571405</v>
      </c>
      <c r="I1566">
        <f t="shared" si="220"/>
        <v>7.164364950768757</v>
      </c>
      <c r="J1566">
        <f t="shared" si="225"/>
        <v>9.7134228685621586</v>
      </c>
    </row>
    <row r="1567" spans="2:10">
      <c r="B1567">
        <f t="shared" si="216"/>
        <v>3.8899999999999282</v>
      </c>
      <c r="C1567">
        <f t="shared" si="217"/>
        <v>0</v>
      </c>
      <c r="D1567">
        <f t="shared" si="223"/>
        <v>298.23704757423559</v>
      </c>
      <c r="E1567">
        <f t="shared" si="221"/>
        <v>62.544611925280876</v>
      </c>
      <c r="F1567">
        <f t="shared" si="222"/>
        <v>7.8287958600652541</v>
      </c>
      <c r="G1567">
        <f t="shared" si="224"/>
        <v>298.32215550001155</v>
      </c>
      <c r="H1567">
        <f t="shared" si="219"/>
        <v>0.151634228002203</v>
      </c>
      <c r="I1567">
        <f t="shared" si="220"/>
        <v>7.1721004381369902</v>
      </c>
      <c r="J1567">
        <f t="shared" si="225"/>
        <v>9.7134254019692499</v>
      </c>
    </row>
    <row r="1568" spans="2:10">
      <c r="B1568">
        <f t="shared" si="216"/>
        <v>3.8924999999999281</v>
      </c>
      <c r="C1568">
        <f t="shared" si="217"/>
        <v>1</v>
      </c>
      <c r="D1568">
        <f t="shared" si="223"/>
        <v>298.23704757423559</v>
      </c>
      <c r="E1568">
        <f t="shared" si="221"/>
        <v>62.544611925280876</v>
      </c>
      <c r="F1568">
        <f t="shared" si="222"/>
        <v>7.8288654713152255</v>
      </c>
      <c r="G1568">
        <f t="shared" si="224"/>
        <v>298.32158443237387</v>
      </c>
      <c r="H1568">
        <f t="shared" si="219"/>
        <v>0.15159131477960874</v>
      </c>
      <c r="I1568">
        <f t="shared" si="220"/>
        <v>7.1700706988978675</v>
      </c>
      <c r="J1568">
        <f t="shared" si="225"/>
        <v>9.7131159824745197</v>
      </c>
    </row>
    <row r="1569" spans="2:10">
      <c r="B1569">
        <f t="shared" si="216"/>
        <v>3.8949999999999281</v>
      </c>
      <c r="C1569">
        <f t="shared" si="217"/>
        <v>2</v>
      </c>
      <c r="D1569">
        <f t="shared" si="223"/>
        <v>298.23704757423559</v>
      </c>
      <c r="E1569">
        <f t="shared" si="221"/>
        <v>62.544611925280876</v>
      </c>
      <c r="F1569">
        <f t="shared" si="222"/>
        <v>7.8289365102342909</v>
      </c>
      <c r="G1569">
        <f t="shared" si="224"/>
        <v>298.32099360883609</v>
      </c>
      <c r="H1569">
        <f t="shared" si="219"/>
        <v>0.15160573289054441</v>
      </c>
      <c r="I1569">
        <f t="shared" si="220"/>
        <v>7.1707526566663811</v>
      </c>
      <c r="J1569">
        <f t="shared" si="225"/>
        <v>9.7131971720440848</v>
      </c>
    </row>
    <row r="1570" spans="2:10">
      <c r="B1570">
        <f t="shared" si="216"/>
        <v>3.897499999999928</v>
      </c>
      <c r="C1570">
        <f t="shared" si="217"/>
        <v>3</v>
      </c>
      <c r="D1570">
        <f t="shared" si="223"/>
        <v>298.23704757423559</v>
      </c>
      <c r="E1570">
        <f t="shared" si="221"/>
        <v>62.544611925280876</v>
      </c>
      <c r="F1570">
        <f t="shared" si="222"/>
        <v>7.8290090262122005</v>
      </c>
      <c r="G1570">
        <f t="shared" si="224"/>
        <v>298.3204096088503</v>
      </c>
      <c r="H1570">
        <f t="shared" si="219"/>
        <v>0.15160422501204748</v>
      </c>
      <c r="I1570">
        <f t="shared" si="220"/>
        <v>7.170681335987859</v>
      </c>
      <c r="J1570">
        <f t="shared" si="225"/>
        <v>9.7131698937333439</v>
      </c>
    </row>
    <row r="1571" spans="2:10">
      <c r="B1571">
        <f t="shared" si="216"/>
        <v>3.899999999999928</v>
      </c>
      <c r="C1571">
        <f t="shared" si="217"/>
        <v>0</v>
      </c>
      <c r="D1571">
        <f t="shared" si="223"/>
        <v>298.23930662275086</v>
      </c>
      <c r="E1571">
        <f t="shared" si="221"/>
        <v>62.551561031421159</v>
      </c>
      <c r="F1571">
        <f t="shared" si="222"/>
        <v>7.8290830021900746</v>
      </c>
      <c r="G1571">
        <f t="shared" si="224"/>
        <v>298.31982504863117</v>
      </c>
      <c r="H1571">
        <f t="shared" si="219"/>
        <v>0.15176530084379861</v>
      </c>
      <c r="I1571">
        <f t="shared" si="220"/>
        <v>7.1783000119207001</v>
      </c>
      <c r="J1571">
        <f t="shared" si="225"/>
        <v>9.7131727465604865</v>
      </c>
    </row>
    <row r="1572" spans="2:10">
      <c r="B1572">
        <f t="shared" si="216"/>
        <v>3.9024999999999279</v>
      </c>
      <c r="C1572">
        <f t="shared" si="217"/>
        <v>1</v>
      </c>
      <c r="D1572">
        <f t="shared" si="223"/>
        <v>298.23930662275086</v>
      </c>
      <c r="E1572">
        <f t="shared" si="221"/>
        <v>62.551561031421159</v>
      </c>
      <c r="F1572">
        <f t="shared" si="222"/>
        <v>7.8291584395684968</v>
      </c>
      <c r="G1572">
        <f t="shared" si="224"/>
        <v>298.31931529064411</v>
      </c>
      <c r="H1572">
        <f t="shared" si="219"/>
        <v>0.15172280604247057</v>
      </c>
      <c r="I1572">
        <f t="shared" si="220"/>
        <v>7.1762900634595992</v>
      </c>
      <c r="J1572">
        <f t="shared" si="225"/>
        <v>9.7128679995231728</v>
      </c>
    </row>
    <row r="1573" spans="2:10">
      <c r="B1573">
        <f t="shared" si="216"/>
        <v>3.9049999999999279</v>
      </c>
      <c r="C1573">
        <f t="shared" si="217"/>
        <v>2</v>
      </c>
      <c r="D1573">
        <f t="shared" si="223"/>
        <v>298.23930662275086</v>
      </c>
      <c r="E1573">
        <f t="shared" si="221"/>
        <v>62.551561031421159</v>
      </c>
      <c r="F1573">
        <f t="shared" si="222"/>
        <v>7.8292351513418863</v>
      </c>
      <c r="G1573">
        <f t="shared" si="224"/>
        <v>298.31878595614518</v>
      </c>
      <c r="H1573">
        <f t="shared" si="219"/>
        <v>0.15173684727243286</v>
      </c>
      <c r="I1573">
        <f t="shared" si="220"/>
        <v>7.1769541952515521</v>
      </c>
      <c r="J1573">
        <f t="shared" si="225"/>
        <v>9.7129483974616164</v>
      </c>
    </row>
    <row r="1574" spans="2:10">
      <c r="B1574">
        <f t="shared" si="216"/>
        <v>3.9074999999999278</v>
      </c>
      <c r="C1574">
        <f t="shared" si="217"/>
        <v>3</v>
      </c>
      <c r="D1574">
        <f t="shared" si="223"/>
        <v>298.23930662275086</v>
      </c>
      <c r="E1574">
        <f t="shared" si="221"/>
        <v>62.551561031421159</v>
      </c>
      <c r="F1574">
        <f t="shared" si="222"/>
        <v>7.8293131864515235</v>
      </c>
      <c r="G1574">
        <f t="shared" si="224"/>
        <v>298.31826325589782</v>
      </c>
      <c r="H1574">
        <f t="shared" si="219"/>
        <v>0.1517351821006245</v>
      </c>
      <c r="I1574">
        <f t="shared" si="220"/>
        <v>7.1768754348053552</v>
      </c>
      <c r="J1574">
        <f t="shared" si="225"/>
        <v>9.712921832189938</v>
      </c>
    </row>
    <row r="1575" spans="2:10">
      <c r="B1575">
        <f t="shared" si="216"/>
        <v>3.9099999999999278</v>
      </c>
      <c r="C1575">
        <f t="shared" si="217"/>
        <v>0</v>
      </c>
      <c r="D1575">
        <f t="shared" si="223"/>
        <v>298.24152049029584</v>
      </c>
      <c r="E1575">
        <f t="shared" si="221"/>
        <v>62.558397460892252</v>
      </c>
      <c r="F1575">
        <f t="shared" si="222"/>
        <v>7.8293925283117787</v>
      </c>
      <c r="G1575">
        <f t="shared" si="224"/>
        <v>298.31773990794699</v>
      </c>
      <c r="H1575">
        <f t="shared" si="219"/>
        <v>0.15189347205848799</v>
      </c>
      <c r="I1575">
        <f t="shared" si="220"/>
        <v>7.1843623425510703</v>
      </c>
      <c r="J1575">
        <f t="shared" si="225"/>
        <v>9.7129249826077864</v>
      </c>
    </row>
    <row r="1576" spans="2:10">
      <c r="B1576">
        <f t="shared" si="216"/>
        <v>3.9124999999999277</v>
      </c>
      <c r="C1576">
        <f t="shared" si="217"/>
        <v>1</v>
      </c>
      <c r="D1576">
        <f t="shared" si="223"/>
        <v>298.24152049029584</v>
      </c>
      <c r="E1576">
        <f t="shared" si="221"/>
        <v>62.558397460892252</v>
      </c>
      <c r="F1576">
        <f t="shared" si="222"/>
        <v>7.8294731785419112</v>
      </c>
      <c r="G1576">
        <f t="shared" si="224"/>
        <v>298.31729005635452</v>
      </c>
      <c r="H1576">
        <f t="shared" si="219"/>
        <v>0.15185148959378764</v>
      </c>
      <c r="I1576">
        <f t="shared" si="220"/>
        <v>7.1823766269416174</v>
      </c>
      <c r="J1576">
        <f t="shared" si="225"/>
        <v>9.7126255062979574</v>
      </c>
    </row>
    <row r="1577" spans="2:10">
      <c r="B1577">
        <f t="shared" si="216"/>
        <v>3.9149999999999276</v>
      </c>
      <c r="C1577">
        <f t="shared" si="217"/>
        <v>2</v>
      </c>
      <c r="D1577">
        <f t="shared" si="223"/>
        <v>298.24152049029584</v>
      </c>
      <c r="E1577">
        <f t="shared" si="221"/>
        <v>62.558397460892252</v>
      </c>
      <c r="F1577">
        <f t="shared" si="222"/>
        <v>7.8295549534010247</v>
      </c>
      <c r="G1577">
        <f t="shared" si="224"/>
        <v>298.31682085150419</v>
      </c>
      <c r="H1577">
        <f t="shared" si="219"/>
        <v>0.15186513364529169</v>
      </c>
      <c r="I1577">
        <f t="shared" si="220"/>
        <v>7.1830219727125515</v>
      </c>
      <c r="J1577">
        <f t="shared" si="225"/>
        <v>9.7127049349223356</v>
      </c>
    </row>
    <row r="1578" spans="2:10">
      <c r="B1578">
        <f t="shared" ref="B1578:B1641" si="226">B1577+$B$2</f>
        <v>3.9174999999999276</v>
      </c>
      <c r="C1578">
        <f t="shared" ref="C1578:C1641" si="227">IF(C1577=($C$2-1),0,C1577+1)</f>
        <v>3</v>
      </c>
      <c r="D1578">
        <f t="shared" si="223"/>
        <v>298.24152049029584</v>
      </c>
      <c r="E1578">
        <f t="shared" si="221"/>
        <v>62.558397460892252</v>
      </c>
      <c r="F1578">
        <f t="shared" si="222"/>
        <v>7.8296379012722639</v>
      </c>
      <c r="G1578">
        <f t="shared" si="224"/>
        <v>298.3163580825194</v>
      </c>
      <c r="H1578">
        <f t="shared" si="219"/>
        <v>0.15186332267431737</v>
      </c>
      <c r="I1578">
        <f t="shared" si="220"/>
        <v>7.1829363161567104</v>
      </c>
      <c r="J1578">
        <f t="shared" si="225"/>
        <v>9.7126791210914973</v>
      </c>
    </row>
    <row r="1579" spans="2:10">
      <c r="B1579">
        <f t="shared" si="226"/>
        <v>3.9199999999999275</v>
      </c>
      <c r="C1579">
        <f t="shared" si="227"/>
        <v>0</v>
      </c>
      <c r="D1579">
        <f t="shared" si="223"/>
        <v>298.2436900804899</v>
      </c>
      <c r="E1579">
        <f t="shared" si="221"/>
        <v>62.565108046498224</v>
      </c>
      <c r="F1579">
        <f t="shared" si="222"/>
        <v>7.8297220060659658</v>
      </c>
      <c r="G1579">
        <f t="shared" si="224"/>
        <v>298.31589458401402</v>
      </c>
      <c r="H1579">
        <f t="shared" si="219"/>
        <v>0.15201852992745329</v>
      </c>
      <c r="I1579">
        <f t="shared" si="220"/>
        <v>7.1902774160052356</v>
      </c>
      <c r="J1579">
        <f t="shared" si="225"/>
        <v>9.7126825473537313</v>
      </c>
    </row>
    <row r="1580" spans="2:10">
      <c r="B1580">
        <f t="shared" si="226"/>
        <v>3.9224999999999275</v>
      </c>
      <c r="C1580">
        <f t="shared" si="227"/>
        <v>1</v>
      </c>
      <c r="D1580">
        <f t="shared" si="223"/>
        <v>298.2436900804899</v>
      </c>
      <c r="E1580">
        <f t="shared" si="221"/>
        <v>62.565108046498224</v>
      </c>
      <c r="F1580">
        <f t="shared" si="222"/>
        <v>7.8298072696059311</v>
      </c>
      <c r="G1580">
        <f t="shared" si="224"/>
        <v>298.31550313872708</v>
      </c>
      <c r="H1580">
        <f t="shared" si="219"/>
        <v>0.15197714878347071</v>
      </c>
      <c r="I1580">
        <f t="shared" si="220"/>
        <v>7.1883201420783767</v>
      </c>
      <c r="J1580">
        <f t="shared" si="225"/>
        <v>9.7123889033597912</v>
      </c>
    </row>
    <row r="1581" spans="2:10">
      <c r="B1581">
        <f t="shared" si="226"/>
        <v>3.9249999999999274</v>
      </c>
      <c r="C1581">
        <f t="shared" si="227"/>
        <v>2</v>
      </c>
      <c r="D1581">
        <f t="shared" si="223"/>
        <v>298.2436900804899</v>
      </c>
      <c r="E1581">
        <f t="shared" si="221"/>
        <v>62.565108046498224</v>
      </c>
      <c r="F1581">
        <f t="shared" si="222"/>
        <v>7.8298935117591135</v>
      </c>
      <c r="G1581">
        <f t="shared" si="224"/>
        <v>298.31509260503941</v>
      </c>
      <c r="H1581">
        <f t="shared" si="219"/>
        <v>0.15199037713915348</v>
      </c>
      <c r="I1581">
        <f t="shared" si="220"/>
        <v>7.188945825981266</v>
      </c>
      <c r="J1581">
        <f t="shared" si="225"/>
        <v>9.712467194316865</v>
      </c>
    </row>
    <row r="1582" spans="2:10">
      <c r="B1582">
        <f t="shared" si="226"/>
        <v>3.9274999999999274</v>
      </c>
      <c r="C1582">
        <f t="shared" si="227"/>
        <v>3</v>
      </c>
      <c r="D1582">
        <f t="shared" si="223"/>
        <v>298.2436900804899</v>
      </c>
      <c r="E1582">
        <f t="shared" si="221"/>
        <v>62.565108046498224</v>
      </c>
      <c r="F1582">
        <f t="shared" si="222"/>
        <v>7.8299807802465153</v>
      </c>
      <c r="G1582">
        <f t="shared" si="224"/>
        <v>298.31468830059441</v>
      </c>
      <c r="H1582">
        <f t="shared" si="219"/>
        <v>0.15198843179031971</v>
      </c>
      <c r="I1582">
        <f t="shared" si="220"/>
        <v>7.1888538135286248</v>
      </c>
      <c r="J1582">
        <f t="shared" si="225"/>
        <v>9.7124421669607486</v>
      </c>
    </row>
    <row r="1583" spans="2:10">
      <c r="B1583">
        <f t="shared" si="226"/>
        <v>3.9299999999999273</v>
      </c>
      <c r="C1583">
        <f t="shared" si="227"/>
        <v>0</v>
      </c>
      <c r="D1583">
        <f t="shared" si="223"/>
        <v>298.24581627888006</v>
      </c>
      <c r="E1583">
        <f t="shared" si="221"/>
        <v>62.571680454245879</v>
      </c>
      <c r="F1583">
        <f t="shared" si="222"/>
        <v>7.8300690594950293</v>
      </c>
      <c r="G1583">
        <f t="shared" si="224"/>
        <v>298.31428319045409</v>
      </c>
      <c r="H1583">
        <f t="shared" si="219"/>
        <v>0.15214027893236001</v>
      </c>
      <c r="I1583">
        <f t="shared" si="220"/>
        <v>7.1960359845219788</v>
      </c>
      <c r="J1583">
        <f t="shared" si="225"/>
        <v>9.7124458474588558</v>
      </c>
    </row>
    <row r="1584" spans="2:10">
      <c r="B1584">
        <f t="shared" si="226"/>
        <v>3.9324999999999273</v>
      </c>
      <c r="C1584">
        <f t="shared" si="227"/>
        <v>1</v>
      </c>
      <c r="D1584">
        <f t="shared" si="223"/>
        <v>298.24581627888006</v>
      </c>
      <c r="E1584">
        <f t="shared" si="221"/>
        <v>62.571680454245879</v>
      </c>
      <c r="F1584">
        <f t="shared" si="222"/>
        <v>7.8301583515188939</v>
      </c>
      <c r="G1584">
        <f t="shared" si="224"/>
        <v>298.31394856215337</v>
      </c>
      <c r="H1584">
        <f t="shared" si="219"/>
        <v>0.15209958311489827</v>
      </c>
      <c r="I1584">
        <f t="shared" si="220"/>
        <v>7.1941111256422046</v>
      </c>
      <c r="J1584">
        <f t="shared" si="225"/>
        <v>9.7121585606191214</v>
      </c>
    </row>
    <row r="1585" spans="2:10">
      <c r="B1585">
        <f t="shared" si="226"/>
        <v>3.9349999999999272</v>
      </c>
      <c r="C1585">
        <f t="shared" si="227"/>
        <v>2</v>
      </c>
      <c r="D1585">
        <f t="shared" si="223"/>
        <v>298.24581627888006</v>
      </c>
      <c r="E1585">
        <f t="shared" si="221"/>
        <v>62.571680454245879</v>
      </c>
      <c r="F1585">
        <f t="shared" si="222"/>
        <v>7.8302484801135108</v>
      </c>
      <c r="G1585">
        <f t="shared" si="224"/>
        <v>298.3135951496256</v>
      </c>
      <c r="H1585">
        <f t="shared" si="219"/>
        <v>0.15211237901941826</v>
      </c>
      <c r="I1585">
        <f t="shared" si="220"/>
        <v>7.1947163551713382</v>
      </c>
      <c r="J1585">
        <f t="shared" si="225"/>
        <v>9.7122355549743116</v>
      </c>
    </row>
    <row r="1586" spans="2:10">
      <c r="B1586">
        <f t="shared" si="226"/>
        <v>3.9374999999999272</v>
      </c>
      <c r="C1586">
        <f t="shared" si="227"/>
        <v>3</v>
      </c>
      <c r="D1586">
        <f t="shared" si="223"/>
        <v>298.24581627888006</v>
      </c>
      <c r="E1586">
        <f t="shared" si="221"/>
        <v>62.571680454245879</v>
      </c>
      <c r="F1586">
        <f t="shared" si="222"/>
        <v>7.8303394922394469</v>
      </c>
      <c r="G1586">
        <f t="shared" si="224"/>
        <v>298.31324775231917</v>
      </c>
      <c r="H1586">
        <f t="shared" si="219"/>
        <v>0.15211031061352501</v>
      </c>
      <c r="I1586">
        <f t="shared" si="220"/>
        <v>7.1946185222809094</v>
      </c>
      <c r="J1586">
        <f t="shared" si="225"/>
        <v>9.7122113457931469</v>
      </c>
    </row>
    <row r="1587" spans="2:10">
      <c r="B1587">
        <f t="shared" si="226"/>
        <v>3.9399999999999271</v>
      </c>
      <c r="C1587">
        <f t="shared" si="227"/>
        <v>0</v>
      </c>
      <c r="D1587">
        <f t="shared" si="223"/>
        <v>298.24789995330241</v>
      </c>
      <c r="E1587">
        <f t="shared" si="221"/>
        <v>62.578103183852427</v>
      </c>
      <c r="F1587">
        <f t="shared" si="222"/>
        <v>7.8304313728586488</v>
      </c>
      <c r="G1587">
        <f t="shared" si="224"/>
        <v>298.31289947876013</v>
      </c>
      <c r="H1587">
        <f t="shared" si="219"/>
        <v>0.1522585396457892</v>
      </c>
      <c r="I1587">
        <f t="shared" si="220"/>
        <v>7.201629561419324</v>
      </c>
      <c r="J1587">
        <f t="shared" si="225"/>
        <v>9.7122152591087634</v>
      </c>
    </row>
    <row r="1588" spans="2:10">
      <c r="B1588">
        <f t="shared" si="226"/>
        <v>3.9424999999999271</v>
      </c>
      <c r="C1588">
        <f t="shared" si="227"/>
        <v>1</v>
      </c>
      <c r="D1588">
        <f t="shared" si="223"/>
        <v>298.24789995330241</v>
      </c>
      <c r="E1588">
        <f t="shared" si="221"/>
        <v>62.578103183852427</v>
      </c>
      <c r="F1588">
        <f t="shared" si="222"/>
        <v>7.8305241241617489</v>
      </c>
      <c r="G1588">
        <f t="shared" si="224"/>
        <v>298.3126199964405</v>
      </c>
      <c r="H1588">
        <f t="shared" si="219"/>
        <v>0.15221860815029836</v>
      </c>
      <c r="I1588">
        <f t="shared" si="220"/>
        <v>7.1997408539679881</v>
      </c>
      <c r="J1588">
        <f t="shared" si="225"/>
        <v>9.7119348175432272</v>
      </c>
    </row>
    <row r="1589" spans="2:10">
      <c r="B1589">
        <f t="shared" si="226"/>
        <v>3.944999999999927</v>
      </c>
      <c r="C1589">
        <f t="shared" si="227"/>
        <v>2</v>
      </c>
      <c r="D1589">
        <f t="shared" si="223"/>
        <v>298.24789995330241</v>
      </c>
      <c r="E1589">
        <f t="shared" si="221"/>
        <v>62.578103183852427</v>
      </c>
      <c r="F1589">
        <f t="shared" si="222"/>
        <v>7.8306175741706481</v>
      </c>
      <c r="G1589">
        <f t="shared" si="224"/>
        <v>298.31232207108121</v>
      </c>
      <c r="H1589">
        <f t="shared" si="219"/>
        <v>0.15223095658831565</v>
      </c>
      <c r="I1589">
        <f t="shared" si="220"/>
        <v>7.2003249189174445</v>
      </c>
      <c r="J1589">
        <f t="shared" si="225"/>
        <v>9.7120103658412802</v>
      </c>
    </row>
    <row r="1590" spans="2:10">
      <c r="B1590">
        <f t="shared" si="226"/>
        <v>3.947499999999927</v>
      </c>
      <c r="C1590">
        <f t="shared" si="227"/>
        <v>3</v>
      </c>
      <c r="D1590">
        <f t="shared" si="223"/>
        <v>298.24789995330241</v>
      </c>
      <c r="E1590">
        <f t="shared" si="221"/>
        <v>62.578103183852427</v>
      </c>
      <c r="F1590">
        <f t="shared" si="222"/>
        <v>7.8307117689929449</v>
      </c>
      <c r="G1590">
        <f t="shared" si="224"/>
        <v>298.31202994034993</v>
      </c>
      <c r="H1590">
        <f t="shared" si="219"/>
        <v>0.15222877631931131</v>
      </c>
      <c r="I1590">
        <f t="shared" si="220"/>
        <v>7.2002217950483338</v>
      </c>
      <c r="J1590">
        <f t="shared" si="225"/>
        <v>9.7119870032433013</v>
      </c>
    </row>
    <row r="1591" spans="2:10">
      <c r="B1591">
        <f t="shared" si="226"/>
        <v>3.9499999999999269</v>
      </c>
      <c r="C1591">
        <f t="shared" si="227"/>
        <v>0</v>
      </c>
      <c r="D1591">
        <f t="shared" si="223"/>
        <v>298.24994195423636</v>
      </c>
      <c r="E1591">
        <f t="shared" si="221"/>
        <v>62.584365567022992</v>
      </c>
      <c r="F1591">
        <f t="shared" si="222"/>
        <v>7.83080669414207</v>
      </c>
      <c r="G1591">
        <f t="shared" si="224"/>
        <v>298.31173686838719</v>
      </c>
      <c r="H1591">
        <f t="shared" si="219"/>
        <v>0.15237314858319792</v>
      </c>
      <c r="I1591">
        <f t="shared" si="220"/>
        <v>7.2070504140924516</v>
      </c>
      <c r="J1591">
        <f t="shared" si="225"/>
        <v>9.7119911281980666</v>
      </c>
    </row>
    <row r="1592" spans="2:10">
      <c r="B1592">
        <f t="shared" si="226"/>
        <v>3.9524999999999268</v>
      </c>
      <c r="C1592">
        <f t="shared" si="227"/>
        <v>1</v>
      </c>
      <c r="D1592">
        <f t="shared" si="223"/>
        <v>298.24994195423636</v>
      </c>
      <c r="E1592">
        <f t="shared" si="221"/>
        <v>62.584365567022992</v>
      </c>
      <c r="F1592">
        <f t="shared" si="222"/>
        <v>7.8309023519711021</v>
      </c>
      <c r="G1592">
        <f t="shared" si="224"/>
        <v>298.31151078682666</v>
      </c>
      <c r="H1592">
        <f t="shared" si="219"/>
        <v>0.15233405537718114</v>
      </c>
      <c r="I1592">
        <f t="shared" si="220"/>
        <v>7.2052013566356026</v>
      </c>
      <c r="J1592">
        <f t="shared" si="225"/>
        <v>9.7117179834363014</v>
      </c>
    </row>
    <row r="1593" spans="2:10">
      <c r="B1593">
        <f t="shared" si="226"/>
        <v>3.9549999999999268</v>
      </c>
      <c r="C1593">
        <f t="shared" si="227"/>
        <v>2</v>
      </c>
      <c r="D1593">
        <f t="shared" si="223"/>
        <v>298.24994195423636</v>
      </c>
      <c r="E1593">
        <f t="shared" si="221"/>
        <v>62.584365567022992</v>
      </c>
      <c r="F1593">
        <f t="shared" si="222"/>
        <v>7.8309985750040356</v>
      </c>
      <c r="G1593">
        <f t="shared" si="224"/>
        <v>298.31126663811449</v>
      </c>
      <c r="H1593">
        <f t="shared" si="219"/>
        <v>0.15234594304762103</v>
      </c>
      <c r="I1593">
        <f t="shared" si="220"/>
        <v>7.205763627881967</v>
      </c>
      <c r="J1593">
        <f t="shared" si="225"/>
        <v>9.7117919457345767</v>
      </c>
    </row>
    <row r="1594" spans="2:10">
      <c r="B1594">
        <f t="shared" si="226"/>
        <v>3.9574999999999267</v>
      </c>
      <c r="C1594">
        <f t="shared" si="227"/>
        <v>3</v>
      </c>
      <c r="D1594">
        <f t="shared" si="223"/>
        <v>298.24994195423636</v>
      </c>
      <c r="E1594">
        <f t="shared" si="221"/>
        <v>62.584365567022992</v>
      </c>
      <c r="F1594">
        <f t="shared" si="222"/>
        <v>7.8310954084087498</v>
      </c>
      <c r="G1594">
        <f t="shared" si="224"/>
        <v>298.31102805767785</v>
      </c>
      <c r="H1594">
        <f t="shared" si="219"/>
        <v>0.15234366195760649</v>
      </c>
      <c r="I1594">
        <f t="shared" si="220"/>
        <v>7.2056557353110859</v>
      </c>
      <c r="J1594">
        <f t="shared" si="225"/>
        <v>9.7117694548847204</v>
      </c>
    </row>
    <row r="1595" spans="2:10">
      <c r="B1595">
        <f t="shared" si="226"/>
        <v>3.9599999999999267</v>
      </c>
      <c r="C1595">
        <f t="shared" si="227"/>
        <v>0</v>
      </c>
      <c r="D1595">
        <f t="shared" si="223"/>
        <v>298.25194311515162</v>
      </c>
      <c r="E1595">
        <f t="shared" si="221"/>
        <v>62.590457763590216</v>
      </c>
      <c r="F1595">
        <f t="shared" si="222"/>
        <v>7.8311928382645553</v>
      </c>
      <c r="G1595">
        <f t="shared" si="224"/>
        <v>298.31078847655692</v>
      </c>
      <c r="H1595">
        <f t="shared" si="219"/>
        <v>0.15248395801836118</v>
      </c>
      <c r="I1595">
        <f t="shared" si="220"/>
        <v>7.2122915552843514</v>
      </c>
      <c r="J1595">
        <f t="shared" si="225"/>
        <v>9.7117737705875573</v>
      </c>
    </row>
    <row r="1596" spans="2:10">
      <c r="B1596">
        <f t="shared" si="226"/>
        <v>3.9624999999999266</v>
      </c>
      <c r="C1596">
        <f t="shared" si="227"/>
        <v>1</v>
      </c>
      <c r="D1596">
        <f t="shared" si="223"/>
        <v>298.25194311515162</v>
      </c>
      <c r="E1596">
        <f t="shared" si="221"/>
        <v>62.590457763590216</v>
      </c>
      <c r="F1596">
        <f t="shared" si="222"/>
        <v>7.8312908670731627</v>
      </c>
      <c r="G1596">
        <f t="shared" si="224"/>
        <v>298.31061398369292</v>
      </c>
      <c r="H1596">
        <f t="shared" si="219"/>
        <v>0.15244577203776455</v>
      </c>
      <c r="I1596">
        <f t="shared" si="220"/>
        <v>7.2104854084019747</v>
      </c>
      <c r="J1596">
        <f t="shared" si="225"/>
        <v>9.7115083377886258</v>
      </c>
    </row>
    <row r="1597" spans="2:10">
      <c r="B1597">
        <f t="shared" si="226"/>
        <v>3.9649999999999266</v>
      </c>
      <c r="C1597">
        <f t="shared" si="227"/>
        <v>2</v>
      </c>
      <c r="D1597">
        <f t="shared" si="223"/>
        <v>298.25194311515162</v>
      </c>
      <c r="E1597">
        <f t="shared" si="221"/>
        <v>62.590457763590216</v>
      </c>
      <c r="F1597">
        <f t="shared" si="222"/>
        <v>7.8313893321139307</v>
      </c>
      <c r="G1597">
        <f t="shared" si="224"/>
        <v>298.31042183194944</v>
      </c>
      <c r="H1597">
        <f t="shared" si="219"/>
        <v>0.15245718732455529</v>
      </c>
      <c r="I1597">
        <f t="shared" si="220"/>
        <v>7.2110253365202626</v>
      </c>
      <c r="J1597">
        <f t="shared" si="225"/>
        <v>9.7115805836639204</v>
      </c>
    </row>
    <row r="1598" spans="2:10">
      <c r="B1598">
        <f t="shared" si="226"/>
        <v>3.9674999999999265</v>
      </c>
      <c r="C1598">
        <f t="shared" si="227"/>
        <v>3</v>
      </c>
      <c r="D1598">
        <f t="shared" si="223"/>
        <v>298.25194311515162</v>
      </c>
      <c r="E1598">
        <f t="shared" si="221"/>
        <v>62.590457763590216</v>
      </c>
      <c r="F1598">
        <f t="shared" si="222"/>
        <v>7.8314882775340573</v>
      </c>
      <c r="G1598">
        <f t="shared" si="224"/>
        <v>298.31023501716737</v>
      </c>
      <c r="H1598">
        <f t="shared" si="219"/>
        <v>0.15245481628015731</v>
      </c>
      <c r="I1598">
        <f t="shared" si="220"/>
        <v>7.2109131892248284</v>
      </c>
      <c r="J1598">
        <f t="shared" si="225"/>
        <v>9.71155898653919</v>
      </c>
    </row>
    <row r="1599" spans="2:10">
      <c r="B1599">
        <f t="shared" si="226"/>
        <v>3.9699999999999265</v>
      </c>
      <c r="C1599">
        <f t="shared" si="227"/>
        <v>0</v>
      </c>
      <c r="D1599">
        <f t="shared" si="223"/>
        <v>298.25390425284854</v>
      </c>
      <c r="E1599">
        <f t="shared" si="221"/>
        <v>62.59637075561028</v>
      </c>
      <c r="F1599">
        <f t="shared" si="222"/>
        <v>7.8315876899911387</v>
      </c>
      <c r="G1599">
        <f t="shared" si="224"/>
        <v>298.3100471477091</v>
      </c>
      <c r="H1599">
        <f t="shared" si="219"/>
        <v>0.15259083576425994</v>
      </c>
      <c r="I1599">
        <f t="shared" si="220"/>
        <v>7.2173467327221026</v>
      </c>
      <c r="J1599">
        <f t="shared" si="225"/>
        <v>9.7115634724310063</v>
      </c>
    </row>
    <row r="1600" spans="2:10">
      <c r="B1600">
        <f t="shared" si="226"/>
        <v>3.9724999999999264</v>
      </c>
      <c r="C1600">
        <f t="shared" si="227"/>
        <v>1</v>
      </c>
      <c r="D1600">
        <f t="shared" si="223"/>
        <v>298.25390425284854</v>
      </c>
      <c r="E1600">
        <f t="shared" si="221"/>
        <v>62.59637075561028</v>
      </c>
      <c r="F1600">
        <f t="shared" si="222"/>
        <v>7.8316875721218659</v>
      </c>
      <c r="G1600">
        <f t="shared" si="224"/>
        <v>298.309922371906</v>
      </c>
      <c r="H1600">
        <f t="shared" si="219"/>
        <v>0.15255362092332653</v>
      </c>
      <c r="I1600">
        <f t="shared" si="220"/>
        <v>7.2155865194742077</v>
      </c>
      <c r="J1600">
        <f t="shared" si="225"/>
        <v>9.7113061306911153</v>
      </c>
    </row>
    <row r="1601" spans="2:10">
      <c r="B1601">
        <f t="shared" si="226"/>
        <v>3.9749999999999264</v>
      </c>
      <c r="C1601">
        <f t="shared" si="227"/>
        <v>2</v>
      </c>
      <c r="D1601">
        <f t="shared" si="223"/>
        <v>298.25390425284854</v>
      </c>
      <c r="E1601">
        <f t="shared" si="221"/>
        <v>62.59637075561028</v>
      </c>
      <c r="F1601">
        <f t="shared" si="222"/>
        <v>7.8317877661921012</v>
      </c>
      <c r="G1601">
        <f t="shared" si="224"/>
        <v>298.30978037556633</v>
      </c>
      <c r="H1601">
        <f t="shared" ref="H1601:H1664" si="228">$H$2*I1601</f>
        <v>0.15256455386281795</v>
      </c>
      <c r="I1601">
        <f t="shared" ref="I1601:I1664" si="229">((0.01*E1601*J1601)-(G1601*$I$4))/$I$2</f>
        <v>7.2161036331968127</v>
      </c>
      <c r="J1601">
        <f t="shared" si="225"/>
        <v>9.7113765392210318</v>
      </c>
    </row>
    <row r="1602" spans="2:10">
      <c r="B1602">
        <f t="shared" si="226"/>
        <v>3.9774999999999263</v>
      </c>
      <c r="C1602">
        <f t="shared" si="227"/>
        <v>3</v>
      </c>
      <c r="D1602">
        <f t="shared" si="223"/>
        <v>298.25390425284854</v>
      </c>
      <c r="E1602">
        <f t="shared" si="221"/>
        <v>62.59637075561028</v>
      </c>
      <c r="F1602">
        <f t="shared" si="222"/>
        <v>7.8318883152531855</v>
      </c>
      <c r="G1602">
        <f t="shared" si="224"/>
        <v>298.30964348069296</v>
      </c>
      <c r="H1602">
        <f t="shared" si="228"/>
        <v>0.15256210353294161</v>
      </c>
      <c r="I1602">
        <f t="shared" si="229"/>
        <v>7.2159877358020674</v>
      </c>
      <c r="J1602">
        <f t="shared" si="225"/>
        <v>9.7113558546721279</v>
      </c>
    </row>
    <row r="1603" spans="2:10">
      <c r="B1603">
        <f t="shared" si="226"/>
        <v>3.9799999999999263</v>
      </c>
      <c r="C1603">
        <f t="shared" si="227"/>
        <v>0</v>
      </c>
      <c r="D1603">
        <f t="shared" si="223"/>
        <v>298.25582616779155</v>
      </c>
      <c r="E1603">
        <f t="shared" si="221"/>
        <v>62.602096339510226</v>
      </c>
      <c r="F1603">
        <f t="shared" si="222"/>
        <v>7.8319892065514534</v>
      </c>
      <c r="G1603">
        <f t="shared" si="224"/>
        <v>298.30950548253509</v>
      </c>
      <c r="H1603">
        <f t="shared" si="228"/>
        <v>0.15269366492136491</v>
      </c>
      <c r="I1603">
        <f t="shared" si="229"/>
        <v>7.2222104172110368</v>
      </c>
      <c r="J1603">
        <f t="shared" si="225"/>
        <v>9.7113604905679178</v>
      </c>
    </row>
    <row r="1604" spans="2:10">
      <c r="B1604">
        <f t="shared" si="226"/>
        <v>3.9824999999999262</v>
      </c>
      <c r="C1604">
        <f t="shared" si="227"/>
        <v>1</v>
      </c>
      <c r="D1604">
        <f t="shared" si="223"/>
        <v>298.25582616779155</v>
      </c>
      <c r="E1604">
        <f t="shared" si="221"/>
        <v>62.602096339510226</v>
      </c>
      <c r="F1604">
        <f t="shared" si="222"/>
        <v>7.8320904428451161</v>
      </c>
      <c r="G1604">
        <f t="shared" si="224"/>
        <v>298.30942849972843</v>
      </c>
      <c r="H1604">
        <f t="shared" si="228"/>
        <v>0.15265748013542682</v>
      </c>
      <c r="I1604">
        <f t="shared" si="229"/>
        <v>7.2204989242156907</v>
      </c>
      <c r="J1604">
        <f t="shared" si="225"/>
        <v>9.711111583311558</v>
      </c>
    </row>
    <row r="1605" spans="2:10">
      <c r="B1605">
        <f t="shared" si="226"/>
        <v>3.9849999999999262</v>
      </c>
      <c r="C1605">
        <f t="shared" si="227"/>
        <v>2</v>
      </c>
      <c r="D1605">
        <f t="shared" si="223"/>
        <v>298.25582616779155</v>
      </c>
      <c r="E1605">
        <f t="shared" si="221"/>
        <v>62.602096339510226</v>
      </c>
      <c r="F1605">
        <f t="shared" si="222"/>
        <v>7.8321918715957954</v>
      </c>
      <c r="G1605">
        <f t="shared" si="224"/>
        <v>298.30933476249413</v>
      </c>
      <c r="H1605">
        <f t="shared" si="228"/>
        <v>0.15266792238068436</v>
      </c>
      <c r="I1605">
        <f t="shared" si="229"/>
        <v>7.2209928287435359</v>
      </c>
      <c r="J1605">
        <f t="shared" si="225"/>
        <v>9.7111800430313728</v>
      </c>
    </row>
    <row r="1606" spans="2:10">
      <c r="B1606">
        <f t="shared" si="226"/>
        <v>3.9874999999999261</v>
      </c>
      <c r="C1606">
        <f t="shared" si="227"/>
        <v>3</v>
      </c>
      <c r="D1606">
        <f t="shared" si="223"/>
        <v>298.25582616779155</v>
      </c>
      <c r="E1606">
        <f t="shared" si="221"/>
        <v>62.602096339510226</v>
      </c>
      <c r="F1606">
        <f t="shared" si="222"/>
        <v>7.8322935346895601</v>
      </c>
      <c r="G1606">
        <f t="shared" si="224"/>
        <v>298.30924588781232</v>
      </c>
      <c r="H1606">
        <f t="shared" si="228"/>
        <v>0.15266540321566932</v>
      </c>
      <c r="I1606">
        <f t="shared" si="229"/>
        <v>7.2208736755368621</v>
      </c>
      <c r="J1606">
        <f t="shared" si="225"/>
        <v>9.7111602868502587</v>
      </c>
    </row>
    <row r="1607" spans="2:10">
      <c r="B1607">
        <f t="shared" si="226"/>
        <v>3.9899999999999261</v>
      </c>
      <c r="C1607">
        <f t="shared" si="227"/>
        <v>0</v>
      </c>
      <c r="D1607">
        <f t="shared" si="223"/>
        <v>298.25770964443569</v>
      </c>
      <c r="E1607">
        <f t="shared" si="221"/>
        <v>62.607627116383604</v>
      </c>
      <c r="F1607">
        <f t="shared" si="222"/>
        <v>7.8323954199700294</v>
      </c>
      <c r="G1607">
        <f t="shared" si="224"/>
        <v>298.3091558665331</v>
      </c>
      <c r="H1607">
        <f t="shared" si="228"/>
        <v>0.15279234359529073</v>
      </c>
      <c r="I1607">
        <f t="shared" si="229"/>
        <v>7.2268777892801435</v>
      </c>
      <c r="J1607">
        <f t="shared" si="225"/>
        <v>9.7111650529785258</v>
      </c>
    </row>
    <row r="1608" spans="2:10">
      <c r="B1608">
        <f t="shared" si="226"/>
        <v>3.992499999999926</v>
      </c>
      <c r="C1608">
        <f t="shared" si="227"/>
        <v>1</v>
      </c>
      <c r="D1608">
        <f t="shared" si="223"/>
        <v>298.25770964443569</v>
      </c>
      <c r="E1608">
        <f t="shared" si="221"/>
        <v>62.607627116383604</v>
      </c>
      <c r="F1608">
        <f t="shared" si="222"/>
        <v>7.832497530303697</v>
      </c>
      <c r="G1608">
        <f t="shared" si="224"/>
        <v>298.30912470723598</v>
      </c>
      <c r="H1608">
        <f t="shared" si="228"/>
        <v>0.15275724281595821</v>
      </c>
      <c r="I1608">
        <f t="shared" si="229"/>
        <v>7.2252175683778672</v>
      </c>
      <c r="J1608">
        <f t="shared" si="225"/>
        <v>9.710924888428794</v>
      </c>
    </row>
    <row r="1609" spans="2:10">
      <c r="B1609">
        <f t="shared" si="226"/>
        <v>3.9949999999999259</v>
      </c>
      <c r="C1609">
        <f t="shared" si="227"/>
        <v>2</v>
      </c>
      <c r="D1609">
        <f t="shared" si="223"/>
        <v>298.25770964443569</v>
      </c>
      <c r="E1609">
        <f t="shared" si="221"/>
        <v>62.607627116383604</v>
      </c>
      <c r="F1609">
        <f t="shared" si="222"/>
        <v>7.8325997185356071</v>
      </c>
      <c r="G1609">
        <f t="shared" si="224"/>
        <v>298.30907728509612</v>
      </c>
      <c r="H1609">
        <f t="shared" si="228"/>
        <v>0.15276718759814067</v>
      </c>
      <c r="I1609">
        <f t="shared" si="229"/>
        <v>7.2256879435536296</v>
      </c>
      <c r="J1609">
        <f t="shared" si="225"/>
        <v>9.7109912972648846</v>
      </c>
    </row>
    <row r="1610" spans="2:10">
      <c r="B1610">
        <f t="shared" si="226"/>
        <v>3.9974999999999259</v>
      </c>
      <c r="C1610">
        <f t="shared" si="227"/>
        <v>3</v>
      </c>
      <c r="D1610">
        <f t="shared" si="223"/>
        <v>298.25770964443569</v>
      </c>
      <c r="E1610">
        <f t="shared" si="221"/>
        <v>62.607627116383604</v>
      </c>
      <c r="F1610">
        <f t="shared" si="222"/>
        <v>7.8327020253228667</v>
      </c>
      <c r="G1610">
        <f t="shared" si="224"/>
        <v>298.30903448391916</v>
      </c>
      <c r="H1610">
        <f t="shared" si="228"/>
        <v>0.15276460981031265</v>
      </c>
      <c r="I1610">
        <f t="shared" si="229"/>
        <v>7.2255660175646597</v>
      </c>
      <c r="J1610">
        <f t="shared" si="225"/>
        <v>9.7109724822578549</v>
      </c>
    </row>
    <row r="1611" spans="2:10">
      <c r="B1611">
        <f t="shared" si="226"/>
        <v>3.9999999999999258</v>
      </c>
      <c r="C1611">
        <f t="shared" si="227"/>
        <v>0</v>
      </c>
      <c r="D1611">
        <f t="shared" si="223"/>
        <v>298.25955545154693</v>
      </c>
      <c r="E1611">
        <f t="shared" ref="E1611:E1674" si="230">IF(C1611=0,MIN(($E$2*(D1611-G1610)+($E$3*F1611)),$E$4),E1610)</f>
        <v>62.612956480532318</v>
      </c>
      <c r="F1611">
        <f t="shared" ref="F1611:F1674" si="231">IF(F1610&gt;$F$2,$F$2,F1610+$B$2*($D$2-G1610))</f>
        <v>7.8328044391130689</v>
      </c>
      <c r="G1611">
        <f t="shared" si="224"/>
        <v>298.30899049802792</v>
      </c>
      <c r="H1611">
        <f t="shared" si="228"/>
        <v>0.15288678458579699</v>
      </c>
      <c r="I1611">
        <f t="shared" si="229"/>
        <v>7.2313447244722315</v>
      </c>
      <c r="J1611">
        <f t="shared" si="225"/>
        <v>9.7109773592974129</v>
      </c>
    </row>
    <row r="1612" spans="2:10">
      <c r="B1612">
        <f t="shared" si="226"/>
        <v>4.0024999999999258</v>
      </c>
      <c r="C1612">
        <f t="shared" si="227"/>
        <v>1</v>
      </c>
      <c r="D1612">
        <f t="shared" ref="D1612:D1675" si="232">IF(C1612=0,$D$3*$D$2+(1-$D$3)*D1611,D1611)</f>
        <v>298.25955545154693</v>
      </c>
      <c r="E1612">
        <f t="shared" si="230"/>
        <v>62.612956480532318</v>
      </c>
      <c r="F1612">
        <f t="shared" si="231"/>
        <v>7.832906962867999</v>
      </c>
      <c r="G1612">
        <f t="shared" ref="G1612:G1675" si="233">G1611+($B$2*H1611/$G$2)-($G$3*G1611)</f>
        <v>298.30900315418666</v>
      </c>
      <c r="H1612">
        <f t="shared" si="228"/>
        <v>0.15285281684797813</v>
      </c>
      <c r="I1612">
        <f t="shared" si="229"/>
        <v>7.2297380949499734</v>
      </c>
      <c r="J1612">
        <f t="shared" ref="J1612:J1675" si="234">$J$2-$J$4*$J$5*I1611-$J$3</f>
        <v>9.7107462110211102</v>
      </c>
    </row>
    <row r="1613" spans="2:10">
      <c r="B1613">
        <f t="shared" si="226"/>
        <v>4.0049999999999262</v>
      </c>
      <c r="C1613">
        <f t="shared" si="227"/>
        <v>2</v>
      </c>
      <c r="D1613">
        <f t="shared" si="232"/>
        <v>298.25955545154693</v>
      </c>
      <c r="E1613">
        <f t="shared" si="230"/>
        <v>62.612956480532318</v>
      </c>
      <c r="F1613">
        <f t="shared" si="231"/>
        <v>7.8330094549825322</v>
      </c>
      <c r="G1613">
        <f t="shared" si="233"/>
        <v>298.30900006229359</v>
      </c>
      <c r="H1613">
        <f t="shared" si="228"/>
        <v>0.15286225893500449</v>
      </c>
      <c r="I1613">
        <f t="shared" si="229"/>
        <v>7.2301846933030687</v>
      </c>
      <c r="J1613">
        <f t="shared" si="234"/>
        <v>9.7108104762020009</v>
      </c>
    </row>
    <row r="1614" spans="2:10">
      <c r="B1614">
        <f t="shared" si="226"/>
        <v>4.0074999999999266</v>
      </c>
      <c r="C1614">
        <f t="shared" si="227"/>
        <v>3</v>
      </c>
      <c r="D1614">
        <f t="shared" si="232"/>
        <v>298.25955545154693</v>
      </c>
      <c r="E1614">
        <f t="shared" si="230"/>
        <v>62.612956480532318</v>
      </c>
      <c r="F1614">
        <f t="shared" si="231"/>
        <v>7.8331119548267987</v>
      </c>
      <c r="G1614">
        <f t="shared" si="233"/>
        <v>298.30900134782001</v>
      </c>
      <c r="H1614">
        <f t="shared" si="228"/>
        <v>0.15285963248062998</v>
      </c>
      <c r="I1614">
        <f t="shared" si="229"/>
        <v>7.2300604654501726</v>
      </c>
      <c r="J1614">
        <f t="shared" si="234"/>
        <v>9.7107926122678769</v>
      </c>
    </row>
    <row r="1615" spans="2:10">
      <c r="B1615">
        <f t="shared" si="226"/>
        <v>4.009999999999927</v>
      </c>
      <c r="C1615">
        <f t="shared" si="227"/>
        <v>0</v>
      </c>
      <c r="D1615">
        <f t="shared" si="232"/>
        <v>298.26136434251595</v>
      </c>
      <c r="E1615">
        <f t="shared" si="230"/>
        <v>62.618078606353919</v>
      </c>
      <c r="F1615">
        <f t="shared" si="231"/>
        <v>7.8332144514572484</v>
      </c>
      <c r="G1615">
        <f t="shared" si="233"/>
        <v>298.30900141560227</v>
      </c>
      <c r="H1615">
        <f t="shared" si="228"/>
        <v>0.15297691504910527</v>
      </c>
      <c r="I1615">
        <f t="shared" si="229"/>
        <v>7.2356077773719596</v>
      </c>
      <c r="J1615">
        <f t="shared" si="234"/>
        <v>9.7107975813819927</v>
      </c>
    </row>
    <row r="1616" spans="2:10">
      <c r="B1616">
        <f t="shared" si="226"/>
        <v>4.0124999999999273</v>
      </c>
      <c r="C1616">
        <f t="shared" si="227"/>
        <v>1</v>
      </c>
      <c r="D1616">
        <f t="shared" si="232"/>
        <v>298.26136434251595</v>
      </c>
      <c r="E1616">
        <f t="shared" si="230"/>
        <v>62.618078606353919</v>
      </c>
      <c r="F1616">
        <f t="shared" si="231"/>
        <v>7.8333169479182425</v>
      </c>
      <c r="G1616">
        <f t="shared" si="233"/>
        <v>298.3090558472889</v>
      </c>
      <c r="H1616">
        <f t="shared" si="228"/>
        <v>0.15294412452929071</v>
      </c>
      <c r="I1616">
        <f t="shared" si="229"/>
        <v>7.2340568287198819</v>
      </c>
      <c r="J1616">
        <f t="shared" si="234"/>
        <v>9.7105756889051218</v>
      </c>
    </row>
    <row r="1617" spans="2:10">
      <c r="B1617">
        <f t="shared" si="226"/>
        <v>4.0149999999999277</v>
      </c>
      <c r="C1617">
        <f t="shared" si="227"/>
        <v>2</v>
      </c>
      <c r="D1617">
        <f t="shared" si="232"/>
        <v>298.26136434251595</v>
      </c>
      <c r="E1617">
        <f t="shared" si="230"/>
        <v>62.618078606353919</v>
      </c>
      <c r="F1617">
        <f t="shared" si="231"/>
        <v>7.8334193083000203</v>
      </c>
      <c r="G1617">
        <f t="shared" si="233"/>
        <v>298.30909506667632</v>
      </c>
      <c r="H1617">
        <f t="shared" si="228"/>
        <v>0.15295306018199215</v>
      </c>
      <c r="I1617">
        <f t="shared" si="229"/>
        <v>7.2344794733925228</v>
      </c>
      <c r="J1617">
        <f t="shared" si="234"/>
        <v>9.7106377268512052</v>
      </c>
    </row>
    <row r="1618" spans="2:10">
      <c r="B1618">
        <f t="shared" si="226"/>
        <v>4.0174999999999281</v>
      </c>
      <c r="C1618">
        <f t="shared" si="227"/>
        <v>3</v>
      </c>
      <c r="D1618">
        <f t="shared" si="232"/>
        <v>298.26136434251595</v>
      </c>
      <c r="E1618">
        <f t="shared" si="230"/>
        <v>62.618078606353919</v>
      </c>
      <c r="F1618">
        <f t="shared" si="231"/>
        <v>7.8335215706333292</v>
      </c>
      <c r="G1618">
        <f t="shared" si="233"/>
        <v>298.30913841868619</v>
      </c>
      <c r="H1618">
        <f t="shared" si="228"/>
        <v>0.15295039474463701</v>
      </c>
      <c r="I1618">
        <f t="shared" si="229"/>
        <v>7.2343534016956861</v>
      </c>
      <c r="J1618">
        <f t="shared" si="234"/>
        <v>9.7106208210642997</v>
      </c>
    </row>
    <row r="1619" spans="2:10">
      <c r="B1619">
        <f t="shared" si="226"/>
        <v>4.0199999999999285</v>
      </c>
      <c r="C1619">
        <f t="shared" si="227"/>
        <v>0</v>
      </c>
      <c r="D1619">
        <f t="shared" si="232"/>
        <v>298.2631370556656</v>
      </c>
      <c r="E1619">
        <f t="shared" si="230"/>
        <v>62.622988433672319</v>
      </c>
      <c r="F1619">
        <f t="shared" si="231"/>
        <v>7.833623724586614</v>
      </c>
      <c r="G1619">
        <f t="shared" si="233"/>
        <v>298.30918052489034</v>
      </c>
      <c r="H1619">
        <f t="shared" si="228"/>
        <v>0.15306267613545865</v>
      </c>
      <c r="I1619">
        <f t="shared" si="229"/>
        <v>7.2396641644628827</v>
      </c>
      <c r="J1619">
        <f t="shared" si="234"/>
        <v>9.7106258639321723</v>
      </c>
    </row>
    <row r="1620" spans="2:10">
      <c r="B1620">
        <f t="shared" si="226"/>
        <v>4.0224999999999289</v>
      </c>
      <c r="C1620">
        <f t="shared" si="227"/>
        <v>1</v>
      </c>
      <c r="D1620">
        <f t="shared" si="232"/>
        <v>298.2631370556656</v>
      </c>
      <c r="E1620">
        <f t="shared" si="230"/>
        <v>62.622988433672319</v>
      </c>
      <c r="F1620">
        <f t="shared" si="231"/>
        <v>7.8337257732743879</v>
      </c>
      <c r="G1620">
        <f t="shared" si="233"/>
        <v>298.30927466682101</v>
      </c>
      <c r="H1620">
        <f t="shared" si="228"/>
        <v>0.1530311022206976</v>
      </c>
      <c r="I1620">
        <f t="shared" si="229"/>
        <v>7.2381707596368416</v>
      </c>
      <c r="J1620">
        <f t="shared" si="234"/>
        <v>9.7104134334214844</v>
      </c>
    </row>
    <row r="1621" spans="2:10">
      <c r="B1621">
        <f t="shared" si="226"/>
        <v>4.0249999999999293</v>
      </c>
      <c r="C1621">
        <f t="shared" si="227"/>
        <v>2</v>
      </c>
      <c r="D1621">
        <f t="shared" si="232"/>
        <v>298.2631370556656</v>
      </c>
      <c r="E1621">
        <f t="shared" si="230"/>
        <v>62.622988433672319</v>
      </c>
      <c r="F1621">
        <f t="shared" si="231"/>
        <v>7.8338275866073355</v>
      </c>
      <c r="G1621">
        <f t="shared" si="233"/>
        <v>298.30935415095257</v>
      </c>
      <c r="H1621">
        <f t="shared" si="228"/>
        <v>0.1530395291466691</v>
      </c>
      <c r="I1621">
        <f t="shared" si="229"/>
        <v>7.23856934220127</v>
      </c>
      <c r="J1621">
        <f t="shared" si="234"/>
        <v>9.7104731696145272</v>
      </c>
    </row>
    <row r="1622" spans="2:10">
      <c r="B1622">
        <f t="shared" si="226"/>
        <v>4.0274999999999297</v>
      </c>
      <c r="C1622">
        <f t="shared" si="227"/>
        <v>3</v>
      </c>
      <c r="D1622">
        <f t="shared" si="232"/>
        <v>298.2631370556656</v>
      </c>
      <c r="E1622">
        <f t="shared" si="230"/>
        <v>62.622988433672319</v>
      </c>
      <c r="F1622">
        <f t="shared" si="231"/>
        <v>7.833929201229954</v>
      </c>
      <c r="G1622">
        <f t="shared" si="233"/>
        <v>298.30943752233298</v>
      </c>
      <c r="H1622">
        <f t="shared" si="228"/>
        <v>0.15303683412194602</v>
      </c>
      <c r="I1622">
        <f t="shared" si="229"/>
        <v>7.2384418710606724</v>
      </c>
      <c r="J1622">
        <f t="shared" si="234"/>
        <v>9.7104572263119486</v>
      </c>
    </row>
    <row r="1623" spans="2:10">
      <c r="B1623">
        <f t="shared" si="226"/>
        <v>4.0299999999999301</v>
      </c>
      <c r="C1623">
        <f t="shared" si="227"/>
        <v>0</v>
      </c>
      <c r="D1623">
        <f t="shared" si="232"/>
        <v>298.26487431455229</v>
      </c>
      <c r="E1623">
        <f t="shared" si="230"/>
        <v>62.627681651612278</v>
      </c>
      <c r="F1623">
        <f t="shared" si="231"/>
        <v>7.8340306074241219</v>
      </c>
      <c r="G1623">
        <f t="shared" si="233"/>
        <v>298.30951962468771</v>
      </c>
      <c r="H1623">
        <f t="shared" si="228"/>
        <v>0.15314402260389426</v>
      </c>
      <c r="I1623">
        <f t="shared" si="229"/>
        <v>7.2435117459066936</v>
      </c>
      <c r="J1623">
        <f t="shared" si="234"/>
        <v>9.7104623251575735</v>
      </c>
    </row>
    <row r="1624" spans="2:10">
      <c r="B1624">
        <f t="shared" si="226"/>
        <v>4.0324999999999305</v>
      </c>
      <c r="C1624">
        <f t="shared" si="227"/>
        <v>1</v>
      </c>
      <c r="D1624">
        <f t="shared" si="232"/>
        <v>298.26487431455229</v>
      </c>
      <c r="E1624">
        <f t="shared" si="230"/>
        <v>62.627681651612278</v>
      </c>
      <c r="F1624">
        <f t="shared" si="231"/>
        <v>7.834131808362403</v>
      </c>
      <c r="G1624">
        <f t="shared" si="233"/>
        <v>298.30965139255579</v>
      </c>
      <c r="H1624">
        <f t="shared" si="228"/>
        <v>0.15311369997086974</v>
      </c>
      <c r="I1624">
        <f t="shared" si="229"/>
        <v>7.2420775250683906</v>
      </c>
      <c r="J1624">
        <f t="shared" si="234"/>
        <v>9.7102595301637322</v>
      </c>
    </row>
    <row r="1625" spans="2:10">
      <c r="B1625">
        <f t="shared" si="226"/>
        <v>4.0349999999999309</v>
      </c>
      <c r="C1625">
        <f t="shared" si="227"/>
        <v>2</v>
      </c>
      <c r="D1625">
        <f t="shared" si="232"/>
        <v>298.26487431455229</v>
      </c>
      <c r="E1625">
        <f t="shared" si="230"/>
        <v>62.627681651612278</v>
      </c>
      <c r="F1625">
        <f t="shared" si="231"/>
        <v>7.8342326798810138</v>
      </c>
      <c r="G1625">
        <f t="shared" si="233"/>
        <v>298.30976907369381</v>
      </c>
      <c r="H1625">
        <f t="shared" si="228"/>
        <v>0.15312161727621587</v>
      </c>
      <c r="I1625">
        <f t="shared" si="229"/>
        <v>7.2424520032445256</v>
      </c>
      <c r="J1625">
        <f t="shared" si="234"/>
        <v>9.7103168989972648</v>
      </c>
    </row>
    <row r="1626" spans="2:10">
      <c r="B1626">
        <f t="shared" si="226"/>
        <v>4.0374999999999313</v>
      </c>
      <c r="C1626">
        <f t="shared" si="227"/>
        <v>3</v>
      </c>
      <c r="D1626">
        <f t="shared" si="232"/>
        <v>298.26487431455229</v>
      </c>
      <c r="E1626">
        <f t="shared" si="230"/>
        <v>62.627681651612278</v>
      </c>
      <c r="F1626">
        <f t="shared" si="231"/>
        <v>7.8343332571967794</v>
      </c>
      <c r="G1626">
        <f t="shared" si="233"/>
        <v>298.30989039678394</v>
      </c>
      <c r="H1626">
        <f t="shared" si="228"/>
        <v>0.15311890175791798</v>
      </c>
      <c r="I1626">
        <f t="shared" si="229"/>
        <v>7.2423235627846729</v>
      </c>
      <c r="J1626">
        <f t="shared" si="234"/>
        <v>9.7103019198702185</v>
      </c>
    </row>
    <row r="1627" spans="2:10">
      <c r="B1627">
        <f t="shared" si="226"/>
        <v>4.0399999999999316</v>
      </c>
      <c r="C1627">
        <f t="shared" si="227"/>
        <v>0</v>
      </c>
      <c r="D1627">
        <f t="shared" si="232"/>
        <v>298.26657682826124</v>
      </c>
      <c r="E1627">
        <f t="shared" si="230"/>
        <v>62.63215468111585</v>
      </c>
      <c r="F1627">
        <f t="shared" si="231"/>
        <v>7.8344335312048194</v>
      </c>
      <c r="G1627">
        <f t="shared" si="233"/>
        <v>298.31001043233454</v>
      </c>
      <c r="H1627">
        <f t="shared" si="228"/>
        <v>0.15322092241611773</v>
      </c>
      <c r="I1627">
        <f t="shared" si="229"/>
        <v>7.2471490063340198</v>
      </c>
      <c r="J1627">
        <f t="shared" si="234"/>
        <v>9.7103070574886132</v>
      </c>
    </row>
    <row r="1628" spans="2:10">
      <c r="B1628">
        <f t="shared" si="226"/>
        <v>4.042499999999932</v>
      </c>
      <c r="C1628">
        <f t="shared" si="227"/>
        <v>1</v>
      </c>
      <c r="D1628">
        <f t="shared" si="232"/>
        <v>298.26657682826124</v>
      </c>
      <c r="E1628">
        <f t="shared" si="230"/>
        <v>62.63215468111585</v>
      </c>
      <c r="F1628">
        <f t="shared" si="231"/>
        <v>7.8345335051239831</v>
      </c>
      <c r="G1628">
        <f t="shared" si="233"/>
        <v>298.31017772895024</v>
      </c>
      <c r="H1628">
        <f t="shared" si="228"/>
        <v>0.15319188111973414</v>
      </c>
      <c r="I1628">
        <f t="shared" si="229"/>
        <v>7.2457753910410814</v>
      </c>
      <c r="J1628">
        <f t="shared" si="234"/>
        <v>9.7101140397466388</v>
      </c>
    </row>
    <row r="1629" spans="2:10">
      <c r="B1629">
        <f t="shared" si="226"/>
        <v>4.0449999999999324</v>
      </c>
      <c r="C1629">
        <f t="shared" si="227"/>
        <v>2</v>
      </c>
      <c r="D1629">
        <f t="shared" si="232"/>
        <v>298.26657682826124</v>
      </c>
      <c r="E1629">
        <f t="shared" si="230"/>
        <v>62.63215468111585</v>
      </c>
      <c r="F1629">
        <f t="shared" si="231"/>
        <v>7.8346330608016075</v>
      </c>
      <c r="G1629">
        <f t="shared" si="233"/>
        <v>298.31033152433423</v>
      </c>
      <c r="H1629">
        <f t="shared" si="228"/>
        <v>0.15319928925891649</v>
      </c>
      <c r="I1629">
        <f t="shared" si="229"/>
        <v>7.2461257863243596</v>
      </c>
      <c r="J1629">
        <f t="shared" si="234"/>
        <v>9.7101689843583561</v>
      </c>
    </row>
    <row r="1630" spans="2:10">
      <c r="B1630">
        <f t="shared" si="226"/>
        <v>4.0474999999999328</v>
      </c>
      <c r="C1630">
        <f t="shared" si="227"/>
        <v>3</v>
      </c>
      <c r="D1630">
        <f t="shared" si="232"/>
        <v>298.26657682826124</v>
      </c>
      <c r="E1630">
        <f t="shared" si="230"/>
        <v>62.63215468111585</v>
      </c>
      <c r="F1630">
        <f t="shared" si="231"/>
        <v>7.8347322319907722</v>
      </c>
      <c r="G1630">
        <f t="shared" si="233"/>
        <v>298.3104887170789</v>
      </c>
      <c r="H1630">
        <f t="shared" si="228"/>
        <v>0.15319656202651702</v>
      </c>
      <c r="I1630">
        <f t="shared" si="229"/>
        <v>7.2459967918028401</v>
      </c>
      <c r="J1630">
        <f t="shared" si="234"/>
        <v>9.710154968547025</v>
      </c>
    </row>
    <row r="1631" spans="2:10">
      <c r="B1631">
        <f t="shared" si="226"/>
        <v>4.0499999999999332</v>
      </c>
      <c r="C1631">
        <f t="shared" si="227"/>
        <v>0</v>
      </c>
      <c r="D1631">
        <f t="shared" si="232"/>
        <v>298.26824529169602</v>
      </c>
      <c r="E1631">
        <f t="shared" si="230"/>
        <v>62.636404656201719</v>
      </c>
      <c r="F1631">
        <f t="shared" si="231"/>
        <v>7.8348310101980747</v>
      </c>
      <c r="G1631">
        <f t="shared" si="233"/>
        <v>298.31064460833443</v>
      </c>
      <c r="H1631">
        <f t="shared" si="228"/>
        <v>0.15329335631142249</v>
      </c>
      <c r="I1631">
        <f t="shared" si="229"/>
        <v>7.2505750347386604</v>
      </c>
      <c r="J1631">
        <f t="shared" si="234"/>
        <v>9.7101601283278871</v>
      </c>
    </row>
    <row r="1632" spans="2:10">
      <c r="B1632">
        <f t="shared" si="226"/>
        <v>4.0524999999999336</v>
      </c>
      <c r="C1632">
        <f t="shared" si="227"/>
        <v>1</v>
      </c>
      <c r="D1632">
        <f t="shared" si="232"/>
        <v>298.26824529169602</v>
      </c>
      <c r="E1632">
        <f t="shared" si="230"/>
        <v>62.636404656201719</v>
      </c>
      <c r="F1632">
        <f t="shared" si="231"/>
        <v>7.8349293986772386</v>
      </c>
      <c r="G1632">
        <f t="shared" si="233"/>
        <v>298.31084532956078</v>
      </c>
      <c r="H1632">
        <f t="shared" si="228"/>
        <v>0.15326562188230058</v>
      </c>
      <c r="I1632">
        <f t="shared" si="229"/>
        <v>7.2492632325560171</v>
      </c>
      <c r="J1632">
        <f t="shared" si="234"/>
        <v>9.709976998610454</v>
      </c>
    </row>
    <row r="1633" spans="2:10">
      <c r="B1633">
        <f t="shared" si="226"/>
        <v>4.054999999999934</v>
      </c>
      <c r="C1633">
        <f t="shared" si="227"/>
        <v>2</v>
      </c>
      <c r="D1633">
        <f t="shared" si="232"/>
        <v>298.26824529169602</v>
      </c>
      <c r="E1633">
        <f t="shared" si="230"/>
        <v>62.636404656201719</v>
      </c>
      <c r="F1633">
        <f t="shared" si="231"/>
        <v>7.8350272853533367</v>
      </c>
      <c r="G1633">
        <f t="shared" si="233"/>
        <v>298.31103314738777</v>
      </c>
      <c r="H1633">
        <f t="shared" si="228"/>
        <v>0.1532725226062874</v>
      </c>
      <c r="I1633">
        <f t="shared" si="229"/>
        <v>7.2495896277649443</v>
      </c>
      <c r="J1633">
        <f t="shared" si="234"/>
        <v>9.7100294706977586</v>
      </c>
    </row>
    <row r="1634" spans="2:10">
      <c r="B1634">
        <f t="shared" si="226"/>
        <v>4.0574999999999344</v>
      </c>
      <c r="C1634">
        <f t="shared" si="227"/>
        <v>3</v>
      </c>
      <c r="D1634">
        <f t="shared" si="232"/>
        <v>298.26824529169602</v>
      </c>
      <c r="E1634">
        <f t="shared" si="230"/>
        <v>62.636404656201719</v>
      </c>
      <c r="F1634">
        <f t="shared" si="231"/>
        <v>7.8351247024848671</v>
      </c>
      <c r="G1634">
        <f t="shared" si="233"/>
        <v>298.31122411929255</v>
      </c>
      <c r="H1634">
        <f t="shared" si="228"/>
        <v>0.15326979211378702</v>
      </c>
      <c r="I1634">
        <f t="shared" si="229"/>
        <v>7.2494604790449202</v>
      </c>
      <c r="J1634">
        <f t="shared" si="234"/>
        <v>9.7100164148894024</v>
      </c>
    </row>
    <row r="1635" spans="2:10">
      <c r="B1635">
        <f t="shared" si="226"/>
        <v>4.0599999999999348</v>
      </c>
      <c r="C1635">
        <f t="shared" si="227"/>
        <v>0</v>
      </c>
      <c r="D1635">
        <f t="shared" si="232"/>
        <v>298.26988038586205</v>
      </c>
      <c r="E1635">
        <f t="shared" si="230"/>
        <v>62.640429404062594</v>
      </c>
      <c r="F1635">
        <f t="shared" si="231"/>
        <v>7.8352216421866361</v>
      </c>
      <c r="G1635">
        <f t="shared" si="233"/>
        <v>298.31141378017367</v>
      </c>
      <c r="H1635">
        <f t="shared" si="228"/>
        <v>0.15336131736444175</v>
      </c>
      <c r="I1635">
        <f t="shared" si="229"/>
        <v>7.2537895035598332</v>
      </c>
      <c r="J1635">
        <f t="shared" si="234"/>
        <v>9.7100215808382035</v>
      </c>
    </row>
    <row r="1636" spans="2:10">
      <c r="B1636">
        <f t="shared" si="226"/>
        <v>4.0624999999999352</v>
      </c>
      <c r="C1636">
        <f t="shared" si="227"/>
        <v>1</v>
      </c>
      <c r="D1636">
        <f t="shared" si="232"/>
        <v>298.26988038586205</v>
      </c>
      <c r="E1636">
        <f t="shared" si="230"/>
        <v>62.640429404062594</v>
      </c>
      <c r="F1636">
        <f t="shared" si="231"/>
        <v>7.8353181077362022</v>
      </c>
      <c r="G1636">
        <f t="shared" si="233"/>
        <v>298.31164582065225</v>
      </c>
      <c r="H1636">
        <f t="shared" si="228"/>
        <v>0.15333491091474072</v>
      </c>
      <c r="I1636">
        <f t="shared" si="229"/>
        <v>7.2525405130649716</v>
      </c>
      <c r="J1636">
        <f t="shared" si="234"/>
        <v>9.7098484198576074</v>
      </c>
    </row>
    <row r="1637" spans="2:10">
      <c r="B1637">
        <f t="shared" si="226"/>
        <v>4.0649999999999356</v>
      </c>
      <c r="C1637">
        <f t="shared" si="227"/>
        <v>2</v>
      </c>
      <c r="D1637">
        <f t="shared" si="232"/>
        <v>298.26988038586205</v>
      </c>
      <c r="E1637">
        <f t="shared" si="230"/>
        <v>62.640429404062594</v>
      </c>
      <c r="F1637">
        <f t="shared" si="231"/>
        <v>7.8354139931845719</v>
      </c>
      <c r="G1637">
        <f t="shared" si="233"/>
        <v>298.31186556584998</v>
      </c>
      <c r="H1637">
        <f t="shared" si="228"/>
        <v>0.15334130721765191</v>
      </c>
      <c r="I1637">
        <f t="shared" si="229"/>
        <v>7.2528430498174989</v>
      </c>
      <c r="J1637">
        <f t="shared" si="234"/>
        <v>9.7098983794774014</v>
      </c>
    </row>
    <row r="1638" spans="2:10">
      <c r="B1638">
        <f t="shared" si="226"/>
        <v>4.0674999999999359</v>
      </c>
      <c r="C1638">
        <f t="shared" si="227"/>
        <v>3</v>
      </c>
      <c r="D1638">
        <f t="shared" si="232"/>
        <v>298.26988038586205</v>
      </c>
      <c r="E1638">
        <f t="shared" si="230"/>
        <v>62.640429404062594</v>
      </c>
      <c r="F1638">
        <f t="shared" si="231"/>
        <v>7.8355093292699474</v>
      </c>
      <c r="G1638">
        <f t="shared" si="233"/>
        <v>298.31208822372804</v>
      </c>
      <c r="H1638">
        <f t="shared" si="228"/>
        <v>0.15333858158375738</v>
      </c>
      <c r="I1638">
        <f t="shared" si="229"/>
        <v>7.2527141309031693</v>
      </c>
      <c r="J1638">
        <f t="shared" si="234"/>
        <v>9.7098862780072999</v>
      </c>
    </row>
    <row r="1639" spans="2:10">
      <c r="B1639">
        <f t="shared" si="226"/>
        <v>4.0699999999999363</v>
      </c>
      <c r="C1639">
        <f t="shared" si="227"/>
        <v>0</v>
      </c>
      <c r="D1639">
        <f t="shared" si="232"/>
        <v>298.27148277814479</v>
      </c>
      <c r="E1639">
        <f t="shared" si="230"/>
        <v>62.644227424101764</v>
      </c>
      <c r="F1639">
        <f t="shared" si="231"/>
        <v>7.8356041087106272</v>
      </c>
      <c r="G1639">
        <f t="shared" si="233"/>
        <v>298.31230956530851</v>
      </c>
      <c r="H1639">
        <f t="shared" si="228"/>
        <v>0.15342481052766474</v>
      </c>
      <c r="I1639">
        <f t="shared" si="229"/>
        <v>7.2567926470437936</v>
      </c>
      <c r="J1639">
        <f t="shared" si="234"/>
        <v>9.7098914347638736</v>
      </c>
    </row>
    <row r="1640" spans="2:10">
      <c r="B1640">
        <f t="shared" si="226"/>
        <v>4.0724999999999367</v>
      </c>
      <c r="C1640">
        <f t="shared" si="227"/>
        <v>1</v>
      </c>
      <c r="D1640">
        <f t="shared" si="232"/>
        <v>298.27148277814479</v>
      </c>
      <c r="E1640">
        <f t="shared" si="230"/>
        <v>62.644227424101764</v>
      </c>
      <c r="F1640">
        <f t="shared" si="231"/>
        <v>7.8356983347973559</v>
      </c>
      <c r="G1640">
        <f t="shared" si="233"/>
        <v>298.31257082396763</v>
      </c>
      <c r="H1640">
        <f t="shared" si="228"/>
        <v>0.15339974886461513</v>
      </c>
      <c r="I1640">
        <f t="shared" si="229"/>
        <v>7.2556072631967128</v>
      </c>
      <c r="J1640">
        <f t="shared" si="234"/>
        <v>9.7097282941182481</v>
      </c>
    </row>
    <row r="1641" spans="2:10">
      <c r="B1641">
        <f t="shared" si="226"/>
        <v>4.0749999999999371</v>
      </c>
      <c r="C1641">
        <f t="shared" si="227"/>
        <v>2</v>
      </c>
      <c r="D1641">
        <f t="shared" si="232"/>
        <v>298.27148277814479</v>
      </c>
      <c r="E1641">
        <f t="shared" si="230"/>
        <v>62.644227424101764</v>
      </c>
      <c r="F1641">
        <f t="shared" si="231"/>
        <v>7.8357919077374367</v>
      </c>
      <c r="G1641">
        <f t="shared" si="233"/>
        <v>298.31282040375407</v>
      </c>
      <c r="H1641">
        <f t="shared" si="228"/>
        <v>0.15340564492906375</v>
      </c>
      <c r="I1641">
        <f t="shared" si="229"/>
        <v>7.2558861393249607</v>
      </c>
      <c r="J1641">
        <f t="shared" si="234"/>
        <v>9.7097757094721313</v>
      </c>
    </row>
    <row r="1642" spans="2:10">
      <c r="B1642">
        <f t="shared" ref="B1642:B1705" si="235">B1641+$B$2</f>
        <v>4.0774999999999375</v>
      </c>
      <c r="C1642">
        <f t="shared" ref="C1642:C1705" si="236">IF(C1641=($C$2-1),0,C1641+1)</f>
        <v>3</v>
      </c>
      <c r="D1642">
        <f t="shared" si="232"/>
        <v>298.27148277814479</v>
      </c>
      <c r="E1642">
        <f t="shared" si="230"/>
        <v>62.644227424101764</v>
      </c>
      <c r="F1642">
        <f t="shared" si="231"/>
        <v>7.8358848567280512</v>
      </c>
      <c r="G1642">
        <f t="shared" si="233"/>
        <v>298.31307265725923</v>
      </c>
      <c r="H1642">
        <f t="shared" si="228"/>
        <v>0.15340293192866675</v>
      </c>
      <c r="I1642">
        <f t="shared" si="229"/>
        <v>7.2557578179585223</v>
      </c>
      <c r="J1642">
        <f t="shared" si="234"/>
        <v>9.7097645544270019</v>
      </c>
    </row>
    <row r="1643" spans="2:10">
      <c r="B1643">
        <f t="shared" si="235"/>
        <v>4.0799999999999379</v>
      </c>
      <c r="C1643">
        <f t="shared" si="236"/>
        <v>0</v>
      </c>
      <c r="D1643">
        <f t="shared" si="232"/>
        <v>298.27305312258187</v>
      </c>
      <c r="E1643">
        <f t="shared" si="230"/>
        <v>62.647797866001874</v>
      </c>
      <c r="F1643">
        <f t="shared" si="231"/>
        <v>7.8359771750849037</v>
      </c>
      <c r="G1643">
        <f t="shared" si="233"/>
        <v>298.31332359329321</v>
      </c>
      <c r="H1643">
        <f t="shared" si="228"/>
        <v>0.15348385216042587</v>
      </c>
      <c r="I1643">
        <f t="shared" si="229"/>
        <v>7.2595852389656415</v>
      </c>
      <c r="J1643">
        <f t="shared" si="234"/>
        <v>9.7097696872816588</v>
      </c>
    </row>
    <row r="1644" spans="2:10">
      <c r="B1644">
        <f t="shared" si="235"/>
        <v>4.0824999999999383</v>
      </c>
      <c r="C1644">
        <f t="shared" si="236"/>
        <v>1</v>
      </c>
      <c r="D1644">
        <f t="shared" si="232"/>
        <v>298.27305312258187</v>
      </c>
      <c r="E1644">
        <f t="shared" si="230"/>
        <v>62.647797866001874</v>
      </c>
      <c r="F1644">
        <f t="shared" si="231"/>
        <v>7.8360688661016704</v>
      </c>
      <c r="G1644">
        <f t="shared" si="233"/>
        <v>298.3136119786322</v>
      </c>
      <c r="H1644">
        <f t="shared" si="228"/>
        <v>0.15346014790699691</v>
      </c>
      <c r="I1644">
        <f t="shared" si="229"/>
        <v>7.258464058816255</v>
      </c>
      <c r="J1644">
        <f t="shared" si="234"/>
        <v>9.7096165904413745</v>
      </c>
    </row>
    <row r="1645" spans="2:10">
      <c r="B1645">
        <f t="shared" si="235"/>
        <v>4.0849999999999387</v>
      </c>
      <c r="C1645">
        <f t="shared" si="236"/>
        <v>2</v>
      </c>
      <c r="D1645">
        <f t="shared" si="232"/>
        <v>298.27305312258187</v>
      </c>
      <c r="E1645">
        <f t="shared" si="230"/>
        <v>62.647797866001874</v>
      </c>
      <c r="F1645">
        <f t="shared" si="231"/>
        <v>7.8361598361550904</v>
      </c>
      <c r="G1645">
        <f t="shared" si="233"/>
        <v>298.31388930785465</v>
      </c>
      <c r="H1645">
        <f t="shared" si="228"/>
        <v>0.1534655490483133</v>
      </c>
      <c r="I1645">
        <f t="shared" si="229"/>
        <v>7.2587195257283907</v>
      </c>
      <c r="J1645">
        <f t="shared" si="234"/>
        <v>9.70966143764735</v>
      </c>
    </row>
    <row r="1646" spans="2:10">
      <c r="B1646">
        <f t="shared" si="235"/>
        <v>4.0874999999999391</v>
      </c>
      <c r="C1646">
        <f t="shared" si="236"/>
        <v>3</v>
      </c>
      <c r="D1646">
        <f t="shared" si="232"/>
        <v>298.27305312258187</v>
      </c>
      <c r="E1646">
        <f t="shared" si="230"/>
        <v>62.647797866001874</v>
      </c>
      <c r="F1646">
        <f t="shared" si="231"/>
        <v>7.8362501128854536</v>
      </c>
      <c r="G1646">
        <f t="shared" si="233"/>
        <v>298.31416907479331</v>
      </c>
      <c r="H1646">
        <f t="shared" si="228"/>
        <v>0.15346285610524704</v>
      </c>
      <c r="I1646">
        <f t="shared" si="229"/>
        <v>7.2585921530474335</v>
      </c>
      <c r="J1646">
        <f t="shared" si="234"/>
        <v>9.7096512189708637</v>
      </c>
    </row>
    <row r="1647" spans="2:10">
      <c r="B1647">
        <f t="shared" si="235"/>
        <v>4.0899999999999395</v>
      </c>
      <c r="C1647">
        <f t="shared" si="236"/>
        <v>0</v>
      </c>
      <c r="D1647">
        <f t="shared" si="232"/>
        <v>298.2745920601302</v>
      </c>
      <c r="E1647">
        <f t="shared" si="230"/>
        <v>62.651140506924655</v>
      </c>
      <c r="F1647">
        <f t="shared" si="231"/>
        <v>7.8363396901984705</v>
      </c>
      <c r="G1647">
        <f t="shared" si="233"/>
        <v>298.31444752702288</v>
      </c>
      <c r="H1647">
        <f t="shared" si="228"/>
        <v>0.15353846954622288</v>
      </c>
      <c r="I1647">
        <f t="shared" si="229"/>
        <v>7.2621685697990914</v>
      </c>
      <c r="J1647">
        <f t="shared" si="234"/>
        <v>9.7096563138781029</v>
      </c>
    </row>
    <row r="1648" spans="2:10">
      <c r="B1648">
        <f t="shared" si="235"/>
        <v>4.0924999999999399</v>
      </c>
      <c r="C1648">
        <f t="shared" si="236"/>
        <v>1</v>
      </c>
      <c r="D1648">
        <f t="shared" si="232"/>
        <v>298.2745920601302</v>
      </c>
      <c r="E1648">
        <f t="shared" si="230"/>
        <v>62.651140506924655</v>
      </c>
      <c r="F1648">
        <f t="shared" si="231"/>
        <v>7.836428571380913</v>
      </c>
      <c r="G1648">
        <f t="shared" si="233"/>
        <v>298.31476096216818</v>
      </c>
      <c r="H1648">
        <f t="shared" si="228"/>
        <v>0.1535161312683046</v>
      </c>
      <c r="I1648">
        <f t="shared" si="229"/>
        <v>7.2611119985027841</v>
      </c>
      <c r="J1648">
        <f t="shared" si="234"/>
        <v>9.7095132572080356</v>
      </c>
    </row>
    <row r="1649" spans="2:10">
      <c r="B1649">
        <f t="shared" si="235"/>
        <v>4.0949999999999402</v>
      </c>
      <c r="C1649">
        <f t="shared" si="236"/>
        <v>2</v>
      </c>
      <c r="D1649">
        <f t="shared" si="232"/>
        <v>298.2745920601302</v>
      </c>
      <c r="E1649">
        <f t="shared" si="230"/>
        <v>62.651140506924655</v>
      </c>
      <c r="F1649">
        <f t="shared" si="231"/>
        <v>7.8365166689754924</v>
      </c>
      <c r="G1649">
        <f t="shared" si="233"/>
        <v>298.31506396841689</v>
      </c>
      <c r="H1649">
        <f t="shared" si="228"/>
        <v>0.15352104387784354</v>
      </c>
      <c r="I1649">
        <f t="shared" si="229"/>
        <v>7.2613443585015176</v>
      </c>
      <c r="J1649">
        <f t="shared" si="234"/>
        <v>9.7095555200598884</v>
      </c>
    </row>
    <row r="1650" spans="2:10">
      <c r="B1650">
        <f t="shared" si="235"/>
        <v>4.0974999999999406</v>
      </c>
      <c r="C1650">
        <f t="shared" si="236"/>
        <v>3</v>
      </c>
      <c r="D1650">
        <f t="shared" si="232"/>
        <v>298.2745920601302</v>
      </c>
      <c r="E1650">
        <f t="shared" si="230"/>
        <v>62.651140506924655</v>
      </c>
      <c r="F1650">
        <f t="shared" si="231"/>
        <v>7.83660400905445</v>
      </c>
      <c r="G1650">
        <f t="shared" si="233"/>
        <v>298.31536917983414</v>
      </c>
      <c r="H1650">
        <f t="shared" si="228"/>
        <v>0.15351837805888049</v>
      </c>
      <c r="I1650">
        <f t="shared" si="229"/>
        <v>7.2612182687551279</v>
      </c>
      <c r="J1650">
        <f t="shared" si="234"/>
        <v>9.7095462256599401</v>
      </c>
    </row>
    <row r="1651" spans="2:10">
      <c r="B1651">
        <f t="shared" si="235"/>
        <v>4.099999999999941</v>
      </c>
      <c r="C1651">
        <f t="shared" si="236"/>
        <v>0</v>
      </c>
      <c r="D1651">
        <f t="shared" si="232"/>
        <v>298.27610021892758</v>
      </c>
      <c r="E1651">
        <f t="shared" si="230"/>
        <v>62.654255727932366</v>
      </c>
      <c r="F1651">
        <f t="shared" si="231"/>
        <v>7.836690586104865</v>
      </c>
      <c r="G1651">
        <f t="shared" si="233"/>
        <v>298.31567308307149</v>
      </c>
      <c r="H1651">
        <f t="shared" si="228"/>
        <v>0.15358870039999978</v>
      </c>
      <c r="I1651">
        <f t="shared" si="229"/>
        <v>7.2645444234116159</v>
      </c>
      <c r="J1651">
        <f t="shared" si="234"/>
        <v>9.7095512692497952</v>
      </c>
    </row>
    <row r="1652" spans="2:10">
      <c r="B1652">
        <f t="shared" si="235"/>
        <v>4.1024999999999414</v>
      </c>
      <c r="C1652">
        <f t="shared" si="236"/>
        <v>1</v>
      </c>
      <c r="D1652">
        <f t="shared" si="232"/>
        <v>298.27610021892758</v>
      </c>
      <c r="E1652">
        <f t="shared" si="230"/>
        <v>62.654255727932366</v>
      </c>
      <c r="F1652">
        <f t="shared" si="231"/>
        <v>7.8367764033971863</v>
      </c>
      <c r="G1652">
        <f t="shared" si="233"/>
        <v>298.31600951059897</v>
      </c>
      <c r="H1652">
        <f t="shared" si="228"/>
        <v>0.15356773273954255</v>
      </c>
      <c r="I1652">
        <f t="shared" si="229"/>
        <v>7.2635526805265602</v>
      </c>
      <c r="J1652">
        <f t="shared" si="234"/>
        <v>9.7094182230635351</v>
      </c>
    </row>
    <row r="1653" spans="2:10">
      <c r="B1653">
        <f t="shared" si="235"/>
        <v>4.1049999999999418</v>
      </c>
      <c r="C1653">
        <f t="shared" si="236"/>
        <v>2</v>
      </c>
      <c r="D1653">
        <f t="shared" si="232"/>
        <v>298.27610021892758</v>
      </c>
      <c r="E1653">
        <f t="shared" si="230"/>
        <v>62.654255727932366</v>
      </c>
      <c r="F1653">
        <f t="shared" si="231"/>
        <v>7.8368613796206885</v>
      </c>
      <c r="G1653">
        <f t="shared" si="233"/>
        <v>298.3163361390902</v>
      </c>
      <c r="H1653">
        <f t="shared" si="228"/>
        <v>0.15357216422724063</v>
      </c>
      <c r="I1653">
        <f t="shared" si="229"/>
        <v>7.2637622840921914</v>
      </c>
      <c r="J1653">
        <f t="shared" si="234"/>
        <v>9.7094578927789374</v>
      </c>
    </row>
    <row r="1654" spans="2:10">
      <c r="B1654">
        <f t="shared" si="235"/>
        <v>4.1074999999999422</v>
      </c>
      <c r="C1654">
        <f t="shared" si="236"/>
        <v>3</v>
      </c>
      <c r="D1654">
        <f t="shared" si="232"/>
        <v>298.27610021892758</v>
      </c>
      <c r="E1654">
        <f t="shared" si="230"/>
        <v>62.654255727932366</v>
      </c>
      <c r="F1654">
        <f t="shared" si="231"/>
        <v>7.8369455392729632</v>
      </c>
      <c r="G1654">
        <f t="shared" si="233"/>
        <v>298.31666474412498</v>
      </c>
      <c r="H1654">
        <f t="shared" si="228"/>
        <v>0.15356953223730613</v>
      </c>
      <c r="I1654">
        <f t="shared" si="229"/>
        <v>7.2636377944145574</v>
      </c>
      <c r="J1654">
        <f t="shared" si="234"/>
        <v>9.7094495086363128</v>
      </c>
    </row>
    <row r="1655" spans="2:10">
      <c r="B1655">
        <f t="shared" si="235"/>
        <v>4.1099999999999426</v>
      </c>
      <c r="C1655">
        <f t="shared" si="236"/>
        <v>0</v>
      </c>
      <c r="D1655">
        <f t="shared" si="232"/>
        <v>298.27757821454901</v>
      </c>
      <c r="E1655">
        <f t="shared" si="230"/>
        <v>62.657144489725241</v>
      </c>
      <c r="F1655">
        <f t="shared" si="231"/>
        <v>7.8370288774126511</v>
      </c>
      <c r="G1655">
        <f t="shared" si="233"/>
        <v>298.31699205110414</v>
      </c>
      <c r="H1655">
        <f t="shared" si="228"/>
        <v>0.1536345923671453</v>
      </c>
      <c r="I1655">
        <f t="shared" si="229"/>
        <v>7.2667150533677134</v>
      </c>
      <c r="J1655">
        <f t="shared" si="234"/>
        <v>9.7094544882234182</v>
      </c>
    </row>
    <row r="1656" spans="2:10">
      <c r="B1656">
        <f t="shared" si="235"/>
        <v>4.112499999999943</v>
      </c>
      <c r="C1656">
        <f t="shared" si="236"/>
        <v>1</v>
      </c>
      <c r="D1656">
        <f t="shared" si="232"/>
        <v>298.27757821454901</v>
      </c>
      <c r="E1656">
        <f t="shared" si="230"/>
        <v>62.657144489725241</v>
      </c>
      <c r="F1656">
        <f t="shared" si="231"/>
        <v>7.8371113972848905</v>
      </c>
      <c r="G1656">
        <f t="shared" si="233"/>
        <v>298.31734943762478</v>
      </c>
      <c r="H1656">
        <f t="shared" si="228"/>
        <v>0.15361499618064631</v>
      </c>
      <c r="I1656">
        <f t="shared" si="229"/>
        <v>7.2657881794051065</v>
      </c>
      <c r="J1656">
        <f t="shared" si="234"/>
        <v>9.7093313978652915</v>
      </c>
    </row>
    <row r="1657" spans="2:10">
      <c r="B1657">
        <f t="shared" si="235"/>
        <v>4.1149999999999434</v>
      </c>
      <c r="C1657">
        <f t="shared" si="236"/>
        <v>2</v>
      </c>
      <c r="D1657">
        <f t="shared" si="232"/>
        <v>298.27757821454901</v>
      </c>
      <c r="E1657">
        <f t="shared" si="230"/>
        <v>62.657144489725241</v>
      </c>
      <c r="F1657">
        <f t="shared" si="231"/>
        <v>7.8371930236908289</v>
      </c>
      <c r="G1657">
        <f t="shared" si="233"/>
        <v>298.31769765584949</v>
      </c>
      <c r="H1657">
        <f t="shared" si="228"/>
        <v>0.15361895491702826</v>
      </c>
      <c r="I1657">
        <f t="shared" si="229"/>
        <v>7.2659754224524953</v>
      </c>
      <c r="J1657">
        <f t="shared" si="234"/>
        <v>9.7093684728237957</v>
      </c>
    </row>
    <row r="1658" spans="2:10">
      <c r="B1658">
        <f t="shared" si="235"/>
        <v>4.1174999999999438</v>
      </c>
      <c r="C1658">
        <f t="shared" si="236"/>
        <v>3</v>
      </c>
      <c r="D1658">
        <f t="shared" si="232"/>
        <v>298.27757821454901</v>
      </c>
      <c r="E1658">
        <f t="shared" si="230"/>
        <v>62.657144489725241</v>
      </c>
      <c r="F1658">
        <f t="shared" si="231"/>
        <v>7.8372737795512055</v>
      </c>
      <c r="G1658">
        <f t="shared" si="233"/>
        <v>298.31804762635556</v>
      </c>
      <c r="H1658">
        <f t="shared" si="228"/>
        <v>0.15361636309558815</v>
      </c>
      <c r="I1658">
        <f t="shared" si="229"/>
        <v>7.2658528326920484</v>
      </c>
      <c r="J1658">
        <f t="shared" si="234"/>
        <v>9.7093609831019005</v>
      </c>
    </row>
    <row r="1659" spans="2:10">
      <c r="B1659">
        <f t="shared" si="235"/>
        <v>4.1199999999999442</v>
      </c>
      <c r="C1659">
        <f t="shared" si="236"/>
        <v>0</v>
      </c>
      <c r="D1659">
        <f t="shared" si="232"/>
        <v>298.279026650258</v>
      </c>
      <c r="E1659">
        <f t="shared" si="230"/>
        <v>62.659808307784971</v>
      </c>
      <c r="F1659">
        <f t="shared" si="231"/>
        <v>7.8373536604853165</v>
      </c>
      <c r="G1659">
        <f t="shared" si="233"/>
        <v>298.31839631235056</v>
      </c>
      <c r="H1659">
        <f t="shared" si="228"/>
        <v>0.15367620251580916</v>
      </c>
      <c r="I1659">
        <f t="shared" si="229"/>
        <v>7.2686831589161427</v>
      </c>
      <c r="J1659">
        <f t="shared" si="234"/>
        <v>9.7093658866923178</v>
      </c>
    </row>
    <row r="1660" spans="2:10">
      <c r="B1660">
        <f t="shared" si="235"/>
        <v>4.1224999999999445</v>
      </c>
      <c r="C1660">
        <f t="shared" si="236"/>
        <v>1</v>
      </c>
      <c r="D1660">
        <f t="shared" si="232"/>
        <v>298.279026650258</v>
      </c>
      <c r="E1660">
        <f t="shared" si="230"/>
        <v>62.659808307784971</v>
      </c>
      <c r="F1660">
        <f t="shared" si="231"/>
        <v>7.8374326697044401</v>
      </c>
      <c r="G1660">
        <f t="shared" si="233"/>
        <v>298.31877265285664</v>
      </c>
      <c r="H1660">
        <f t="shared" si="228"/>
        <v>0.15365797501758352</v>
      </c>
      <c r="I1660">
        <f t="shared" si="229"/>
        <v>7.2678210221167374</v>
      </c>
      <c r="J1660">
        <f t="shared" si="234"/>
        <v>9.7092526736433538</v>
      </c>
    </row>
    <row r="1661" spans="2:10">
      <c r="B1661">
        <f t="shared" si="235"/>
        <v>4.1249999999999449</v>
      </c>
      <c r="C1661">
        <f t="shared" si="236"/>
        <v>2</v>
      </c>
      <c r="D1661">
        <f t="shared" si="232"/>
        <v>298.279026650258</v>
      </c>
      <c r="E1661">
        <f t="shared" si="230"/>
        <v>62.659808307784971</v>
      </c>
      <c r="F1661">
        <f t="shared" si="231"/>
        <v>7.8375107380722984</v>
      </c>
      <c r="G1661">
        <f t="shared" si="233"/>
        <v>298.31914045499201</v>
      </c>
      <c r="H1661">
        <f t="shared" si="228"/>
        <v>0.15366147027538138</v>
      </c>
      <c r="I1661">
        <f t="shared" si="229"/>
        <v>7.2679863432339653</v>
      </c>
      <c r="J1661">
        <f t="shared" si="234"/>
        <v>9.7092871591153305</v>
      </c>
    </row>
    <row r="1662" spans="2:10">
      <c r="B1662">
        <f t="shared" si="235"/>
        <v>4.1274999999999453</v>
      </c>
      <c r="C1662">
        <f t="shared" si="236"/>
        <v>3</v>
      </c>
      <c r="D1662">
        <f t="shared" si="232"/>
        <v>298.279026650258</v>
      </c>
      <c r="E1662">
        <f t="shared" si="230"/>
        <v>62.659808307784971</v>
      </c>
      <c r="F1662">
        <f t="shared" si="231"/>
        <v>7.8375878869348181</v>
      </c>
      <c r="G1662">
        <f t="shared" si="233"/>
        <v>298.3195097899212</v>
      </c>
      <c r="H1662">
        <f t="shared" si="228"/>
        <v>0.15365892459396865</v>
      </c>
      <c r="I1662">
        <f t="shared" si="229"/>
        <v>7.2678659358364008</v>
      </c>
      <c r="J1662">
        <f t="shared" si="234"/>
        <v>9.7092805462706409</v>
      </c>
    </row>
    <row r="1663" spans="2:10">
      <c r="B1663">
        <f t="shared" si="235"/>
        <v>4.1299999999999457</v>
      </c>
      <c r="C1663">
        <f t="shared" si="236"/>
        <v>0</v>
      </c>
      <c r="D1663">
        <f t="shared" si="232"/>
        <v>298.28044611725284</v>
      </c>
      <c r="E1663">
        <f t="shared" si="230"/>
        <v>62.662249227011756</v>
      </c>
      <c r="F1663">
        <f t="shared" si="231"/>
        <v>7.8376641124600148</v>
      </c>
      <c r="G1663">
        <f t="shared" si="233"/>
        <v>298.3198778571271</v>
      </c>
      <c r="H1663">
        <f t="shared" si="228"/>
        <v>0.15371359682411762</v>
      </c>
      <c r="I1663">
        <f t="shared" si="229"/>
        <v>7.2704518607358875</v>
      </c>
      <c r="J1663">
        <f t="shared" si="234"/>
        <v>9.7092853625665434</v>
      </c>
    </row>
    <row r="1664" spans="2:10">
      <c r="B1664">
        <f t="shared" si="235"/>
        <v>4.1324999999999461</v>
      </c>
      <c r="C1664">
        <f t="shared" si="236"/>
        <v>1</v>
      </c>
      <c r="D1664">
        <f t="shared" si="232"/>
        <v>298.28044611725284</v>
      </c>
      <c r="E1664">
        <f t="shared" si="230"/>
        <v>62.662249227011756</v>
      </c>
      <c r="F1664">
        <f t="shared" si="231"/>
        <v>7.8377394178171969</v>
      </c>
      <c r="G1664">
        <f t="shared" si="233"/>
        <v>298.32027117909598</v>
      </c>
      <c r="H1664">
        <f t="shared" si="228"/>
        <v>0.15369673173378967</v>
      </c>
      <c r="I1664">
        <f t="shared" si="229"/>
        <v>7.2696541640461367</v>
      </c>
      <c r="J1664">
        <f t="shared" si="234"/>
        <v>9.7091819255705651</v>
      </c>
    </row>
    <row r="1665" spans="2:10">
      <c r="B1665">
        <f t="shared" si="235"/>
        <v>4.1349999999999465</v>
      </c>
      <c r="C1665">
        <f t="shared" si="236"/>
        <v>2</v>
      </c>
      <c r="D1665">
        <f t="shared" si="232"/>
        <v>298.28044611725284</v>
      </c>
      <c r="E1665">
        <f t="shared" si="230"/>
        <v>62.662249227011756</v>
      </c>
      <c r="F1665">
        <f t="shared" si="231"/>
        <v>7.837813739869457</v>
      </c>
      <c r="G1665">
        <f t="shared" si="233"/>
        <v>298.32065659017684</v>
      </c>
      <c r="H1665">
        <f t="shared" ref="H1665:H1728" si="237">$H$2*I1665</f>
        <v>0.15369977362934847</v>
      </c>
      <c r="I1665">
        <f t="shared" ref="I1665:I1728" si="238">((0.01*E1665*J1665)-(G1665*$I$4))/$I$2</f>
        <v>7.269798041723079</v>
      </c>
      <c r="J1665">
        <f t="shared" si="234"/>
        <v>9.7092138334381541</v>
      </c>
    </row>
    <row r="1666" spans="2:10">
      <c r="B1666">
        <f t="shared" si="235"/>
        <v>4.1374999999999469</v>
      </c>
      <c r="C1666">
        <f t="shared" si="236"/>
        <v>3</v>
      </c>
      <c r="D1666">
        <f t="shared" si="232"/>
        <v>298.28044611725284</v>
      </c>
      <c r="E1666">
        <f t="shared" si="230"/>
        <v>62.662249227011756</v>
      </c>
      <c r="F1666">
        <f t="shared" si="231"/>
        <v>7.837887098394015</v>
      </c>
      <c r="G1666">
        <f t="shared" si="233"/>
        <v>298.32104331972232</v>
      </c>
      <c r="H1666">
        <f t="shared" si="237"/>
        <v>0.15369727969019245</v>
      </c>
      <c r="I1666">
        <f t="shared" si="238"/>
        <v>7.2696800816665057</v>
      </c>
      <c r="J1666">
        <f t="shared" si="234"/>
        <v>9.709208078331077</v>
      </c>
    </row>
    <row r="1667" spans="2:10">
      <c r="B1667">
        <f t="shared" si="235"/>
        <v>4.1399999999999473</v>
      </c>
      <c r="C1667">
        <f t="shared" si="236"/>
        <v>0</v>
      </c>
      <c r="D1667">
        <f t="shared" si="232"/>
        <v>298.28183719490778</v>
      </c>
      <c r="E1667">
        <f t="shared" si="230"/>
        <v>62.664469795943134</v>
      </c>
      <c r="F1667">
        <f t="shared" si="231"/>
        <v>7.8379594900947094</v>
      </c>
      <c r="G1667">
        <f t="shared" si="233"/>
        <v>298.32142880139691</v>
      </c>
      <c r="H1667">
        <f t="shared" si="237"/>
        <v>0.15374684966386143</v>
      </c>
      <c r="I1667">
        <f t="shared" si="238"/>
        <v>7.2720246765152661</v>
      </c>
      <c r="J1667">
        <f t="shared" si="234"/>
        <v>9.7092127967333397</v>
      </c>
    </row>
    <row r="1668" spans="2:10">
      <c r="B1668">
        <f t="shared" si="235"/>
        <v>4.1424999999999477</v>
      </c>
      <c r="C1668">
        <f t="shared" si="236"/>
        <v>1</v>
      </c>
      <c r="D1668">
        <f t="shared" si="232"/>
        <v>298.28183719490778</v>
      </c>
      <c r="E1668">
        <f t="shared" si="230"/>
        <v>62.664469795943134</v>
      </c>
      <c r="F1668">
        <f t="shared" si="231"/>
        <v>7.8380309180912171</v>
      </c>
      <c r="G1668">
        <f t="shared" si="233"/>
        <v>298.32183716865222</v>
      </c>
      <c r="H1668">
        <f t="shared" si="237"/>
        <v>0.15373133735750566</v>
      </c>
      <c r="I1668">
        <f t="shared" si="238"/>
        <v>7.271290964736095</v>
      </c>
      <c r="J1668">
        <f t="shared" si="234"/>
        <v>9.7091190129393894</v>
      </c>
    </row>
    <row r="1669" spans="2:10">
      <c r="B1669">
        <f t="shared" si="235"/>
        <v>4.1449999999999481</v>
      </c>
      <c r="C1669">
        <f t="shared" si="236"/>
        <v>2</v>
      </c>
      <c r="D1669">
        <f t="shared" si="232"/>
        <v>298.28183719490778</v>
      </c>
      <c r="E1669">
        <f t="shared" si="230"/>
        <v>62.664469795943134</v>
      </c>
      <c r="F1669">
        <f t="shared" si="231"/>
        <v>7.8381013251695864</v>
      </c>
      <c r="G1669">
        <f t="shared" si="233"/>
        <v>298.32223824850115</v>
      </c>
      <c r="H1669">
        <f t="shared" si="237"/>
        <v>0.15373393679214492</v>
      </c>
      <c r="I1669">
        <f t="shared" si="238"/>
        <v>7.2714139145908927</v>
      </c>
      <c r="J1669">
        <f t="shared" si="234"/>
        <v>9.7091483614105556</v>
      </c>
    </row>
    <row r="1670" spans="2:10">
      <c r="B1670">
        <f t="shared" si="235"/>
        <v>4.1474999999999485</v>
      </c>
      <c r="C1670">
        <f t="shared" si="236"/>
        <v>3</v>
      </c>
      <c r="D1670">
        <f t="shared" si="232"/>
        <v>298.28183719490778</v>
      </c>
      <c r="E1670">
        <f t="shared" si="230"/>
        <v>62.664469795943134</v>
      </c>
      <c r="F1670">
        <f t="shared" si="231"/>
        <v>7.8381707295483336</v>
      </c>
      <c r="G1670">
        <f t="shared" si="233"/>
        <v>298.32264043799933</v>
      </c>
      <c r="H1670">
        <f t="shared" si="237"/>
        <v>0.1537314998278578</v>
      </c>
      <c r="I1670">
        <f t="shared" si="238"/>
        <v>7.2712986493710163</v>
      </c>
      <c r="J1670">
        <f t="shared" si="234"/>
        <v>9.7091434434163641</v>
      </c>
    </row>
    <row r="1671" spans="2:10">
      <c r="B1671">
        <f t="shared" si="235"/>
        <v>4.1499999999999488</v>
      </c>
      <c r="C1671">
        <f t="shared" si="236"/>
        <v>0</v>
      </c>
      <c r="D1671">
        <f t="shared" si="232"/>
        <v>298.28320045100958</v>
      </c>
      <c r="E1671">
        <f t="shared" si="230"/>
        <v>62.666473040636937</v>
      </c>
      <c r="F1671">
        <f t="shared" si="231"/>
        <v>7.8382391284533357</v>
      </c>
      <c r="G1671">
        <f t="shared" si="233"/>
        <v>298.32304140236414</v>
      </c>
      <c r="H1671">
        <f t="shared" si="237"/>
        <v>0.15377604328209801</v>
      </c>
      <c r="I1671">
        <f t="shared" si="238"/>
        <v>7.2734054964324057</v>
      </c>
      <c r="J1671">
        <f t="shared" si="234"/>
        <v>9.7091480540251602</v>
      </c>
    </row>
    <row r="1672" spans="2:10">
      <c r="B1672">
        <f t="shared" si="235"/>
        <v>4.1524999999999492</v>
      </c>
      <c r="C1672">
        <f t="shared" si="236"/>
        <v>1</v>
      </c>
      <c r="D1672">
        <f t="shared" si="232"/>
        <v>298.28320045100958</v>
      </c>
      <c r="E1672">
        <f t="shared" si="230"/>
        <v>62.666473040636937</v>
      </c>
      <c r="F1672">
        <f t="shared" si="231"/>
        <v>7.8383065249474253</v>
      </c>
      <c r="G1672">
        <f t="shared" si="233"/>
        <v>298.32346291869254</v>
      </c>
      <c r="H1672">
        <f t="shared" si="237"/>
        <v>0.15376187094650001</v>
      </c>
      <c r="I1672">
        <f t="shared" si="238"/>
        <v>7.2727351635155504</v>
      </c>
      <c r="J1672">
        <f t="shared" si="234"/>
        <v>9.7090637801427029</v>
      </c>
    </row>
    <row r="1673" spans="2:10">
      <c r="B1673">
        <f t="shared" si="235"/>
        <v>4.1549999999999496</v>
      </c>
      <c r="C1673">
        <f t="shared" si="236"/>
        <v>2</v>
      </c>
      <c r="D1673">
        <f t="shared" si="232"/>
        <v>298.28320045100958</v>
      </c>
      <c r="E1673">
        <f t="shared" si="230"/>
        <v>62.666473040636937</v>
      </c>
      <c r="F1673">
        <f t="shared" si="231"/>
        <v>7.8383728676506941</v>
      </c>
      <c r="G1673">
        <f t="shared" si="233"/>
        <v>298.32387776560716</v>
      </c>
      <c r="H1673">
        <f t="shared" si="237"/>
        <v>0.15376403954798501</v>
      </c>
      <c r="I1673">
        <f t="shared" si="238"/>
        <v>7.2728377355262728</v>
      </c>
      <c r="J1673">
        <f t="shared" si="234"/>
        <v>9.7090905934593774</v>
      </c>
    </row>
    <row r="1674" spans="2:10">
      <c r="B1674">
        <f t="shared" si="235"/>
        <v>4.15749999999995</v>
      </c>
      <c r="C1674">
        <f t="shared" si="236"/>
        <v>3</v>
      </c>
      <c r="D1674">
        <f t="shared" si="232"/>
        <v>298.28320045100958</v>
      </c>
      <c r="E1674">
        <f t="shared" si="230"/>
        <v>62.666473040636937</v>
      </c>
      <c r="F1674">
        <f t="shared" si="231"/>
        <v>7.8384381732366766</v>
      </c>
      <c r="G1674">
        <f t="shared" si="233"/>
        <v>298.32429351919728</v>
      </c>
      <c r="H1674">
        <f t="shared" si="237"/>
        <v>0.15376166442226605</v>
      </c>
      <c r="I1674">
        <f t="shared" si="238"/>
        <v>7.2727253951897017</v>
      </c>
      <c r="J1674">
        <f t="shared" si="234"/>
        <v>9.7090864905789491</v>
      </c>
    </row>
    <row r="1675" spans="2:10">
      <c r="B1675">
        <f t="shared" si="235"/>
        <v>4.1599999999999504</v>
      </c>
      <c r="C1675">
        <f t="shared" si="236"/>
        <v>0</v>
      </c>
      <c r="D1675">
        <f t="shared" si="232"/>
        <v>298.28453644198936</v>
      </c>
      <c r="E1675">
        <f t="shared" ref="E1675:E1738" si="239">IF(C1675=0,MIN(($E$2*(D1675-G1674)+($E$3*F1675)),$E$4),E1674)</f>
        <v>62.668262438301547</v>
      </c>
      <c r="F1675">
        <f t="shared" ref="F1675:F1738" si="240">IF(F1674&gt;$F$2,$F$2,F1674+$B$2*($D$2-G1674))</f>
        <v>7.8385024394386837</v>
      </c>
      <c r="G1675">
        <f t="shared" si="233"/>
        <v>298.32470807309619</v>
      </c>
      <c r="H1675">
        <f t="shared" si="237"/>
        <v>0.15380126728214302</v>
      </c>
      <c r="I1675">
        <f t="shared" si="238"/>
        <v>7.2745985586068098</v>
      </c>
      <c r="J1675">
        <f t="shared" si="234"/>
        <v>9.7090909841924127</v>
      </c>
    </row>
    <row r="1676" spans="2:10">
      <c r="B1676">
        <f t="shared" si="235"/>
        <v>4.1624999999999508</v>
      </c>
      <c r="C1676">
        <f t="shared" si="236"/>
        <v>1</v>
      </c>
      <c r="D1676">
        <f t="shared" ref="D1676:D1739" si="241">IF(C1676=0,$D$3*$D$2+(1-$D$3)*D1675,D1675)</f>
        <v>298.28453644198936</v>
      </c>
      <c r="E1676">
        <f t="shared" si="239"/>
        <v>62.668262438301547</v>
      </c>
      <c r="F1676">
        <f t="shared" si="240"/>
        <v>7.8385656692559431</v>
      </c>
      <c r="G1676">
        <f t="shared" ref="G1676:G1739" si="242">G1675+($B$2*H1675/$G$2)-($G$3*G1675)</f>
        <v>298.3251408856201</v>
      </c>
      <c r="H1676">
        <f t="shared" si="237"/>
        <v>0.15378841907163254</v>
      </c>
      <c r="I1676">
        <f t="shared" si="238"/>
        <v>7.2739908550728147</v>
      </c>
      <c r="J1676">
        <f t="shared" ref="J1676:J1739" si="243">$J$2-$J$4*$J$5*I1675-$J$3</f>
        <v>9.7090160576557274</v>
      </c>
    </row>
    <row r="1677" spans="2:10">
      <c r="B1677">
        <f t="shared" si="235"/>
        <v>4.1649999999999512</v>
      </c>
      <c r="C1677">
        <f t="shared" si="236"/>
        <v>2</v>
      </c>
      <c r="D1677">
        <f t="shared" si="241"/>
        <v>298.28453644198936</v>
      </c>
      <c r="E1677">
        <f t="shared" si="239"/>
        <v>62.668262438301547</v>
      </c>
      <c r="F1677">
        <f t="shared" si="240"/>
        <v>7.8386278170418926</v>
      </c>
      <c r="G1677">
        <f t="shared" si="242"/>
        <v>298.32556763981813</v>
      </c>
      <c r="H1677">
        <f t="shared" si="237"/>
        <v>0.15379016913591204</v>
      </c>
      <c r="I1677">
        <f t="shared" si="238"/>
        <v>7.2740736308217411</v>
      </c>
      <c r="J1677">
        <f t="shared" si="243"/>
        <v>9.7090403657970867</v>
      </c>
    </row>
    <row r="1678" spans="2:10">
      <c r="B1678">
        <f t="shared" si="235"/>
        <v>4.1674999999999516</v>
      </c>
      <c r="C1678">
        <f t="shared" si="236"/>
        <v>3</v>
      </c>
      <c r="D1678">
        <f t="shared" si="241"/>
        <v>298.28453644198936</v>
      </c>
      <c r="E1678">
        <f t="shared" si="239"/>
        <v>62.668262438301547</v>
      </c>
      <c r="F1678">
        <f t="shared" si="240"/>
        <v>7.8386888979423475</v>
      </c>
      <c r="G1678">
        <f t="shared" si="242"/>
        <v>298.32599510385904</v>
      </c>
      <c r="H1678">
        <f t="shared" si="237"/>
        <v>0.1537878603452259</v>
      </c>
      <c r="I1678">
        <f t="shared" si="238"/>
        <v>7.2739644280453639</v>
      </c>
      <c r="J1678">
        <f t="shared" si="243"/>
        <v>9.7090370547671299</v>
      </c>
    </row>
    <row r="1679" spans="2:10">
      <c r="B1679">
        <f t="shared" si="235"/>
        <v>4.169999999999952</v>
      </c>
      <c r="C1679">
        <f t="shared" si="236"/>
        <v>0</v>
      </c>
      <c r="D1679">
        <f t="shared" si="241"/>
        <v>298.28584571314957</v>
      </c>
      <c r="E1679">
        <f t="shared" si="239"/>
        <v>62.669841890752124</v>
      </c>
      <c r="F1679">
        <f t="shared" si="240"/>
        <v>7.8387489101826997</v>
      </c>
      <c r="G1679">
        <f t="shared" si="242"/>
        <v>298.32642139617559</v>
      </c>
      <c r="H1679">
        <f t="shared" si="237"/>
        <v>0.15382261810530257</v>
      </c>
      <c r="I1679">
        <f t="shared" si="238"/>
        <v>7.2756084245859798</v>
      </c>
      <c r="J1679">
        <f t="shared" si="243"/>
        <v>9.7090414228781849</v>
      </c>
    </row>
    <row r="1680" spans="2:10">
      <c r="B1680">
        <f t="shared" si="235"/>
        <v>4.1724999999999524</v>
      </c>
      <c r="C1680">
        <f t="shared" si="236"/>
        <v>1</v>
      </c>
      <c r="D1680">
        <f t="shared" si="241"/>
        <v>298.28584571314957</v>
      </c>
      <c r="E1680">
        <f t="shared" si="239"/>
        <v>62.669841890752124</v>
      </c>
      <c r="F1680">
        <f t="shared" si="240"/>
        <v>7.8388078566922612</v>
      </c>
      <c r="G1680">
        <f t="shared" si="242"/>
        <v>298.32686369848267</v>
      </c>
      <c r="H1680">
        <f t="shared" si="237"/>
        <v>0.15381107530064508</v>
      </c>
      <c r="I1680">
        <f t="shared" si="238"/>
        <v>7.2750624650395634</v>
      </c>
      <c r="J1680">
        <f t="shared" si="243"/>
        <v>9.7089756630165613</v>
      </c>
    </row>
    <row r="1681" spans="2:10">
      <c r="B1681">
        <f t="shared" si="235"/>
        <v>4.1749999999999527</v>
      </c>
      <c r="C1681">
        <f t="shared" si="236"/>
        <v>2</v>
      </c>
      <c r="D1681">
        <f t="shared" si="241"/>
        <v>298.28584571314957</v>
      </c>
      <c r="E1681">
        <f t="shared" si="239"/>
        <v>62.669841890752124</v>
      </c>
      <c r="F1681">
        <f t="shared" si="240"/>
        <v>7.8388656974460549</v>
      </c>
      <c r="G1681">
        <f t="shared" si="242"/>
        <v>298.32730054530379</v>
      </c>
      <c r="H1681">
        <f t="shared" si="237"/>
        <v>0.15381241973400495</v>
      </c>
      <c r="I1681">
        <f t="shared" si="238"/>
        <v>7.2751260549771146</v>
      </c>
      <c r="J1681">
        <f t="shared" si="243"/>
        <v>9.708997501398418</v>
      </c>
    </row>
    <row r="1682" spans="2:10">
      <c r="B1682">
        <f t="shared" si="235"/>
        <v>4.1774999999999531</v>
      </c>
      <c r="C1682">
        <f t="shared" si="236"/>
        <v>3</v>
      </c>
      <c r="D1682">
        <f t="shared" si="241"/>
        <v>298.28584571314957</v>
      </c>
      <c r="E1682">
        <f t="shared" si="239"/>
        <v>62.669841890752124</v>
      </c>
      <c r="F1682">
        <f t="shared" si="240"/>
        <v>7.8389224460827958</v>
      </c>
      <c r="G1682">
        <f t="shared" si="242"/>
        <v>298.32773791154875</v>
      </c>
      <c r="H1682">
        <f t="shared" si="237"/>
        <v>0.15381018141018957</v>
      </c>
      <c r="I1682">
        <f t="shared" si="238"/>
        <v>7.2750201851914573</v>
      </c>
      <c r="J1682">
        <f t="shared" si="243"/>
        <v>9.7089949578009147</v>
      </c>
    </row>
    <row r="1683" spans="2:10">
      <c r="B1683">
        <f t="shared" si="235"/>
        <v>4.1799999999999535</v>
      </c>
      <c r="C1683">
        <f t="shared" si="236"/>
        <v>0</v>
      </c>
      <c r="D1683">
        <f t="shared" si="241"/>
        <v>298.28712879888656</v>
      </c>
      <c r="E1683">
        <f t="shared" si="239"/>
        <v>62.671215697769199</v>
      </c>
      <c r="F1683">
        <f t="shared" si="240"/>
        <v>7.8389781013039244</v>
      </c>
      <c r="G1683">
        <f t="shared" si="242"/>
        <v>298.32817413638082</v>
      </c>
      <c r="H1683">
        <f t="shared" si="237"/>
        <v>0.15384019851467567</v>
      </c>
      <c r="I1683">
        <f t="shared" si="238"/>
        <v>7.2764399549299448</v>
      </c>
      <c r="J1683">
        <f t="shared" si="243"/>
        <v>9.7089991925923425</v>
      </c>
    </row>
    <row r="1684" spans="2:10">
      <c r="B1684">
        <f t="shared" si="235"/>
        <v>4.1824999999999539</v>
      </c>
      <c r="C1684">
        <f t="shared" si="236"/>
        <v>1</v>
      </c>
      <c r="D1684">
        <f t="shared" si="241"/>
        <v>298.28712879888656</v>
      </c>
      <c r="E1684">
        <f t="shared" si="239"/>
        <v>62.671215697769199</v>
      </c>
      <c r="F1684">
        <f t="shared" si="240"/>
        <v>7.8390326659629723</v>
      </c>
      <c r="G1684">
        <f t="shared" si="242"/>
        <v>298.32862417141092</v>
      </c>
      <c r="H1684">
        <f t="shared" si="237"/>
        <v>0.15382993968351499</v>
      </c>
      <c r="I1684">
        <f t="shared" si="238"/>
        <v>7.2759547256487211</v>
      </c>
      <c r="J1684">
        <f t="shared" si="243"/>
        <v>9.708942401802803</v>
      </c>
    </row>
    <row r="1685" spans="2:10">
      <c r="B1685">
        <f t="shared" si="235"/>
        <v>4.1849999999999543</v>
      </c>
      <c r="C1685">
        <f t="shared" si="236"/>
        <v>2</v>
      </c>
      <c r="D1685">
        <f t="shared" si="241"/>
        <v>298.28712879888656</v>
      </c>
      <c r="E1685">
        <f t="shared" si="239"/>
        <v>62.671215697769199</v>
      </c>
      <c r="F1685">
        <f t="shared" si="240"/>
        <v>7.8390861055344452</v>
      </c>
      <c r="G1685">
        <f t="shared" si="242"/>
        <v>298.32906934427791</v>
      </c>
      <c r="H1685">
        <f t="shared" si="237"/>
        <v>0.15383089194528435</v>
      </c>
      <c r="I1685">
        <f t="shared" si="238"/>
        <v>7.2759997663835421</v>
      </c>
      <c r="J1685">
        <f t="shared" si="243"/>
        <v>9.708961810974051</v>
      </c>
    </row>
    <row r="1686" spans="2:10">
      <c r="B1686">
        <f t="shared" si="235"/>
        <v>4.1874999999999547</v>
      </c>
      <c r="C1686">
        <f t="shared" si="236"/>
        <v>3</v>
      </c>
      <c r="D1686">
        <f t="shared" si="241"/>
        <v>298.28712879888656</v>
      </c>
      <c r="E1686">
        <f t="shared" si="239"/>
        <v>62.671215697769199</v>
      </c>
      <c r="F1686">
        <f t="shared" si="240"/>
        <v>7.8391384321737503</v>
      </c>
      <c r="G1686">
        <f t="shared" si="242"/>
        <v>298.32951485280802</v>
      </c>
      <c r="H1686">
        <f t="shared" si="237"/>
        <v>0.15382872785904239</v>
      </c>
      <c r="I1686">
        <f t="shared" si="238"/>
        <v>7.2758974079379017</v>
      </c>
      <c r="J1686">
        <f t="shared" si="243"/>
        <v>9.7089600093446577</v>
      </c>
    </row>
    <row r="1687" spans="2:10">
      <c r="B1687">
        <f t="shared" si="235"/>
        <v>4.1899999999999551</v>
      </c>
      <c r="C1687">
        <f t="shared" si="236"/>
        <v>0</v>
      </c>
      <c r="D1687">
        <f t="shared" si="241"/>
        <v>298.2883862229088</v>
      </c>
      <c r="E1687">
        <f t="shared" si="239"/>
        <v>62.672388530434624</v>
      </c>
      <c r="F1687">
        <f t="shared" si="240"/>
        <v>7.8391896450417304</v>
      </c>
      <c r="G1687">
        <f t="shared" si="242"/>
        <v>298.32995925240255</v>
      </c>
      <c r="H1687">
        <f t="shared" si="237"/>
        <v>0.15385411708230162</v>
      </c>
      <c r="I1687">
        <f t="shared" si="238"/>
        <v>7.2770982849539996</v>
      </c>
      <c r="J1687">
        <f t="shared" si="243"/>
        <v>9.7089641036824847</v>
      </c>
    </row>
    <row r="1688" spans="2:10">
      <c r="B1688">
        <f t="shared" si="235"/>
        <v>4.1924999999999555</v>
      </c>
      <c r="C1688">
        <f t="shared" si="236"/>
        <v>1</v>
      </c>
      <c r="D1688">
        <f t="shared" si="241"/>
        <v>298.2883862229088</v>
      </c>
      <c r="E1688">
        <f t="shared" si="239"/>
        <v>62.672388530434624</v>
      </c>
      <c r="F1688">
        <f t="shared" si="240"/>
        <v>7.8392397469107244</v>
      </c>
      <c r="G1688">
        <f t="shared" si="242"/>
        <v>298.33041531509434</v>
      </c>
      <c r="H1688">
        <f t="shared" si="237"/>
        <v>0.15384511824066269</v>
      </c>
      <c r="I1688">
        <f t="shared" si="238"/>
        <v>7.2766726515273543</v>
      </c>
      <c r="J1688">
        <f t="shared" si="243"/>
        <v>9.7089160686018392</v>
      </c>
    </row>
    <row r="1689" spans="2:10">
      <c r="B1689">
        <f t="shared" si="235"/>
        <v>4.1949999999999559</v>
      </c>
      <c r="C1689">
        <f t="shared" si="236"/>
        <v>2</v>
      </c>
      <c r="D1689">
        <f t="shared" si="241"/>
        <v>298.2883862229088</v>
      </c>
      <c r="E1689">
        <f t="shared" si="239"/>
        <v>62.672388530434624</v>
      </c>
      <c r="F1689">
        <f t="shared" si="240"/>
        <v>7.8392887086229885</v>
      </c>
      <c r="G1689">
        <f t="shared" si="242"/>
        <v>298.33086709823357</v>
      </c>
      <c r="H1689">
        <f t="shared" si="237"/>
        <v>0.15384569228661127</v>
      </c>
      <c r="I1689">
        <f t="shared" si="238"/>
        <v>7.2766998031490795</v>
      </c>
      <c r="J1689">
        <f t="shared" si="243"/>
        <v>9.7089330939389065</v>
      </c>
    </row>
    <row r="1690" spans="2:10">
      <c r="B1690">
        <f t="shared" si="235"/>
        <v>4.1974999999999563</v>
      </c>
      <c r="C1690">
        <f t="shared" si="236"/>
        <v>3</v>
      </c>
      <c r="D1690">
        <f t="shared" si="241"/>
        <v>298.2883862229088</v>
      </c>
      <c r="E1690">
        <f t="shared" si="239"/>
        <v>62.672388530434624</v>
      </c>
      <c r="F1690">
        <f t="shared" si="240"/>
        <v>7.8393365408774045</v>
      </c>
      <c r="G1690">
        <f t="shared" si="242"/>
        <v>298.33131904015164</v>
      </c>
      <c r="H1690">
        <f t="shared" si="237"/>
        <v>0.15384360585183909</v>
      </c>
      <c r="I1690">
        <f t="shared" si="238"/>
        <v>7.276601117516285</v>
      </c>
      <c r="J1690">
        <f t="shared" si="243"/>
        <v>9.7089320078740364</v>
      </c>
    </row>
    <row r="1691" spans="2:10">
      <c r="B1691">
        <f t="shared" si="235"/>
        <v>4.1999999999999567</v>
      </c>
      <c r="C1691">
        <f t="shared" si="236"/>
        <v>0</v>
      </c>
      <c r="D1691">
        <f t="shared" si="241"/>
        <v>298.28961849845058</v>
      </c>
      <c r="E1691">
        <f t="shared" si="239"/>
        <v>62.673365404515145</v>
      </c>
      <c r="F1691">
        <f t="shared" si="240"/>
        <v>7.8393832432770258</v>
      </c>
      <c r="G1691">
        <f t="shared" si="242"/>
        <v>298.33176990759978</v>
      </c>
      <c r="H1691">
        <f t="shared" si="237"/>
        <v>0.15386448768085523</v>
      </c>
      <c r="I1691">
        <f t="shared" si="238"/>
        <v>7.2775888006865621</v>
      </c>
      <c r="J1691">
        <f t="shared" si="243"/>
        <v>9.7089359552993493</v>
      </c>
    </row>
    <row r="1692" spans="2:10">
      <c r="B1692">
        <f t="shared" si="235"/>
        <v>4.202499999999957</v>
      </c>
      <c r="C1692">
        <f t="shared" si="236"/>
        <v>1</v>
      </c>
      <c r="D1692">
        <f t="shared" si="241"/>
        <v>298.28961849845058</v>
      </c>
      <c r="E1692">
        <f t="shared" si="239"/>
        <v>62.673365404515145</v>
      </c>
      <c r="F1692">
        <f t="shared" si="240"/>
        <v>7.8394288185080265</v>
      </c>
      <c r="G1692">
        <f t="shared" si="242"/>
        <v>298.33223034729912</v>
      </c>
      <c r="H1692">
        <f t="shared" si="237"/>
        <v>0.15385672245522852</v>
      </c>
      <c r="I1692">
        <f t="shared" si="238"/>
        <v>7.2772215156820259</v>
      </c>
      <c r="J1692">
        <f t="shared" si="243"/>
        <v>9.7088964479725384</v>
      </c>
    </row>
    <row r="1693" spans="2:10">
      <c r="B1693">
        <f t="shared" si="235"/>
        <v>4.2049999999999574</v>
      </c>
      <c r="C1693">
        <f t="shared" si="236"/>
        <v>2</v>
      </c>
      <c r="D1693">
        <f t="shared" si="241"/>
        <v>298.28961849845058</v>
      </c>
      <c r="E1693">
        <f t="shared" si="239"/>
        <v>62.673365404515145</v>
      </c>
      <c r="F1693">
        <f t="shared" si="240"/>
        <v>7.8394732426397784</v>
      </c>
      <c r="G1693">
        <f t="shared" si="242"/>
        <v>298.33268707822356</v>
      </c>
      <c r="H1693">
        <f t="shared" si="237"/>
        <v>0.15385693268177897</v>
      </c>
      <c r="I1693">
        <f t="shared" si="238"/>
        <v>7.2772314591225964</v>
      </c>
      <c r="J1693">
        <f t="shared" si="243"/>
        <v>9.7089111393727183</v>
      </c>
    </row>
    <row r="1694" spans="2:10">
      <c r="B1694">
        <f t="shared" si="235"/>
        <v>4.2074999999999578</v>
      </c>
      <c r="C1694">
        <f t="shared" si="236"/>
        <v>3</v>
      </c>
      <c r="D1694">
        <f t="shared" si="241"/>
        <v>298.28961849845058</v>
      </c>
      <c r="E1694">
        <f t="shared" si="239"/>
        <v>62.673365404515145</v>
      </c>
      <c r="F1694">
        <f t="shared" si="240"/>
        <v>7.8395165249442194</v>
      </c>
      <c r="G1694">
        <f t="shared" si="242"/>
        <v>298.33314379811065</v>
      </c>
      <c r="H1694">
        <f t="shared" si="237"/>
        <v>0.15385492696068975</v>
      </c>
      <c r="I1694">
        <f t="shared" si="238"/>
        <v>7.2771365911413213</v>
      </c>
      <c r="J1694">
        <f t="shared" si="243"/>
        <v>9.7089107416350959</v>
      </c>
    </row>
    <row r="1695" spans="2:10">
      <c r="B1695">
        <f t="shared" si="235"/>
        <v>4.2099999999999582</v>
      </c>
      <c r="C1695">
        <f t="shared" si="236"/>
        <v>0</v>
      </c>
      <c r="D1695">
        <f t="shared" si="241"/>
        <v>298.29082612848157</v>
      </c>
      <c r="E1695">
        <f t="shared" si="239"/>
        <v>62.674151653962454</v>
      </c>
      <c r="F1695">
        <f t="shared" si="240"/>
        <v>7.8395586654489424</v>
      </c>
      <c r="G1695">
        <f t="shared" si="242"/>
        <v>298.33359947980608</v>
      </c>
      <c r="H1695">
        <f t="shared" si="237"/>
        <v>0.15387142898103798</v>
      </c>
      <c r="I1695">
        <f t="shared" si="238"/>
        <v>7.277917115096427</v>
      </c>
      <c r="J1695">
        <f t="shared" si="243"/>
        <v>9.7089145363543476</v>
      </c>
    </row>
    <row r="1696" spans="2:10">
      <c r="B1696">
        <f t="shared" si="235"/>
        <v>4.2124999999999586</v>
      </c>
      <c r="C1696">
        <f t="shared" si="236"/>
        <v>1</v>
      </c>
      <c r="D1696">
        <f t="shared" si="241"/>
        <v>298.29082612848157</v>
      </c>
      <c r="E1696">
        <f t="shared" si="239"/>
        <v>62.674151653962454</v>
      </c>
      <c r="F1696">
        <f t="shared" si="240"/>
        <v>7.839599666749427</v>
      </c>
      <c r="G1696">
        <f t="shared" si="242"/>
        <v>298.3340627024391</v>
      </c>
      <c r="H1696">
        <f t="shared" si="237"/>
        <v>0.15386486877058764</v>
      </c>
      <c r="I1696">
        <f t="shared" si="238"/>
        <v>7.2776068257319144</v>
      </c>
      <c r="J1696">
        <f t="shared" si="243"/>
        <v>9.7088833153961431</v>
      </c>
    </row>
    <row r="1697" spans="2:10">
      <c r="B1697">
        <f t="shared" si="235"/>
        <v>4.214999999999959</v>
      </c>
      <c r="C1697">
        <f t="shared" si="236"/>
        <v>2</v>
      </c>
      <c r="D1697">
        <f t="shared" si="241"/>
        <v>298.29082612848157</v>
      </c>
      <c r="E1697">
        <f t="shared" si="239"/>
        <v>62.674151653962454</v>
      </c>
      <c r="F1697">
        <f t="shared" si="240"/>
        <v>7.8396395099933294</v>
      </c>
      <c r="G1697">
        <f t="shared" si="242"/>
        <v>298.33452277419616</v>
      </c>
      <c r="H1697">
        <f t="shared" si="237"/>
        <v>0.15386472995997089</v>
      </c>
      <c r="I1697">
        <f t="shared" si="238"/>
        <v>7.2776002601714973</v>
      </c>
      <c r="J1697">
        <f t="shared" si="243"/>
        <v>9.7088957269707237</v>
      </c>
    </row>
    <row r="1698" spans="2:10">
      <c r="B1698">
        <f t="shared" si="235"/>
        <v>4.2174999999999594</v>
      </c>
      <c r="C1698">
        <f t="shared" si="236"/>
        <v>3</v>
      </c>
      <c r="D1698">
        <f t="shared" si="241"/>
        <v>298.29082612848157</v>
      </c>
      <c r="E1698">
        <f t="shared" si="239"/>
        <v>62.674151653962454</v>
      </c>
      <c r="F1698">
        <f t="shared" si="240"/>
        <v>7.8396782030578391</v>
      </c>
      <c r="G1698">
        <f t="shared" si="242"/>
        <v>298.33498267233341</v>
      </c>
      <c r="H1698">
        <f t="shared" si="237"/>
        <v>0.15386280766895824</v>
      </c>
      <c r="I1698">
        <f t="shared" si="238"/>
        <v>7.2775093383236031</v>
      </c>
      <c r="J1698">
        <f t="shared" si="243"/>
        <v>9.7088959895931399</v>
      </c>
    </row>
    <row r="1699" spans="2:10">
      <c r="B1699">
        <f t="shared" si="235"/>
        <v>4.2199999999999598</v>
      </c>
      <c r="C1699">
        <f t="shared" si="236"/>
        <v>0</v>
      </c>
      <c r="D1699">
        <f t="shared" si="241"/>
        <v>298.29200960591191</v>
      </c>
      <c r="E1699">
        <f t="shared" si="239"/>
        <v>62.674752904594548</v>
      </c>
      <c r="F1699">
        <f t="shared" si="240"/>
        <v>7.8397157463770055</v>
      </c>
      <c r="G1699">
        <f t="shared" si="242"/>
        <v>298.33544157019639</v>
      </c>
      <c r="H1699">
        <f t="shared" si="237"/>
        <v>0.15387506395574777</v>
      </c>
      <c r="I1699">
        <f t="shared" si="238"/>
        <v>7.2780890446406481</v>
      </c>
      <c r="J1699">
        <f t="shared" si="243"/>
        <v>9.7088996264670566</v>
      </c>
    </row>
    <row r="1700" spans="2:10">
      <c r="B1700">
        <f t="shared" si="235"/>
        <v>4.2224999999999602</v>
      </c>
      <c r="C1700">
        <f t="shared" si="236"/>
        <v>1</v>
      </c>
      <c r="D1700">
        <f t="shared" si="241"/>
        <v>298.29200960591191</v>
      </c>
      <c r="E1700">
        <f t="shared" si="239"/>
        <v>62.674752904594548</v>
      </c>
      <c r="F1700">
        <f t="shared" si="240"/>
        <v>7.8397521424515144</v>
      </c>
      <c r="G1700">
        <f t="shared" si="242"/>
        <v>298.3359060402106</v>
      </c>
      <c r="H1700">
        <f t="shared" si="237"/>
        <v>0.15386967809420898</v>
      </c>
      <c r="I1700">
        <f t="shared" si="238"/>
        <v>7.2778343004419863</v>
      </c>
      <c r="J1700">
        <f t="shared" si="243"/>
        <v>9.7088764382143733</v>
      </c>
    </row>
    <row r="1701" spans="2:10">
      <c r="B1701">
        <f t="shared" si="235"/>
        <v>4.2249999999999606</v>
      </c>
      <c r="C1701">
        <f t="shared" si="236"/>
        <v>2</v>
      </c>
      <c r="D1701">
        <f t="shared" si="241"/>
        <v>298.29200960591191</v>
      </c>
      <c r="E1701">
        <f t="shared" si="239"/>
        <v>62.674752904594548</v>
      </c>
      <c r="F1701">
        <f t="shared" si="240"/>
        <v>7.8397873773509881</v>
      </c>
      <c r="G1701">
        <f t="shared" si="242"/>
        <v>298.3363679033979</v>
      </c>
      <c r="H1701">
        <f t="shared" si="237"/>
        <v>0.1538692053606629</v>
      </c>
      <c r="I1701">
        <f t="shared" si="238"/>
        <v>7.2778119407642432</v>
      </c>
      <c r="J1701">
        <f t="shared" si="243"/>
        <v>9.7088866279823201</v>
      </c>
    </row>
    <row r="1702" spans="2:10">
      <c r="B1702">
        <f t="shared" si="235"/>
        <v>4.227499999999961</v>
      </c>
      <c r="C1702">
        <f t="shared" si="236"/>
        <v>3</v>
      </c>
      <c r="D1702">
        <f t="shared" si="241"/>
        <v>298.29200960591191</v>
      </c>
      <c r="E1702">
        <f t="shared" si="239"/>
        <v>62.674752904594548</v>
      </c>
      <c r="F1702">
        <f t="shared" si="240"/>
        <v>7.8398214575924934</v>
      </c>
      <c r="G1702">
        <f t="shared" si="242"/>
        <v>298.33682943775671</v>
      </c>
      <c r="H1702">
        <f t="shared" si="237"/>
        <v>0.15386736887686991</v>
      </c>
      <c r="I1702">
        <f t="shared" si="238"/>
        <v>7.2777250774854849</v>
      </c>
      <c r="J1702">
        <f t="shared" si="243"/>
        <v>9.7088875223694302</v>
      </c>
    </row>
    <row r="1703" spans="2:10">
      <c r="B1703">
        <f t="shared" si="235"/>
        <v>4.2299999999999613</v>
      </c>
      <c r="C1703">
        <f t="shared" si="236"/>
        <v>0</v>
      </c>
      <c r="D1703">
        <f t="shared" si="241"/>
        <v>298.29316941379363</v>
      </c>
      <c r="E1703">
        <f t="shared" si="239"/>
        <v>62.675175048021742</v>
      </c>
      <c r="F1703">
        <f t="shared" si="240"/>
        <v>7.8398543839981016</v>
      </c>
      <c r="G1703">
        <f t="shared" si="242"/>
        <v>298.33729001122686</v>
      </c>
      <c r="H1703">
        <f t="shared" si="237"/>
        <v>0.15387551939208413</v>
      </c>
      <c r="I1703">
        <f t="shared" si="238"/>
        <v>7.2781105861830202</v>
      </c>
      <c r="J1703">
        <f t="shared" si="243"/>
        <v>9.7088909969005801</v>
      </c>
    </row>
    <row r="1704" spans="2:10">
      <c r="B1704">
        <f t="shared" si="235"/>
        <v>4.2324999999999617</v>
      </c>
      <c r="C1704">
        <f t="shared" si="236"/>
        <v>1</v>
      </c>
      <c r="D1704">
        <f t="shared" si="241"/>
        <v>298.29316941379363</v>
      </c>
      <c r="E1704">
        <f t="shared" si="239"/>
        <v>62.675175048021742</v>
      </c>
      <c r="F1704">
        <f t="shared" si="240"/>
        <v>7.8398861589700344</v>
      </c>
      <c r="G1704">
        <f t="shared" si="242"/>
        <v>298.33775425330435</v>
      </c>
      <c r="H1704">
        <f t="shared" si="237"/>
        <v>0.15387127530891268</v>
      </c>
      <c r="I1704">
        <f t="shared" si="238"/>
        <v>7.2779098466061152</v>
      </c>
      <c r="J1704">
        <f t="shared" si="243"/>
        <v>9.7088755765526784</v>
      </c>
    </row>
    <row r="1705" spans="2:10">
      <c r="B1705">
        <f t="shared" si="235"/>
        <v>4.2349999999999621</v>
      </c>
      <c r="C1705">
        <f t="shared" si="236"/>
        <v>2</v>
      </c>
      <c r="D1705">
        <f t="shared" si="241"/>
        <v>298.29316941379363</v>
      </c>
      <c r="E1705">
        <f t="shared" si="239"/>
        <v>62.675175048021742</v>
      </c>
      <c r="F1705">
        <f t="shared" si="240"/>
        <v>7.8399167733367738</v>
      </c>
      <c r="G1705">
        <f t="shared" si="242"/>
        <v>298.33821641785687</v>
      </c>
      <c r="H1705">
        <f t="shared" si="237"/>
        <v>0.15387048404604833</v>
      </c>
      <c r="I1705">
        <f t="shared" si="238"/>
        <v>7.277872420908694</v>
      </c>
      <c r="J1705">
        <f t="shared" si="243"/>
        <v>9.7088836061357551</v>
      </c>
    </row>
    <row r="1706" spans="2:10">
      <c r="B1706">
        <f t="shared" ref="B1706:B1769" si="244">B1705+$B$2</f>
        <v>4.2374999999999625</v>
      </c>
      <c r="C1706">
        <f t="shared" ref="C1706:C1769" si="245">IF(C1705=($C$2-1),0,C1705+1)</f>
        <v>3</v>
      </c>
      <c r="D1706">
        <f t="shared" si="241"/>
        <v>298.29316941379363</v>
      </c>
      <c r="E1706">
        <f t="shared" si="239"/>
        <v>62.675175048021742</v>
      </c>
      <c r="F1706">
        <f t="shared" si="240"/>
        <v>7.8399462322921316</v>
      </c>
      <c r="G1706">
        <f t="shared" si="242"/>
        <v>298.33867810586162</v>
      </c>
      <c r="H1706">
        <f t="shared" si="237"/>
        <v>0.15386873541458052</v>
      </c>
      <c r="I1706">
        <f t="shared" si="238"/>
        <v>7.2777897129298834</v>
      </c>
      <c r="J1706">
        <f t="shared" si="243"/>
        <v>9.7088851031636523</v>
      </c>
    </row>
    <row r="1707" spans="2:10">
      <c r="B1707">
        <f t="shared" si="244"/>
        <v>4.2399999999999629</v>
      </c>
      <c r="C1707">
        <f t="shared" si="245"/>
        <v>0</v>
      </c>
      <c r="D1707">
        <f t="shared" si="241"/>
        <v>298.29430602551776</v>
      </c>
      <c r="E1707">
        <f t="shared" si="239"/>
        <v>62.675424215875957</v>
      </c>
      <c r="F1707">
        <f t="shared" si="240"/>
        <v>7.8399745370274774</v>
      </c>
      <c r="G1707">
        <f t="shared" si="242"/>
        <v>298.33913887366339</v>
      </c>
      <c r="H1707">
        <f t="shared" si="237"/>
        <v>0.1538729254121369</v>
      </c>
      <c r="I1707">
        <f t="shared" si="238"/>
        <v>7.2779878943280147</v>
      </c>
      <c r="J1707">
        <f t="shared" si="243"/>
        <v>9.7088884114828051</v>
      </c>
    </row>
    <row r="1708" spans="2:10">
      <c r="B1708">
        <f t="shared" si="244"/>
        <v>4.2424999999999633</v>
      </c>
      <c r="C1708">
        <f t="shared" si="245"/>
        <v>1</v>
      </c>
      <c r="D1708">
        <f t="shared" si="241"/>
        <v>298.29430602551776</v>
      </c>
      <c r="E1708">
        <f t="shared" si="239"/>
        <v>62.675424215875957</v>
      </c>
      <c r="F1708">
        <f t="shared" si="240"/>
        <v>7.8400016898433194</v>
      </c>
      <c r="G1708">
        <f t="shared" si="242"/>
        <v>298.33960147420987</v>
      </c>
      <c r="H1708">
        <f t="shared" si="237"/>
        <v>0.15386978879251589</v>
      </c>
      <c r="I1708">
        <f t="shared" si="238"/>
        <v>7.2778395363269581</v>
      </c>
      <c r="J1708">
        <f t="shared" si="243"/>
        <v>9.7088804842268797</v>
      </c>
    </row>
    <row r="1709" spans="2:10">
      <c r="B1709">
        <f t="shared" si="244"/>
        <v>4.2449999999999637</v>
      </c>
      <c r="C1709">
        <f t="shared" si="245"/>
        <v>2</v>
      </c>
      <c r="D1709">
        <f t="shared" si="241"/>
        <v>298.29430602551776</v>
      </c>
      <c r="E1709">
        <f t="shared" si="239"/>
        <v>62.675424215875957</v>
      </c>
      <c r="F1709">
        <f t="shared" si="240"/>
        <v>7.8400276861577947</v>
      </c>
      <c r="G1709">
        <f t="shared" si="242"/>
        <v>298.34006251096321</v>
      </c>
      <c r="H1709">
        <f t="shared" si="237"/>
        <v>0.15386869462193678</v>
      </c>
      <c r="I1709">
        <f t="shared" si="238"/>
        <v>7.2777877834912479</v>
      </c>
      <c r="J1709">
        <f t="shared" si="243"/>
        <v>9.7088864185469212</v>
      </c>
    </row>
    <row r="1710" spans="2:10">
      <c r="B1710">
        <f t="shared" si="244"/>
        <v>4.2474999999999641</v>
      </c>
      <c r="C1710">
        <f t="shared" si="245"/>
        <v>3</v>
      </c>
      <c r="D1710">
        <f t="shared" si="241"/>
        <v>298.29430602551776</v>
      </c>
      <c r="E1710">
        <f t="shared" si="239"/>
        <v>62.675424215875957</v>
      </c>
      <c r="F1710">
        <f t="shared" si="240"/>
        <v>7.8400525298803867</v>
      </c>
      <c r="G1710">
        <f t="shared" si="242"/>
        <v>298.34052293103002</v>
      </c>
      <c r="H1710">
        <f t="shared" si="237"/>
        <v>0.1538670355636845</v>
      </c>
      <c r="I1710">
        <f t="shared" si="238"/>
        <v>7.2777093122082475</v>
      </c>
      <c r="J1710">
        <f t="shared" si="243"/>
        <v>9.7088884886603495</v>
      </c>
    </row>
    <row r="1711" spans="2:10">
      <c r="B1711">
        <f t="shared" si="244"/>
        <v>4.2499999999999645</v>
      </c>
      <c r="C1711">
        <f t="shared" si="245"/>
        <v>0</v>
      </c>
      <c r="D1711">
        <f t="shared" si="241"/>
        <v>298.29541990500741</v>
      </c>
      <c r="E1711">
        <f t="shared" si="239"/>
        <v>62.675506754399876</v>
      </c>
      <c r="F1711">
        <f t="shared" si="240"/>
        <v>7.8400762225528116</v>
      </c>
      <c r="G1711">
        <f t="shared" si="242"/>
        <v>298.34098247271481</v>
      </c>
      <c r="H1711">
        <f t="shared" si="237"/>
        <v>0.15386741500347628</v>
      </c>
      <c r="I1711">
        <f t="shared" si="238"/>
        <v>7.2777272592135684</v>
      </c>
      <c r="J1711">
        <f t="shared" si="243"/>
        <v>9.7088916275116706</v>
      </c>
    </row>
    <row r="1712" spans="2:10">
      <c r="B1712">
        <f t="shared" si="244"/>
        <v>4.2524999999999649</v>
      </c>
      <c r="C1712">
        <f t="shared" si="245"/>
        <v>1</v>
      </c>
      <c r="D1712">
        <f t="shared" si="241"/>
        <v>298.29541990500741</v>
      </c>
      <c r="E1712">
        <f t="shared" si="239"/>
        <v>62.675506754399876</v>
      </c>
      <c r="F1712">
        <f t="shared" si="240"/>
        <v>7.8400987663710247</v>
      </c>
      <c r="G1712">
        <f t="shared" si="242"/>
        <v>298.34144208112997</v>
      </c>
      <c r="H1712">
        <f t="shared" si="237"/>
        <v>0.15386534994678996</v>
      </c>
      <c r="I1712">
        <f t="shared" si="238"/>
        <v>7.2776295847362444</v>
      </c>
      <c r="J1712">
        <f t="shared" si="243"/>
        <v>9.7088909096314566</v>
      </c>
    </row>
    <row r="1713" spans="2:10">
      <c r="B1713">
        <f t="shared" si="244"/>
        <v>4.2549999999999653</v>
      </c>
      <c r="C1713">
        <f t="shared" si="245"/>
        <v>2</v>
      </c>
      <c r="D1713">
        <f t="shared" si="241"/>
        <v>298.29541990500741</v>
      </c>
      <c r="E1713">
        <f t="shared" si="239"/>
        <v>62.675506754399876</v>
      </c>
      <c r="F1713">
        <f t="shared" si="240"/>
        <v>7.8401201611681994</v>
      </c>
      <c r="G1713">
        <f t="shared" si="242"/>
        <v>298.34190062316361</v>
      </c>
      <c r="H1713">
        <f t="shared" si="237"/>
        <v>0.15386396866806384</v>
      </c>
      <c r="I1713">
        <f t="shared" si="238"/>
        <v>7.2775642520611132</v>
      </c>
      <c r="J1713">
        <f t="shared" si="243"/>
        <v>9.7088948166105506</v>
      </c>
    </row>
    <row r="1714" spans="2:10">
      <c r="B1714">
        <f t="shared" si="244"/>
        <v>4.2574999999999656</v>
      </c>
      <c r="C1714">
        <f t="shared" si="245"/>
        <v>3</v>
      </c>
      <c r="D1714">
        <f t="shared" si="241"/>
        <v>298.29541990500741</v>
      </c>
      <c r="E1714">
        <f t="shared" si="239"/>
        <v>62.675506754399876</v>
      </c>
      <c r="F1714">
        <f t="shared" si="240"/>
        <v>7.8401404096102905</v>
      </c>
      <c r="G1714">
        <f t="shared" si="242"/>
        <v>298.3423584160202</v>
      </c>
      <c r="H1714">
        <f t="shared" si="237"/>
        <v>0.15386240058808132</v>
      </c>
      <c r="I1714">
        <f t="shared" si="238"/>
        <v>7.2774900839311467</v>
      </c>
      <c r="J1714">
        <f t="shared" si="243"/>
        <v>9.7088974299175561</v>
      </c>
    </row>
    <row r="1715" spans="2:10">
      <c r="B1715">
        <f t="shared" si="244"/>
        <v>4.259999999999966</v>
      </c>
      <c r="C1715">
        <f t="shared" si="245"/>
        <v>0</v>
      </c>
      <c r="D1715">
        <f t="shared" si="241"/>
        <v>298.29651150690722</v>
      </c>
      <c r="E1715">
        <f t="shared" si="239"/>
        <v>62.675429199448942</v>
      </c>
      <c r="F1715">
        <f t="shared" si="240"/>
        <v>7.8401595135702404</v>
      </c>
      <c r="G1715">
        <f t="shared" si="242"/>
        <v>298.34281537328991</v>
      </c>
      <c r="H1715">
        <f t="shared" si="237"/>
        <v>0.1538591235601971</v>
      </c>
      <c r="I1715">
        <f t="shared" si="238"/>
        <v>7.277335084803088</v>
      </c>
      <c r="J1715">
        <f t="shared" si="243"/>
        <v>9.7089003966427541</v>
      </c>
    </row>
    <row r="1716" spans="2:10">
      <c r="B1716">
        <f t="shared" si="244"/>
        <v>4.2624999999999664</v>
      </c>
      <c r="C1716">
        <f t="shared" si="245"/>
        <v>1</v>
      </c>
      <c r="D1716">
        <f t="shared" si="241"/>
        <v>298.29651150690722</v>
      </c>
      <c r="E1716">
        <f t="shared" si="239"/>
        <v>62.675429199448942</v>
      </c>
      <c r="F1716">
        <f t="shared" si="240"/>
        <v>7.8401774751370157</v>
      </c>
      <c r="G1716">
        <f t="shared" si="242"/>
        <v>298.34327070302351</v>
      </c>
      <c r="H1716">
        <f t="shared" si="237"/>
        <v>0.15385809273660603</v>
      </c>
      <c r="I1716">
        <f t="shared" si="238"/>
        <v>7.2772863281969675</v>
      </c>
      <c r="J1716">
        <f t="shared" si="243"/>
        <v>9.7089065966078767</v>
      </c>
    </row>
    <row r="1717" spans="2:10">
      <c r="B1717">
        <f t="shared" si="244"/>
        <v>4.2649999999999668</v>
      </c>
      <c r="C1717">
        <f t="shared" si="245"/>
        <v>2</v>
      </c>
      <c r="D1717">
        <f t="shared" si="241"/>
        <v>298.29651150690722</v>
      </c>
      <c r="E1717">
        <f t="shared" si="239"/>
        <v>62.675429199448942</v>
      </c>
      <c r="F1717">
        <f t="shared" si="240"/>
        <v>7.8401942983794566</v>
      </c>
      <c r="G1717">
        <f t="shared" si="242"/>
        <v>298.34372544678928</v>
      </c>
      <c r="H1717">
        <f t="shared" si="237"/>
        <v>0.15385644027866943</v>
      </c>
      <c r="I1717">
        <f t="shared" si="238"/>
        <v>7.2772081691002573</v>
      </c>
      <c r="J1717">
        <f t="shared" si="243"/>
        <v>9.7089085468721219</v>
      </c>
    </row>
    <row r="1718" spans="2:10">
      <c r="B1718">
        <f t="shared" si="244"/>
        <v>4.2674999999999672</v>
      </c>
      <c r="C1718">
        <f t="shared" si="245"/>
        <v>3</v>
      </c>
      <c r="D1718">
        <f t="shared" si="241"/>
        <v>298.29651150690722</v>
      </c>
      <c r="E1718">
        <f t="shared" si="239"/>
        <v>62.675429199448942</v>
      </c>
      <c r="F1718">
        <f t="shared" si="240"/>
        <v>7.8402099847624838</v>
      </c>
      <c r="G1718">
        <f t="shared" si="242"/>
        <v>298.34417931658066</v>
      </c>
      <c r="H1718">
        <f t="shared" si="237"/>
        <v>0.15385496427506731</v>
      </c>
      <c r="I1718">
        <f t="shared" si="238"/>
        <v>7.2771383560625225</v>
      </c>
      <c r="J1718">
        <f t="shared" si="243"/>
        <v>9.7089116732359901</v>
      </c>
    </row>
    <row r="1719" spans="2:10">
      <c r="B1719">
        <f t="shared" si="244"/>
        <v>4.2699999999999676</v>
      </c>
      <c r="C1719">
        <f t="shared" si="245"/>
        <v>0</v>
      </c>
      <c r="D1719">
        <f t="shared" si="241"/>
        <v>298.29758127676905</v>
      </c>
      <c r="E1719">
        <f t="shared" si="239"/>
        <v>62.675198251956644</v>
      </c>
      <c r="F1719">
        <f t="shared" si="240"/>
        <v>7.8402245364710321</v>
      </c>
      <c r="G1719">
        <f t="shared" si="242"/>
        <v>298.34463239439708</v>
      </c>
      <c r="H1719">
        <f t="shared" si="237"/>
        <v>0.15384818843531339</v>
      </c>
      <c r="I1719">
        <f t="shared" si="238"/>
        <v>7.2768178677142901</v>
      </c>
      <c r="J1719">
        <f t="shared" si="243"/>
        <v>9.7089144657574984</v>
      </c>
    </row>
    <row r="1720" spans="2:10">
      <c r="B1720">
        <f t="shared" si="244"/>
        <v>4.272499999999968</v>
      </c>
      <c r="C1720">
        <f t="shared" si="245"/>
        <v>1</v>
      </c>
      <c r="D1720">
        <f t="shared" si="241"/>
        <v>298.29758127676905</v>
      </c>
      <c r="E1720">
        <f t="shared" si="239"/>
        <v>62.675198251956644</v>
      </c>
      <c r="F1720">
        <f t="shared" si="240"/>
        <v>7.8402379554850397</v>
      </c>
      <c r="G1720">
        <f t="shared" si="242"/>
        <v>298.34508222379662</v>
      </c>
      <c r="H1720">
        <f t="shared" si="237"/>
        <v>0.15384815324007858</v>
      </c>
      <c r="I1720">
        <f t="shared" si="238"/>
        <v>7.276816203025767</v>
      </c>
      <c r="J1720">
        <f t="shared" si="243"/>
        <v>9.7089272852914288</v>
      </c>
    </row>
    <row r="1721" spans="2:10">
      <c r="B1721">
        <f t="shared" si="244"/>
        <v>4.2749999999999684</v>
      </c>
      <c r="C1721">
        <f t="shared" si="245"/>
        <v>2</v>
      </c>
      <c r="D1721">
        <f t="shared" si="241"/>
        <v>298.29758127676905</v>
      </c>
      <c r="E1721">
        <f t="shared" si="239"/>
        <v>62.675198251956644</v>
      </c>
      <c r="F1721">
        <f t="shared" si="240"/>
        <v>7.840250249925548</v>
      </c>
      <c r="G1721">
        <f t="shared" si="242"/>
        <v>298.34553193003785</v>
      </c>
      <c r="H1721">
        <f t="shared" si="237"/>
        <v>0.15384624561415858</v>
      </c>
      <c r="I1721">
        <f t="shared" si="238"/>
        <v>7.2767259748175528</v>
      </c>
      <c r="J1721">
        <f t="shared" si="243"/>
        <v>9.7089273518789696</v>
      </c>
    </row>
    <row r="1722" spans="2:10">
      <c r="B1722">
        <f t="shared" si="244"/>
        <v>4.2774999999999688</v>
      </c>
      <c r="C1722">
        <f t="shared" si="245"/>
        <v>3</v>
      </c>
      <c r="D1722">
        <f t="shared" si="241"/>
        <v>298.29758127676905</v>
      </c>
      <c r="E1722">
        <f t="shared" si="239"/>
        <v>62.675198251956644</v>
      </c>
      <c r="F1722">
        <f t="shared" si="240"/>
        <v>7.840261420100453</v>
      </c>
      <c r="G1722">
        <f t="shared" si="242"/>
        <v>298.34598064522339</v>
      </c>
      <c r="H1722">
        <f t="shared" si="237"/>
        <v>0.15384486248746215</v>
      </c>
      <c r="I1722">
        <f t="shared" si="238"/>
        <v>7.2766605547358454</v>
      </c>
      <c r="J1722">
        <f t="shared" si="243"/>
        <v>9.7089309610072974</v>
      </c>
    </row>
    <row r="1723" spans="2:10">
      <c r="B1723">
        <f t="shared" si="244"/>
        <v>4.2799999999999692</v>
      </c>
      <c r="C1723">
        <f t="shared" si="245"/>
        <v>0</v>
      </c>
      <c r="D1723">
        <f t="shared" si="241"/>
        <v>298.29862965123363</v>
      </c>
      <c r="E1723">
        <f t="shared" si="239"/>
        <v>62.674820753909387</v>
      </c>
      <c r="F1723">
        <f t="shared" si="240"/>
        <v>7.8402714684873942</v>
      </c>
      <c r="G1723">
        <f t="shared" si="242"/>
        <v>298.34642861270936</v>
      </c>
      <c r="H1723">
        <f t="shared" si="237"/>
        <v>0.15383474850522089</v>
      </c>
      <c r="I1723">
        <f t="shared" si="238"/>
        <v>7.2761821766188497</v>
      </c>
      <c r="J1723">
        <f t="shared" si="243"/>
        <v>9.7089335778105657</v>
      </c>
    </row>
    <row r="1724" spans="2:10">
      <c r="B1724">
        <f t="shared" si="244"/>
        <v>4.2824999999999696</v>
      </c>
      <c r="C1724">
        <f t="shared" si="245"/>
        <v>1</v>
      </c>
      <c r="D1724">
        <f t="shared" si="241"/>
        <v>298.29862965123363</v>
      </c>
      <c r="E1724">
        <f t="shared" si="239"/>
        <v>62.674820753909387</v>
      </c>
      <c r="F1724">
        <f t="shared" si="240"/>
        <v>7.8402803969556212</v>
      </c>
      <c r="G1724">
        <f t="shared" si="242"/>
        <v>298.34687178566503</v>
      </c>
      <c r="H1724">
        <f t="shared" si="237"/>
        <v>0.15383566921045624</v>
      </c>
      <c r="I1724">
        <f t="shared" si="238"/>
        <v>7.2762257247709314</v>
      </c>
      <c r="J1724">
        <f t="shared" si="243"/>
        <v>9.7089527129352469</v>
      </c>
    </row>
    <row r="1725" spans="2:10">
      <c r="B1725">
        <f t="shared" si="244"/>
        <v>4.2849999999999699</v>
      </c>
      <c r="C1725">
        <f t="shared" si="245"/>
        <v>2</v>
      </c>
      <c r="D1725">
        <f t="shared" si="241"/>
        <v>298.29862965123363</v>
      </c>
      <c r="E1725">
        <f t="shared" si="239"/>
        <v>62.674820753909387</v>
      </c>
      <c r="F1725">
        <f t="shared" si="240"/>
        <v>7.8402882174914588</v>
      </c>
      <c r="G1725">
        <f t="shared" si="242"/>
        <v>298.34731528013145</v>
      </c>
      <c r="H1725">
        <f t="shared" si="237"/>
        <v>0.1538335224645728</v>
      </c>
      <c r="I1725">
        <f t="shared" si="238"/>
        <v>7.2761241865015442</v>
      </c>
      <c r="J1725">
        <f t="shared" si="243"/>
        <v>9.7089509710091626</v>
      </c>
    </row>
    <row r="1726" spans="2:10">
      <c r="B1726">
        <f t="shared" si="244"/>
        <v>4.2874999999999703</v>
      </c>
      <c r="C1726">
        <f t="shared" si="245"/>
        <v>3</v>
      </c>
      <c r="D1726">
        <f t="shared" si="241"/>
        <v>298.29862965123363</v>
      </c>
      <c r="E1726">
        <f t="shared" si="239"/>
        <v>62.674820753909387</v>
      </c>
      <c r="F1726">
        <f t="shared" si="240"/>
        <v>7.8402949292911304</v>
      </c>
      <c r="G1726">
        <f t="shared" si="242"/>
        <v>298.34775767417847</v>
      </c>
      <c r="H1726">
        <f t="shared" si="237"/>
        <v>0.15383223272750449</v>
      </c>
      <c r="I1726">
        <f t="shared" si="238"/>
        <v>7.2760631836269658</v>
      </c>
      <c r="J1726">
        <f t="shared" si="243"/>
        <v>9.7089550325399383</v>
      </c>
    </row>
    <row r="1727" spans="2:10">
      <c r="B1727">
        <f t="shared" si="244"/>
        <v>4.2899999999999707</v>
      </c>
      <c r="C1727">
        <f t="shared" si="245"/>
        <v>0</v>
      </c>
      <c r="D1727">
        <f t="shared" si="241"/>
        <v>298.29965705820894</v>
      </c>
      <c r="E1727">
        <f t="shared" si="239"/>
        <v>62.674303664875943</v>
      </c>
      <c r="F1727">
        <f t="shared" si="240"/>
        <v>7.8403005351056843</v>
      </c>
      <c r="G1727">
        <f t="shared" si="242"/>
        <v>298.34819936531625</v>
      </c>
      <c r="H1727">
        <f t="shared" si="237"/>
        <v>0.15381894374693222</v>
      </c>
      <c r="I1727">
        <f t="shared" si="238"/>
        <v>7.2754346322461823</v>
      </c>
      <c r="J1727">
        <f t="shared" si="243"/>
        <v>9.7089574726549213</v>
      </c>
    </row>
    <row r="1728" spans="2:10">
      <c r="B1728">
        <f t="shared" si="244"/>
        <v>4.2924999999999711</v>
      </c>
      <c r="C1728">
        <f t="shared" si="245"/>
        <v>1</v>
      </c>
      <c r="D1728">
        <f t="shared" si="241"/>
        <v>298.29965705820894</v>
      </c>
      <c r="E1728">
        <f t="shared" si="239"/>
        <v>62.674303664875943</v>
      </c>
      <c r="F1728">
        <f t="shared" si="240"/>
        <v>7.8403050366923939</v>
      </c>
      <c r="G1728">
        <f t="shared" si="242"/>
        <v>298.34863479170934</v>
      </c>
      <c r="H1728">
        <f t="shared" si="237"/>
        <v>0.15382077965046492</v>
      </c>
      <c r="I1728">
        <f t="shared" si="238"/>
        <v>7.2755214680793898</v>
      </c>
      <c r="J1728">
        <f t="shared" si="243"/>
        <v>9.7089826147101519</v>
      </c>
    </row>
    <row r="1729" spans="2:10">
      <c r="B1729">
        <f t="shared" si="244"/>
        <v>4.2949999999999715</v>
      </c>
      <c r="C1729">
        <f t="shared" si="245"/>
        <v>2</v>
      </c>
      <c r="D1729">
        <f t="shared" si="241"/>
        <v>298.29965705820894</v>
      </c>
      <c r="E1729">
        <f t="shared" si="239"/>
        <v>62.674303664875943</v>
      </c>
      <c r="F1729">
        <f t="shared" si="240"/>
        <v>7.8403084497131204</v>
      </c>
      <c r="G1729">
        <f t="shared" si="242"/>
        <v>298.34907096567451</v>
      </c>
      <c r="H1729">
        <f t="shared" ref="H1729:H1792" si="246">$H$2*I1729</f>
        <v>0.15381840982558492</v>
      </c>
      <c r="I1729">
        <f t="shared" ref="I1729:I1792" si="247">((0.01*E1729*J1729)-(G1729*$I$4))/$I$2</f>
        <v>7.2754093784655591</v>
      </c>
      <c r="J1729">
        <f t="shared" si="243"/>
        <v>9.7089791412768243</v>
      </c>
    </row>
    <row r="1730" spans="2:10">
      <c r="B1730">
        <f t="shared" si="244"/>
        <v>4.2974999999999719</v>
      </c>
      <c r="C1730">
        <f t="shared" si="245"/>
        <v>3</v>
      </c>
      <c r="D1730">
        <f t="shared" si="241"/>
        <v>298.29965705820894</v>
      </c>
      <c r="E1730">
        <f t="shared" si="239"/>
        <v>62.674303664875943</v>
      </c>
      <c r="F1730">
        <f t="shared" si="240"/>
        <v>7.8403107722989338</v>
      </c>
      <c r="G1730">
        <f t="shared" si="242"/>
        <v>298.34950593755536</v>
      </c>
      <c r="H1730">
        <f t="shared" si="246"/>
        <v>0.15381721371322107</v>
      </c>
      <c r="I1730">
        <f t="shared" si="247"/>
        <v>7.2753528039169115</v>
      </c>
      <c r="J1730">
        <f t="shared" si="243"/>
        <v>9.7089836248613768</v>
      </c>
    </row>
    <row r="1731" spans="2:10">
      <c r="B1731">
        <f t="shared" si="244"/>
        <v>4.2999999999999723</v>
      </c>
      <c r="C1731">
        <f t="shared" si="245"/>
        <v>0</v>
      </c>
      <c r="D1731">
        <f t="shared" si="241"/>
        <v>298.30066391704474</v>
      </c>
      <c r="E1731">
        <f t="shared" si="239"/>
        <v>62.673654039129744</v>
      </c>
      <c r="F1731">
        <f t="shared" si="240"/>
        <v>7.8403120074550454</v>
      </c>
      <c r="G1731">
        <f t="shared" si="242"/>
        <v>298.34994025168766</v>
      </c>
      <c r="H1731">
        <f t="shared" si="246"/>
        <v>0.15380091482864039</v>
      </c>
      <c r="I1731">
        <f t="shared" si="247"/>
        <v>7.2745818880176296</v>
      </c>
      <c r="J1731">
        <f t="shared" si="243"/>
        <v>9.7089858878433244</v>
      </c>
    </row>
    <row r="1732" spans="2:10">
      <c r="B1732">
        <f t="shared" si="244"/>
        <v>4.3024999999999727</v>
      </c>
      <c r="C1732">
        <f t="shared" si="245"/>
        <v>1</v>
      </c>
      <c r="D1732">
        <f t="shared" si="241"/>
        <v>298.30066391704474</v>
      </c>
      <c r="E1732">
        <f t="shared" si="239"/>
        <v>62.673654039129744</v>
      </c>
      <c r="F1732">
        <f t="shared" si="240"/>
        <v>7.8403121568258261</v>
      </c>
      <c r="G1732">
        <f t="shared" si="242"/>
        <v>298.35036690764844</v>
      </c>
      <c r="H1732">
        <f t="shared" si="246"/>
        <v>0.15380362439971074</v>
      </c>
      <c r="I1732">
        <f t="shared" si="247"/>
        <v>7.2747100471814061</v>
      </c>
      <c r="J1732">
        <f t="shared" si="243"/>
        <v>9.7090167244792944</v>
      </c>
    </row>
    <row r="1733" spans="2:10">
      <c r="B1733">
        <f t="shared" si="244"/>
        <v>4.3049999999999731</v>
      </c>
      <c r="C1733">
        <f t="shared" si="245"/>
        <v>2</v>
      </c>
      <c r="D1733">
        <f t="shared" si="241"/>
        <v>298.30066391704474</v>
      </c>
      <c r="E1733">
        <f t="shared" si="239"/>
        <v>62.673654039129744</v>
      </c>
      <c r="F1733">
        <f t="shared" si="240"/>
        <v>7.8403112395567049</v>
      </c>
      <c r="G1733">
        <f t="shared" si="242"/>
        <v>298.35079471823508</v>
      </c>
      <c r="H1733">
        <f t="shared" si="246"/>
        <v>0.15380104748760032</v>
      </c>
      <c r="I1733">
        <f t="shared" si="247"/>
        <v>7.2745881626127336</v>
      </c>
      <c r="J1733">
        <f t="shared" si="243"/>
        <v>9.7090115981127436</v>
      </c>
    </row>
    <row r="1734" spans="2:10">
      <c r="B1734">
        <f t="shared" si="244"/>
        <v>4.3074999999999735</v>
      </c>
      <c r="C1734">
        <f t="shared" si="245"/>
        <v>3</v>
      </c>
      <c r="D1734">
        <f t="shared" si="241"/>
        <v>298.30066391704474</v>
      </c>
      <c r="E1734">
        <f t="shared" si="239"/>
        <v>62.673654039129744</v>
      </c>
      <c r="F1734">
        <f t="shared" si="240"/>
        <v>7.8403092527611173</v>
      </c>
      <c r="G1734">
        <f t="shared" si="242"/>
        <v>298.35122123273283</v>
      </c>
      <c r="H1734">
        <f t="shared" si="246"/>
        <v>0.15379994496786931</v>
      </c>
      <c r="I1734">
        <f t="shared" si="247"/>
        <v>7.2745360148730702</v>
      </c>
      <c r="J1734">
        <f t="shared" si="243"/>
        <v>9.70901647349549</v>
      </c>
    </row>
    <row r="1735" spans="2:10">
      <c r="B1735">
        <f t="shared" si="244"/>
        <v>4.3099999999999739</v>
      </c>
      <c r="C1735">
        <f t="shared" si="245"/>
        <v>0</v>
      </c>
      <c r="D1735">
        <f t="shared" si="241"/>
        <v>298.30165063870385</v>
      </c>
      <c r="E1735">
        <f t="shared" si="239"/>
        <v>62.672879003405306</v>
      </c>
      <c r="F1735">
        <f t="shared" si="240"/>
        <v>7.8403061996792855</v>
      </c>
      <c r="G1735">
        <f t="shared" si="242"/>
        <v>298.35164713487376</v>
      </c>
      <c r="H1735">
        <f t="shared" si="246"/>
        <v>0.15378080271426139</v>
      </c>
      <c r="I1735">
        <f t="shared" si="247"/>
        <v>7.2736306113418419</v>
      </c>
      <c r="J1735">
        <f t="shared" si="243"/>
        <v>9.7090185594050773</v>
      </c>
    </row>
    <row r="1736" spans="2:10">
      <c r="B1736">
        <f t="shared" si="244"/>
        <v>4.3124999999999742</v>
      </c>
      <c r="C1736">
        <f t="shared" si="245"/>
        <v>1</v>
      </c>
      <c r="D1736">
        <f t="shared" si="241"/>
        <v>298.30165063870385</v>
      </c>
      <c r="E1736">
        <f t="shared" si="239"/>
        <v>62.672879003405306</v>
      </c>
      <c r="F1736">
        <f t="shared" si="240"/>
        <v>7.8403020818421014</v>
      </c>
      <c r="G1736">
        <f t="shared" si="242"/>
        <v>298.35206406285607</v>
      </c>
      <c r="H1736">
        <f t="shared" si="246"/>
        <v>0.15378434373576658</v>
      </c>
      <c r="I1736">
        <f t="shared" si="247"/>
        <v>7.2737980970225049</v>
      </c>
      <c r="J1736">
        <f t="shared" si="243"/>
        <v>9.7090547755463259</v>
      </c>
    </row>
    <row r="1737" spans="2:10">
      <c r="B1737">
        <f t="shared" si="244"/>
        <v>4.3149999999999746</v>
      </c>
      <c r="C1737">
        <f t="shared" si="245"/>
        <v>2</v>
      </c>
      <c r="D1737">
        <f t="shared" si="241"/>
        <v>298.30165063870385</v>
      </c>
      <c r="E1737">
        <f t="shared" si="239"/>
        <v>62.672879003405306</v>
      </c>
      <c r="F1737">
        <f t="shared" si="240"/>
        <v>7.8402969216849616</v>
      </c>
      <c r="G1737">
        <f t="shared" si="242"/>
        <v>298.35248253317656</v>
      </c>
      <c r="H1737">
        <f t="shared" si="246"/>
        <v>0.15378157563860184</v>
      </c>
      <c r="I1737">
        <f t="shared" si="247"/>
        <v>7.2736671696510964</v>
      </c>
      <c r="J1737">
        <f t="shared" si="243"/>
        <v>9.7090480761190996</v>
      </c>
    </row>
    <row r="1738" spans="2:10">
      <c r="B1738">
        <f t="shared" si="244"/>
        <v>4.317499999999975</v>
      </c>
      <c r="C1738">
        <f t="shared" si="245"/>
        <v>3</v>
      </c>
      <c r="D1738">
        <f t="shared" si="241"/>
        <v>298.30165063870385</v>
      </c>
      <c r="E1738">
        <f t="shared" si="239"/>
        <v>62.672879003405306</v>
      </c>
      <c r="F1738">
        <f t="shared" si="240"/>
        <v>7.8402907153520207</v>
      </c>
      <c r="G1738">
        <f t="shared" si="242"/>
        <v>298.35289962100677</v>
      </c>
      <c r="H1738">
        <f t="shared" si="246"/>
        <v>0.15378056642306959</v>
      </c>
      <c r="I1738">
        <f t="shared" si="247"/>
        <v>7.2736194350778645</v>
      </c>
      <c r="J1738">
        <f t="shared" si="243"/>
        <v>9.7090533132139569</v>
      </c>
    </row>
    <row r="1739" spans="2:10">
      <c r="B1739">
        <f t="shared" si="244"/>
        <v>4.3199999999999754</v>
      </c>
      <c r="C1739">
        <f t="shared" si="245"/>
        <v>0</v>
      </c>
      <c r="D1739">
        <f t="shared" si="241"/>
        <v>298.30261762592977</v>
      </c>
      <c r="E1739">
        <f t="shared" ref="E1739:E1802" si="248">IF(C1739=0,MIN(($E$2*(D1739-G1738)+($E$3*F1739)),$E$4),E1738)</f>
        <v>62.671985735319033</v>
      </c>
      <c r="F1739">
        <f t="shared" ref="F1739:F1802" si="249">IF(F1738&gt;$F$2,$F$2,F1738+$B$2*($D$2-G1738))</f>
        <v>7.8402834662995042</v>
      </c>
      <c r="G1739">
        <f t="shared" si="242"/>
        <v>298.35331614196849</v>
      </c>
      <c r="H1739">
        <f t="shared" si="246"/>
        <v>0.15375874828234753</v>
      </c>
      <c r="I1739">
        <f t="shared" si="247"/>
        <v>7.2725874655898819</v>
      </c>
      <c r="J1739">
        <f t="shared" si="243"/>
        <v>9.709055222596886</v>
      </c>
    </row>
    <row r="1740" spans="2:10">
      <c r="B1740">
        <f t="shared" si="244"/>
        <v>4.3224999999999758</v>
      </c>
      <c r="C1740">
        <f t="shared" si="245"/>
        <v>1</v>
      </c>
      <c r="D1740">
        <f t="shared" ref="D1740:D1803" si="250">IF(C1740=0,$D$3*$D$2+(1-$D$3)*D1739,D1739)</f>
        <v>298.30261762592977</v>
      </c>
      <c r="E1740">
        <f t="shared" si="248"/>
        <v>62.671985735319033</v>
      </c>
      <c r="F1740">
        <f t="shared" si="249"/>
        <v>7.8402751759445835</v>
      </c>
      <c r="G1740">
        <f t="shared" ref="G1740:G1803" si="251">G1739+($B$2*H1739/$G$2)-($G$3*G1739)</f>
        <v>298.35372245064741</v>
      </c>
      <c r="H1740">
        <f t="shared" si="246"/>
        <v>0.15376307798940456</v>
      </c>
      <c r="I1740">
        <f t="shared" si="247"/>
        <v>7.272792255064461</v>
      </c>
      <c r="J1740">
        <f t="shared" ref="J1740:J1803" si="252">$J$2-$J$4*$J$5*I1739-$J$3</f>
        <v>9.7090965013764041</v>
      </c>
    </row>
    <row r="1741" spans="2:10">
      <c r="B1741">
        <f t="shared" si="244"/>
        <v>4.3249999999999762</v>
      </c>
      <c r="C1741">
        <f t="shared" si="245"/>
        <v>2</v>
      </c>
      <c r="D1741">
        <f t="shared" si="250"/>
        <v>298.30261762592977</v>
      </c>
      <c r="E1741">
        <f t="shared" si="248"/>
        <v>62.671985735319033</v>
      </c>
      <c r="F1741">
        <f t="shared" si="249"/>
        <v>7.8402658698179648</v>
      </c>
      <c r="G1741">
        <f t="shared" si="251"/>
        <v>298.35413066976577</v>
      </c>
      <c r="H1741">
        <f t="shared" si="246"/>
        <v>0.15376013448117778</v>
      </c>
      <c r="I1741">
        <f t="shared" si="247"/>
        <v>7.2726530309794963</v>
      </c>
      <c r="J1741">
        <f t="shared" si="252"/>
        <v>9.709088309797421</v>
      </c>
    </row>
    <row r="1742" spans="2:10">
      <c r="B1742">
        <f t="shared" si="244"/>
        <v>4.3274999999999766</v>
      </c>
      <c r="C1742">
        <f t="shared" si="245"/>
        <v>3</v>
      </c>
      <c r="D1742">
        <f t="shared" si="250"/>
        <v>298.30261762592977</v>
      </c>
      <c r="E1742">
        <f t="shared" si="248"/>
        <v>62.671985735319033</v>
      </c>
      <c r="F1742">
        <f t="shared" si="249"/>
        <v>7.8402555431435506</v>
      </c>
      <c r="G1742">
        <f t="shared" si="251"/>
        <v>298.35453742752054</v>
      </c>
      <c r="H1742">
        <f t="shared" si="246"/>
        <v>0.15375921803608741</v>
      </c>
      <c r="I1742">
        <f t="shared" si="247"/>
        <v>7.2726096843266941</v>
      </c>
      <c r="J1742">
        <f t="shared" si="252"/>
        <v>9.7090938787608199</v>
      </c>
    </row>
    <row r="1743" spans="2:10">
      <c r="B1743">
        <f t="shared" si="244"/>
        <v>4.329999999999977</v>
      </c>
      <c r="C1743">
        <f t="shared" si="245"/>
        <v>0</v>
      </c>
      <c r="D1743">
        <f t="shared" si="250"/>
        <v>298.30356527341115</v>
      </c>
      <c r="E1743">
        <f t="shared" si="248"/>
        <v>62.670981442488603</v>
      </c>
      <c r="F1743">
        <f t="shared" si="249"/>
        <v>7.8402441995747489</v>
      </c>
      <c r="G1743">
        <f t="shared" si="251"/>
        <v>298.35494366386229</v>
      </c>
      <c r="H1743">
        <f t="shared" si="246"/>
        <v>0.15373489195989734</v>
      </c>
      <c r="I1743">
        <f t="shared" si="247"/>
        <v>7.271459092774907</v>
      </c>
      <c r="J1743">
        <f t="shared" si="252"/>
        <v>9.7090956126269319</v>
      </c>
    </row>
    <row r="1744" spans="2:10">
      <c r="B1744">
        <f t="shared" si="244"/>
        <v>4.3324999999999774</v>
      </c>
      <c r="C1744">
        <f t="shared" si="245"/>
        <v>1</v>
      </c>
      <c r="D1744">
        <f t="shared" si="250"/>
        <v>298.30356527341115</v>
      </c>
      <c r="E1744">
        <f t="shared" si="248"/>
        <v>62.670981442488603</v>
      </c>
      <c r="F1744">
        <f t="shared" si="249"/>
        <v>7.8402318404150932</v>
      </c>
      <c r="G1744">
        <f t="shared" si="251"/>
        <v>298.35533852786216</v>
      </c>
      <c r="H1744">
        <f t="shared" si="246"/>
        <v>0.15373996717448524</v>
      </c>
      <c r="I1744">
        <f t="shared" si="247"/>
        <v>7.2716991437795455</v>
      </c>
      <c r="J1744">
        <f t="shared" si="252"/>
        <v>9.7091416362890044</v>
      </c>
    </row>
    <row r="1745" spans="2:10">
      <c r="B1745">
        <f t="shared" si="244"/>
        <v>4.3349999999999778</v>
      </c>
      <c r="C1745">
        <f t="shared" si="245"/>
        <v>2</v>
      </c>
      <c r="D1745">
        <f t="shared" si="250"/>
        <v>298.30356527341115</v>
      </c>
      <c r="E1745">
        <f t="shared" si="248"/>
        <v>62.670981442488603</v>
      </c>
      <c r="F1745">
        <f t="shared" si="249"/>
        <v>7.8402184940954376</v>
      </c>
      <c r="G1745">
        <f t="shared" si="251"/>
        <v>298.35573565058451</v>
      </c>
      <c r="H1745">
        <f t="shared" si="246"/>
        <v>0.15373686386424146</v>
      </c>
      <c r="I1745">
        <f t="shared" si="247"/>
        <v>7.2715523612684176</v>
      </c>
      <c r="J1745">
        <f t="shared" si="252"/>
        <v>9.7091320342488174</v>
      </c>
    </row>
    <row r="1746" spans="2:10">
      <c r="B1746">
        <f t="shared" si="244"/>
        <v>4.3374999999999782</v>
      </c>
      <c r="C1746">
        <f t="shared" si="245"/>
        <v>3</v>
      </c>
      <c r="D1746">
        <f t="shared" si="250"/>
        <v>298.30356527341115</v>
      </c>
      <c r="E1746">
        <f t="shared" si="248"/>
        <v>62.670981442488603</v>
      </c>
      <c r="F1746">
        <f t="shared" si="249"/>
        <v>7.8402041549689763</v>
      </c>
      <c r="G1746">
        <f t="shared" si="251"/>
        <v>298.35613124050599</v>
      </c>
      <c r="H1746">
        <f t="shared" si="246"/>
        <v>0.153736039421765</v>
      </c>
      <c r="I1746">
        <f t="shared" si="247"/>
        <v>7.2715133662187874</v>
      </c>
      <c r="J1746">
        <f t="shared" si="252"/>
        <v>9.7091379055492641</v>
      </c>
    </row>
    <row r="1747" spans="2:10">
      <c r="B1747">
        <f t="shared" si="244"/>
        <v>4.3399999999999785</v>
      </c>
      <c r="C1747">
        <f t="shared" si="245"/>
        <v>0</v>
      </c>
      <c r="D1747">
        <f t="shared" si="250"/>
        <v>298.3044939679429</v>
      </c>
      <c r="E1747">
        <f t="shared" si="248"/>
        <v>62.669873342378608</v>
      </c>
      <c r="F1747">
        <f t="shared" si="249"/>
        <v>7.8401888268677116</v>
      </c>
      <c r="G1747">
        <f t="shared" si="251"/>
        <v>298.3565263543129</v>
      </c>
      <c r="H1747">
        <f t="shared" si="246"/>
        <v>0.1537093733714229</v>
      </c>
      <c r="I1747">
        <f t="shared" si="247"/>
        <v>7.2702520969535183</v>
      </c>
      <c r="J1747">
        <f t="shared" si="252"/>
        <v>9.7091394653512477</v>
      </c>
    </row>
    <row r="1748" spans="2:10">
      <c r="B1748">
        <f t="shared" si="244"/>
        <v>4.3424999999999789</v>
      </c>
      <c r="C1748">
        <f t="shared" si="245"/>
        <v>1</v>
      </c>
      <c r="D1748">
        <f t="shared" si="250"/>
        <v>298.3044939679429</v>
      </c>
      <c r="E1748">
        <f t="shared" si="248"/>
        <v>62.669873342378608</v>
      </c>
      <c r="F1748">
        <f t="shared" si="249"/>
        <v>7.8401725109819296</v>
      </c>
      <c r="G1748">
        <f t="shared" si="251"/>
        <v>298.35690901377296</v>
      </c>
      <c r="H1748">
        <f t="shared" si="246"/>
        <v>0.15371515063289201</v>
      </c>
      <c r="I1748">
        <f t="shared" si="247"/>
        <v>7.2705253538563941</v>
      </c>
      <c r="J1748">
        <f t="shared" si="252"/>
        <v>9.7091899161218596</v>
      </c>
    </row>
    <row r="1749" spans="2:10">
      <c r="B1749">
        <f t="shared" si="244"/>
        <v>4.3449999999999793</v>
      </c>
      <c r="C1749">
        <f t="shared" si="245"/>
        <v>2</v>
      </c>
      <c r="D1749">
        <f t="shared" si="250"/>
        <v>298.3044939679429</v>
      </c>
      <c r="E1749">
        <f t="shared" si="248"/>
        <v>62.669873342378608</v>
      </c>
      <c r="F1749">
        <f t="shared" si="249"/>
        <v>7.8401552384474975</v>
      </c>
      <c r="G1749">
        <f t="shared" si="251"/>
        <v>298.3572942602737</v>
      </c>
      <c r="H1749">
        <f t="shared" si="246"/>
        <v>0.15371190292983056</v>
      </c>
      <c r="I1749">
        <f t="shared" si="247"/>
        <v>7.2703717417540554</v>
      </c>
      <c r="J1749">
        <f t="shared" si="252"/>
        <v>9.7091789858457442</v>
      </c>
    </row>
    <row r="1750" spans="2:10">
      <c r="B1750">
        <f t="shared" si="244"/>
        <v>4.3474999999999797</v>
      </c>
      <c r="C1750">
        <f t="shared" si="245"/>
        <v>3</v>
      </c>
      <c r="D1750">
        <f t="shared" si="250"/>
        <v>298.3044939679429</v>
      </c>
      <c r="E1750">
        <f t="shared" si="248"/>
        <v>62.669873342378608</v>
      </c>
      <c r="F1750">
        <f t="shared" si="249"/>
        <v>7.8401370027968129</v>
      </c>
      <c r="G1750">
        <f t="shared" si="251"/>
        <v>298.35767790986415</v>
      </c>
      <c r="H1750">
        <f t="shared" si="246"/>
        <v>0.15371116949949243</v>
      </c>
      <c r="I1750">
        <f t="shared" si="247"/>
        <v>7.270337051459399</v>
      </c>
      <c r="J1750">
        <f t="shared" si="252"/>
        <v>9.7091851303298373</v>
      </c>
    </row>
    <row r="1751" spans="2:10">
      <c r="B1751">
        <f t="shared" si="244"/>
        <v>4.3499999999999801</v>
      </c>
      <c r="C1751">
        <f t="shared" si="245"/>
        <v>0</v>
      </c>
      <c r="D1751">
        <f t="shared" si="250"/>
        <v>298.305404088584</v>
      </c>
      <c r="E1751">
        <f t="shared" si="248"/>
        <v>62.668668642897067</v>
      </c>
      <c r="F1751">
        <f t="shared" si="249"/>
        <v>7.8401178080221525</v>
      </c>
      <c r="G1751">
        <f t="shared" si="251"/>
        <v>298.35806112836298</v>
      </c>
      <c r="H1751">
        <f t="shared" si="246"/>
        <v>0.15368233100359707</v>
      </c>
      <c r="I1751">
        <f t="shared" si="247"/>
        <v>7.2689730283640115</v>
      </c>
      <c r="J1751">
        <f t="shared" si="252"/>
        <v>9.7091865179416246</v>
      </c>
    </row>
    <row r="1752" spans="2:10">
      <c r="B1752">
        <f t="shared" si="244"/>
        <v>4.3524999999999805</v>
      </c>
      <c r="C1752">
        <f t="shared" si="245"/>
        <v>1</v>
      </c>
      <c r="D1752">
        <f t="shared" si="250"/>
        <v>298.305404088584</v>
      </c>
      <c r="E1752">
        <f t="shared" si="248"/>
        <v>62.668668642897067</v>
      </c>
      <c r="F1752">
        <f t="shared" si="249"/>
        <v>7.8400976552012454</v>
      </c>
      <c r="G1752">
        <f t="shared" si="251"/>
        <v>298.35843088834787</v>
      </c>
      <c r="H1752">
        <f t="shared" si="246"/>
        <v>0.15368876669486412</v>
      </c>
      <c r="I1752">
        <f t="shared" si="247"/>
        <v>7.2692774281341954</v>
      </c>
      <c r="J1752">
        <f t="shared" si="252"/>
        <v>9.7092410788654391</v>
      </c>
    </row>
    <row r="1753" spans="2:10">
      <c r="B1753">
        <f t="shared" si="244"/>
        <v>4.3549999999999809</v>
      </c>
      <c r="C1753">
        <f t="shared" si="245"/>
        <v>2</v>
      </c>
      <c r="D1753">
        <f t="shared" si="250"/>
        <v>298.305404088584</v>
      </c>
      <c r="E1753">
        <f t="shared" si="248"/>
        <v>62.668668642897067</v>
      </c>
      <c r="F1753">
        <f t="shared" si="249"/>
        <v>7.8400765779803754</v>
      </c>
      <c r="G1753">
        <f t="shared" si="251"/>
        <v>298.35880354363894</v>
      </c>
      <c r="H1753">
        <f t="shared" si="246"/>
        <v>0.15368538977532287</v>
      </c>
      <c r="I1753">
        <f t="shared" si="247"/>
        <v>7.2691177042615553</v>
      </c>
      <c r="J1753">
        <f t="shared" si="252"/>
        <v>9.7092289028746315</v>
      </c>
    </row>
    <row r="1754" spans="2:10">
      <c r="B1754">
        <f t="shared" si="244"/>
        <v>4.3574999999999813</v>
      </c>
      <c r="C1754">
        <f t="shared" si="245"/>
        <v>3</v>
      </c>
      <c r="D1754">
        <f t="shared" si="250"/>
        <v>298.305404088584</v>
      </c>
      <c r="E1754">
        <f t="shared" si="248"/>
        <v>62.668668642897067</v>
      </c>
      <c r="F1754">
        <f t="shared" si="249"/>
        <v>7.8400545691212784</v>
      </c>
      <c r="G1754">
        <f t="shared" si="251"/>
        <v>298.35917454511474</v>
      </c>
      <c r="H1754">
        <f t="shared" si="246"/>
        <v>0.15368474615555885</v>
      </c>
      <c r="I1754">
        <f t="shared" si="247"/>
        <v>7.2690872618894593</v>
      </c>
      <c r="J1754">
        <f t="shared" si="252"/>
        <v>9.7092352918295379</v>
      </c>
    </row>
    <row r="1755" spans="2:10">
      <c r="B1755">
        <f t="shared" si="244"/>
        <v>4.3599999999999817</v>
      </c>
      <c r="C1755">
        <f t="shared" si="245"/>
        <v>0</v>
      </c>
      <c r="D1755">
        <f t="shared" si="250"/>
        <v>298.30629600681232</v>
      </c>
      <c r="E1755">
        <f t="shared" si="248"/>
        <v>62.66737452376551</v>
      </c>
      <c r="F1755">
        <f t="shared" si="249"/>
        <v>7.8400316327584916</v>
      </c>
      <c r="G1755">
        <f t="shared" si="251"/>
        <v>298.359545160133</v>
      </c>
      <c r="H1755">
        <f t="shared" si="246"/>
        <v>0.15365390188577208</v>
      </c>
      <c r="I1755">
        <f t="shared" si="247"/>
        <v>7.2676283683153207</v>
      </c>
      <c r="J1755">
        <f t="shared" si="252"/>
        <v>9.7092365095244215</v>
      </c>
    </row>
    <row r="1756" spans="2:10">
      <c r="B1756">
        <f t="shared" si="244"/>
        <v>4.3624999999999821</v>
      </c>
      <c r="C1756">
        <f t="shared" si="245"/>
        <v>1</v>
      </c>
      <c r="D1756">
        <f t="shared" si="250"/>
        <v>298.30629600681232</v>
      </c>
      <c r="E1756">
        <f t="shared" si="248"/>
        <v>62.66737452376551</v>
      </c>
      <c r="F1756">
        <f t="shared" si="249"/>
        <v>7.8400077698581594</v>
      </c>
      <c r="G1756">
        <f t="shared" si="251"/>
        <v>298.3599013898957</v>
      </c>
      <c r="H1756">
        <f t="shared" si="246"/>
        <v>0.15366095235503016</v>
      </c>
      <c r="I1756">
        <f t="shared" si="247"/>
        <v>7.2679618462795057</v>
      </c>
      <c r="J1756">
        <f t="shared" si="252"/>
        <v>9.7092948652673865</v>
      </c>
    </row>
    <row r="1757" spans="2:10">
      <c r="B1757">
        <f t="shared" si="244"/>
        <v>4.3649999999999824</v>
      </c>
      <c r="C1757">
        <f t="shared" si="245"/>
        <v>2</v>
      </c>
      <c r="D1757">
        <f t="shared" si="250"/>
        <v>298.30629600681232</v>
      </c>
      <c r="E1757">
        <f t="shared" si="248"/>
        <v>62.66737452376551</v>
      </c>
      <c r="F1757">
        <f t="shared" si="249"/>
        <v>7.8399830163834201</v>
      </c>
      <c r="G1757">
        <f t="shared" si="251"/>
        <v>298.36026080314605</v>
      </c>
      <c r="H1757">
        <f t="shared" si="246"/>
        <v>0.15365746113137119</v>
      </c>
      <c r="I1757">
        <f t="shared" si="247"/>
        <v>7.2677967159717642</v>
      </c>
      <c r="J1757">
        <f t="shared" si="252"/>
        <v>9.7092815261488195</v>
      </c>
    </row>
    <row r="1758" spans="2:10">
      <c r="B1758">
        <f t="shared" si="244"/>
        <v>4.3674999999999828</v>
      </c>
      <c r="C1758">
        <f t="shared" si="245"/>
        <v>3</v>
      </c>
      <c r="D1758">
        <f t="shared" si="250"/>
        <v>298.30629600681232</v>
      </c>
      <c r="E1758">
        <f t="shared" si="248"/>
        <v>62.66737452376551</v>
      </c>
      <c r="F1758">
        <f t="shared" si="249"/>
        <v>7.8399573643755547</v>
      </c>
      <c r="G1758">
        <f t="shared" si="251"/>
        <v>298.36061851274303</v>
      </c>
      <c r="H1758">
        <f t="shared" si="246"/>
        <v>0.15365690592118578</v>
      </c>
      <c r="I1758">
        <f t="shared" si="247"/>
        <v>7.267770455256974</v>
      </c>
      <c r="J1758">
        <f t="shared" si="252"/>
        <v>9.709288131361129</v>
      </c>
    </row>
    <row r="1759" spans="2:10">
      <c r="B1759">
        <f t="shared" si="244"/>
        <v>4.3699999999999832</v>
      </c>
      <c r="C1759">
        <f t="shared" si="245"/>
        <v>0</v>
      </c>
      <c r="D1759">
        <f t="shared" si="250"/>
        <v>298.30717008667602</v>
      </c>
      <c r="E1759">
        <f t="shared" si="248"/>
        <v>62.665998118682573</v>
      </c>
      <c r="F1759">
        <f t="shared" si="249"/>
        <v>7.8399308180936975</v>
      </c>
      <c r="G1759">
        <f t="shared" si="251"/>
        <v>298.36097588001996</v>
      </c>
      <c r="H1759">
        <f t="shared" si="246"/>
        <v>0.15362422128661388</v>
      </c>
      <c r="I1759">
        <f t="shared" si="247"/>
        <v>7.2662245148382318</v>
      </c>
      <c r="J1759">
        <f t="shared" si="252"/>
        <v>9.7092891817897211</v>
      </c>
    </row>
    <row r="1760" spans="2:10">
      <c r="B1760">
        <f t="shared" si="244"/>
        <v>4.3724999999999836</v>
      </c>
      <c r="C1760">
        <f t="shared" si="245"/>
        <v>1</v>
      </c>
      <c r="D1760">
        <f t="shared" si="250"/>
        <v>298.30717008667602</v>
      </c>
      <c r="E1760">
        <f t="shared" si="248"/>
        <v>62.665998118682573</v>
      </c>
      <c r="F1760">
        <f t="shared" si="249"/>
        <v>7.8399033783936476</v>
      </c>
      <c r="G1760">
        <f t="shared" si="251"/>
        <v>298.3613180121248</v>
      </c>
      <c r="H1760">
        <f t="shared" si="246"/>
        <v>0.1536318429643953</v>
      </c>
      <c r="I1760">
        <f t="shared" si="247"/>
        <v>7.2665850102176428</v>
      </c>
      <c r="J1760">
        <f t="shared" si="252"/>
        <v>9.7093510194064709</v>
      </c>
    </row>
    <row r="1761" spans="2:10">
      <c r="B1761">
        <f t="shared" si="244"/>
        <v>4.374999999999984</v>
      </c>
      <c r="C1761">
        <f t="shared" si="245"/>
        <v>2</v>
      </c>
      <c r="D1761">
        <f t="shared" si="250"/>
        <v>298.30717008667602</v>
      </c>
      <c r="E1761">
        <f t="shared" si="248"/>
        <v>62.665998118682573</v>
      </c>
      <c r="F1761">
        <f t="shared" si="249"/>
        <v>7.8398750833633359</v>
      </c>
      <c r="G1761">
        <f t="shared" si="251"/>
        <v>298.36166359583768</v>
      </c>
      <c r="H1761">
        <f t="shared" si="246"/>
        <v>0.1536282520558071</v>
      </c>
      <c r="I1761">
        <f t="shared" si="247"/>
        <v>7.2664151649432744</v>
      </c>
      <c r="J1761">
        <f t="shared" si="252"/>
        <v>9.7093365995912944</v>
      </c>
    </row>
    <row r="1762" spans="2:10">
      <c r="B1762">
        <f t="shared" si="244"/>
        <v>4.3774999999999844</v>
      </c>
      <c r="C1762">
        <f t="shared" si="245"/>
        <v>3</v>
      </c>
      <c r="D1762">
        <f t="shared" si="250"/>
        <v>298.30717008667602</v>
      </c>
      <c r="E1762">
        <f t="shared" si="248"/>
        <v>62.665998118682573</v>
      </c>
      <c r="F1762">
        <f t="shared" si="249"/>
        <v>7.8398459243737415</v>
      </c>
      <c r="G1762">
        <f t="shared" si="251"/>
        <v>298.36200743297519</v>
      </c>
      <c r="H1762">
        <f t="shared" si="246"/>
        <v>0.15362778366649338</v>
      </c>
      <c r="I1762">
        <f t="shared" si="247"/>
        <v>7.2663930107420329</v>
      </c>
      <c r="J1762">
        <f t="shared" si="252"/>
        <v>9.7093433934022695</v>
      </c>
    </row>
    <row r="1763" spans="2:10">
      <c r="B1763">
        <f t="shared" si="244"/>
        <v>4.3799999999999848</v>
      </c>
      <c r="C1763">
        <f t="shared" si="245"/>
        <v>0</v>
      </c>
      <c r="D1763">
        <f t="shared" si="250"/>
        <v>298.30802668494249</v>
      </c>
      <c r="E1763">
        <f t="shared" si="248"/>
        <v>62.664546498297732</v>
      </c>
      <c r="F1763">
        <f t="shared" si="249"/>
        <v>7.8398159057913039</v>
      </c>
      <c r="G1763">
        <f t="shared" si="251"/>
        <v>298.36235097133169</v>
      </c>
      <c r="H1763">
        <f t="shared" si="246"/>
        <v>0.15359342242701929</v>
      </c>
      <c r="I1763">
        <f t="shared" si="247"/>
        <v>7.2647677691067249</v>
      </c>
      <c r="J1763">
        <f t="shared" si="252"/>
        <v>9.7093442795703186</v>
      </c>
    </row>
    <row r="1764" spans="2:10">
      <c r="B1764">
        <f t="shared" si="244"/>
        <v>4.3824999999999852</v>
      </c>
      <c r="C1764">
        <f t="shared" si="245"/>
        <v>1</v>
      </c>
      <c r="D1764">
        <f t="shared" si="250"/>
        <v>298.30802668494249</v>
      </c>
      <c r="E1764">
        <f t="shared" si="248"/>
        <v>62.664546498297732</v>
      </c>
      <c r="F1764">
        <f t="shared" si="249"/>
        <v>7.8397850283629751</v>
      </c>
      <c r="G1764">
        <f t="shared" si="251"/>
        <v>298.36267850064507</v>
      </c>
      <c r="H1764">
        <f t="shared" si="246"/>
        <v>0.15360157193848586</v>
      </c>
      <c r="I1764">
        <f t="shared" si="247"/>
        <v>7.2651532303283117</v>
      </c>
      <c r="J1764">
        <f t="shared" si="252"/>
        <v>9.7094092892357313</v>
      </c>
    </row>
    <row r="1765" spans="2:10">
      <c r="B1765">
        <f t="shared" si="244"/>
        <v>4.3849999999999856</v>
      </c>
      <c r="C1765">
        <f t="shared" si="245"/>
        <v>2</v>
      </c>
      <c r="D1765">
        <f t="shared" si="250"/>
        <v>298.30802668494249</v>
      </c>
      <c r="E1765">
        <f t="shared" si="248"/>
        <v>62.664546498297732</v>
      </c>
      <c r="F1765">
        <f t="shared" si="249"/>
        <v>7.8397533321113624</v>
      </c>
      <c r="G1765">
        <f t="shared" si="251"/>
        <v>298.36300972970139</v>
      </c>
      <c r="H1765">
        <f t="shared" si="246"/>
        <v>0.15359789564369933</v>
      </c>
      <c r="I1765">
        <f t="shared" si="247"/>
        <v>7.2649793463985635</v>
      </c>
      <c r="J1765">
        <f t="shared" si="252"/>
        <v>9.709393870786867</v>
      </c>
    </row>
    <row r="1766" spans="2:10">
      <c r="B1766">
        <f t="shared" si="244"/>
        <v>4.387499999999986</v>
      </c>
      <c r="C1766">
        <f t="shared" si="245"/>
        <v>3</v>
      </c>
      <c r="D1766">
        <f t="shared" si="250"/>
        <v>298.30802668494249</v>
      </c>
      <c r="E1766">
        <f t="shared" si="248"/>
        <v>62.664546498297732</v>
      </c>
      <c r="F1766">
        <f t="shared" si="249"/>
        <v>7.839720807787109</v>
      </c>
      <c r="G1766">
        <f t="shared" si="251"/>
        <v>298.36333917601286</v>
      </c>
      <c r="H1766">
        <f t="shared" si="246"/>
        <v>0.15359751231059054</v>
      </c>
      <c r="I1766">
        <f t="shared" si="247"/>
        <v>7.2649612152444458</v>
      </c>
      <c r="J1766">
        <f t="shared" si="252"/>
        <v>9.7094008261440568</v>
      </c>
    </row>
    <row r="1767" spans="2:10">
      <c r="B1767">
        <f t="shared" si="244"/>
        <v>4.3899999999999864</v>
      </c>
      <c r="C1767">
        <f t="shared" si="245"/>
        <v>0</v>
      </c>
      <c r="D1767">
        <f t="shared" si="250"/>
        <v>298.30886615124359</v>
      </c>
      <c r="E1767">
        <f t="shared" si="248"/>
        <v>62.663026654007346</v>
      </c>
      <c r="F1767">
        <f t="shared" si="249"/>
        <v>7.8396874598470765</v>
      </c>
      <c r="G1767">
        <f t="shared" si="251"/>
        <v>298.36366836638751</v>
      </c>
      <c r="H1767">
        <f t="shared" si="246"/>
        <v>0.15356163620941893</v>
      </c>
      <c r="I1767">
        <f t="shared" si="247"/>
        <v>7.2632643226343694</v>
      </c>
      <c r="J1767">
        <f t="shared" si="252"/>
        <v>9.7094015513902221</v>
      </c>
    </row>
    <row r="1768" spans="2:10">
      <c r="B1768">
        <f t="shared" si="244"/>
        <v>4.3924999999999867</v>
      </c>
      <c r="C1768">
        <f t="shared" si="245"/>
        <v>1</v>
      </c>
      <c r="D1768">
        <f t="shared" si="250"/>
        <v>298.30886615124359</v>
      </c>
      <c r="E1768">
        <f t="shared" si="248"/>
        <v>62.663026654007346</v>
      </c>
      <c r="F1768">
        <f t="shared" si="249"/>
        <v>7.8396532889311077</v>
      </c>
      <c r="G1768">
        <f t="shared" si="251"/>
        <v>298.36398084894404</v>
      </c>
      <c r="H1768">
        <f t="shared" si="246"/>
        <v>0.15357027048177285</v>
      </c>
      <c r="I1768">
        <f t="shared" si="247"/>
        <v>7.2636727124111928</v>
      </c>
      <c r="J1768">
        <f t="shared" si="252"/>
        <v>9.7094694270946249</v>
      </c>
    </row>
    <row r="1769" spans="2:10">
      <c r="B1769">
        <f t="shared" si="244"/>
        <v>4.3949999999999871</v>
      </c>
      <c r="C1769">
        <f t="shared" si="245"/>
        <v>2</v>
      </c>
      <c r="D1769">
        <f t="shared" si="250"/>
        <v>298.30886615124359</v>
      </c>
      <c r="E1769">
        <f t="shared" si="248"/>
        <v>62.663026654007346</v>
      </c>
      <c r="F1769">
        <f t="shared" si="249"/>
        <v>7.8396183368087478</v>
      </c>
      <c r="G1769">
        <f t="shared" si="251"/>
        <v>298.36429725951837</v>
      </c>
      <c r="H1769">
        <f t="shared" si="246"/>
        <v>0.15356652275369695</v>
      </c>
      <c r="I1769">
        <f t="shared" si="247"/>
        <v>7.2634954497803914</v>
      </c>
      <c r="J1769">
        <f t="shared" si="252"/>
        <v>9.7094530915035531</v>
      </c>
    </row>
    <row r="1770" spans="2:10">
      <c r="B1770">
        <f t="shared" ref="B1770:B1833" si="253">B1769+$B$2</f>
        <v>4.3974999999999875</v>
      </c>
      <c r="C1770">
        <f t="shared" ref="C1770:C1833" si="254">IF(C1769=($C$2-1),0,C1769+1)</f>
        <v>3</v>
      </c>
      <c r="D1770">
        <f t="shared" si="250"/>
        <v>298.30886615124359</v>
      </c>
      <c r="E1770">
        <f t="shared" si="248"/>
        <v>62.663026654007346</v>
      </c>
      <c r="F1770">
        <f t="shared" si="249"/>
        <v>7.8395825936599515</v>
      </c>
      <c r="G1770">
        <f t="shared" si="251"/>
        <v>298.36461185775613</v>
      </c>
      <c r="H1770">
        <f t="shared" si="246"/>
        <v>0.15356622254791288</v>
      </c>
      <c r="I1770">
        <f t="shared" si="247"/>
        <v>7.2634812504398871</v>
      </c>
      <c r="J1770">
        <f t="shared" si="252"/>
        <v>9.7094601820087849</v>
      </c>
    </row>
    <row r="1771" spans="2:10">
      <c r="B1771">
        <f t="shared" si="253"/>
        <v>4.3999999999999879</v>
      </c>
      <c r="C1771">
        <f t="shared" si="254"/>
        <v>0</v>
      </c>
      <c r="D1771">
        <f t="shared" si="250"/>
        <v>298.30968882821873</v>
      </c>
      <c r="E1771">
        <f t="shared" si="248"/>
        <v>62.661445482587084</v>
      </c>
      <c r="F1771">
        <f t="shared" si="249"/>
        <v>7.8395460640155612</v>
      </c>
      <c r="G1771">
        <f t="shared" si="251"/>
        <v>298.36492624211576</v>
      </c>
      <c r="H1771">
        <f t="shared" si="246"/>
        <v>0.15352899096361641</v>
      </c>
      <c r="I1771">
        <f t="shared" si="247"/>
        <v>7.2617202452528442</v>
      </c>
      <c r="J1771">
        <f t="shared" si="252"/>
        <v>9.709460749982405</v>
      </c>
    </row>
    <row r="1772" spans="2:10">
      <c r="B1772">
        <f t="shared" si="253"/>
        <v>4.4024999999999883</v>
      </c>
      <c r="C1772">
        <f t="shared" si="254"/>
        <v>1</v>
      </c>
      <c r="D1772">
        <f t="shared" si="250"/>
        <v>298.30968882821873</v>
      </c>
      <c r="E1772">
        <f t="shared" si="248"/>
        <v>62.661445482587084</v>
      </c>
      <c r="F1772">
        <f t="shared" si="249"/>
        <v>7.8395087484102719</v>
      </c>
      <c r="G1772">
        <f t="shared" si="251"/>
        <v>298.36522329386776</v>
      </c>
      <c r="H1772">
        <f t="shared" si="246"/>
        <v>0.15353806732851552</v>
      </c>
      <c r="I1772">
        <f t="shared" si="247"/>
        <v>7.2621495454281888</v>
      </c>
      <c r="J1772">
        <f t="shared" si="252"/>
        <v>9.7095311901898871</v>
      </c>
    </row>
    <row r="1773" spans="2:10">
      <c r="B1773">
        <f t="shared" si="253"/>
        <v>4.4049999999999887</v>
      </c>
      <c r="C1773">
        <f t="shared" si="254"/>
        <v>2</v>
      </c>
      <c r="D1773">
        <f t="shared" si="250"/>
        <v>298.30968882821873</v>
      </c>
      <c r="E1773">
        <f t="shared" si="248"/>
        <v>62.661445482587084</v>
      </c>
      <c r="F1773">
        <f t="shared" si="249"/>
        <v>7.8394706901756024</v>
      </c>
      <c r="G1773">
        <f t="shared" si="251"/>
        <v>298.36552448222562</v>
      </c>
      <c r="H1773">
        <f t="shared" si="246"/>
        <v>0.15353426175078383</v>
      </c>
      <c r="I1773">
        <f t="shared" si="247"/>
        <v>7.2619695465844147</v>
      </c>
      <c r="J1773">
        <f t="shared" si="252"/>
        <v>9.7095140181828725</v>
      </c>
    </row>
    <row r="1774" spans="2:10">
      <c r="B1774">
        <f t="shared" si="253"/>
        <v>4.4074999999999891</v>
      </c>
      <c r="C1774">
        <f t="shared" si="254"/>
        <v>3</v>
      </c>
      <c r="D1774">
        <f t="shared" si="250"/>
        <v>298.30968882821873</v>
      </c>
      <c r="E1774">
        <f t="shared" si="248"/>
        <v>62.661445482587084</v>
      </c>
      <c r="F1774">
        <f t="shared" si="249"/>
        <v>7.8394318789700383</v>
      </c>
      <c r="G1774">
        <f t="shared" si="251"/>
        <v>298.36582383504748</v>
      </c>
      <c r="H1774">
        <f t="shared" si="246"/>
        <v>0.15353404259094425</v>
      </c>
      <c r="I1774">
        <f t="shared" si="247"/>
        <v>7.2619591806109662</v>
      </c>
      <c r="J1774">
        <f t="shared" si="252"/>
        <v>9.7095212181366239</v>
      </c>
    </row>
    <row r="1775" spans="2:10">
      <c r="B1775">
        <f t="shared" si="253"/>
        <v>4.4099999999999895</v>
      </c>
      <c r="C1775">
        <f t="shared" si="254"/>
        <v>0</v>
      </c>
      <c r="D1775">
        <f t="shared" si="250"/>
        <v>298.31049505165436</v>
      </c>
      <c r="E1775">
        <f t="shared" si="248"/>
        <v>62.659809771666232</v>
      </c>
      <c r="F1775">
        <f t="shared" si="249"/>
        <v>7.8393923193824193</v>
      </c>
      <c r="G1775">
        <f t="shared" si="251"/>
        <v>298.36612301517948</v>
      </c>
      <c r="H1775">
        <f t="shared" si="246"/>
        <v>0.15349561220912075</v>
      </c>
      <c r="I1775">
        <f t="shared" si="247"/>
        <v>7.2601414738705712</v>
      </c>
      <c r="J1775">
        <f t="shared" si="252"/>
        <v>9.7095216327755622</v>
      </c>
    </row>
    <row r="1776" spans="2:10">
      <c r="B1776">
        <f t="shared" si="253"/>
        <v>4.4124999999999899</v>
      </c>
      <c r="C1776">
        <f t="shared" si="254"/>
        <v>1</v>
      </c>
      <c r="D1776">
        <f t="shared" si="250"/>
        <v>298.31049505165436</v>
      </c>
      <c r="E1776">
        <f t="shared" si="248"/>
        <v>62.659809771666232</v>
      </c>
      <c r="F1776">
        <f t="shared" si="249"/>
        <v>7.8393520118444711</v>
      </c>
      <c r="G1776">
        <f t="shared" si="251"/>
        <v>298.36640431063722</v>
      </c>
      <c r="H1776">
        <f t="shared" si="246"/>
        <v>0.15350508850003802</v>
      </c>
      <c r="I1776">
        <f t="shared" si="247"/>
        <v>7.2605896900229219</v>
      </c>
      <c r="J1776">
        <f t="shared" si="252"/>
        <v>9.709594341045177</v>
      </c>
    </row>
    <row r="1777" spans="2:10">
      <c r="B1777">
        <f t="shared" si="253"/>
        <v>4.4149999999999903</v>
      </c>
      <c r="C1777">
        <f t="shared" si="254"/>
        <v>2</v>
      </c>
      <c r="D1777">
        <f t="shared" si="250"/>
        <v>298.31049505165436</v>
      </c>
      <c r="E1777">
        <f t="shared" si="248"/>
        <v>62.659809771666232</v>
      </c>
      <c r="F1777">
        <f t="shared" si="249"/>
        <v>7.8393110010678777</v>
      </c>
      <c r="G1777">
        <f t="shared" si="251"/>
        <v>298.36668993182082</v>
      </c>
      <c r="H1777">
        <f t="shared" si="246"/>
        <v>0.15350123826545814</v>
      </c>
      <c r="I1777">
        <f t="shared" si="247"/>
        <v>7.2604075789687021</v>
      </c>
      <c r="J1777">
        <f t="shared" si="252"/>
        <v>9.709576412399084</v>
      </c>
    </row>
    <row r="1778" spans="2:10">
      <c r="B1778">
        <f t="shared" si="253"/>
        <v>4.4174999999999907</v>
      </c>
      <c r="C1778">
        <f t="shared" si="254"/>
        <v>3</v>
      </c>
      <c r="D1778">
        <f t="shared" si="250"/>
        <v>298.31049505165436</v>
      </c>
      <c r="E1778">
        <f t="shared" si="248"/>
        <v>62.659809771666232</v>
      </c>
      <c r="F1778">
        <f t="shared" si="249"/>
        <v>7.8392692762383254</v>
      </c>
      <c r="G1778">
        <f t="shared" si="251"/>
        <v>298.36697370046619</v>
      </c>
      <c r="H1778">
        <f t="shared" si="246"/>
        <v>0.15350109792933186</v>
      </c>
      <c r="I1778">
        <f t="shared" si="247"/>
        <v>7.2604009412536819</v>
      </c>
      <c r="J1778">
        <f t="shared" si="252"/>
        <v>9.7095836968412517</v>
      </c>
    </row>
    <row r="1779" spans="2:10">
      <c r="B1779">
        <f t="shared" si="253"/>
        <v>4.419999999999991</v>
      </c>
      <c r="C1779">
        <f t="shared" si="254"/>
        <v>0</v>
      </c>
      <c r="D1779">
        <f t="shared" si="250"/>
        <v>298.31128515062125</v>
      </c>
      <c r="E1779">
        <f t="shared" si="248"/>
        <v>62.658126186052336</v>
      </c>
      <c r="F1779">
        <f t="shared" si="249"/>
        <v>7.83922684198716</v>
      </c>
      <c r="G1779">
        <f t="shared" si="251"/>
        <v>298.36725733666037</v>
      </c>
      <c r="H1779">
        <f t="shared" si="246"/>
        <v>0.15346162243403749</v>
      </c>
      <c r="I1779">
        <f t="shared" si="247"/>
        <v>7.2585338020145631</v>
      </c>
      <c r="J1779">
        <f t="shared" si="252"/>
        <v>9.7095839623498534</v>
      </c>
    </row>
    <row r="1780" spans="2:10">
      <c r="B1780">
        <f t="shared" si="253"/>
        <v>4.4224999999999914</v>
      </c>
      <c r="C1780">
        <f t="shared" si="254"/>
        <v>1</v>
      </c>
      <c r="D1780">
        <f t="shared" si="250"/>
        <v>298.31128515062125</v>
      </c>
      <c r="E1780">
        <f t="shared" si="248"/>
        <v>62.658126186052336</v>
      </c>
      <c r="F1780">
        <f t="shared" si="249"/>
        <v>7.8391836986455088</v>
      </c>
      <c r="G1780">
        <f t="shared" si="251"/>
        <v>298.36752260743151</v>
      </c>
      <c r="H1780">
        <f t="shared" si="246"/>
        <v>0.15347145707848919</v>
      </c>
      <c r="I1780">
        <f t="shared" si="247"/>
        <v>7.2589989678198714</v>
      </c>
      <c r="J1780">
        <f t="shared" si="252"/>
        <v>9.7096586479194169</v>
      </c>
    </row>
    <row r="1781" spans="2:10">
      <c r="B1781">
        <f t="shared" si="253"/>
        <v>4.4249999999999918</v>
      </c>
      <c r="C1781">
        <f t="shared" si="254"/>
        <v>2</v>
      </c>
      <c r="D1781">
        <f t="shared" si="250"/>
        <v>298.31128515062125</v>
      </c>
      <c r="E1781">
        <f t="shared" si="248"/>
        <v>62.658126186052336</v>
      </c>
      <c r="F1781">
        <f t="shared" si="249"/>
        <v>7.83913989212693</v>
      </c>
      <c r="G1781">
        <f t="shared" si="251"/>
        <v>298.36779237384212</v>
      </c>
      <c r="H1781">
        <f t="shared" si="246"/>
        <v>0.15346757496937294</v>
      </c>
      <c r="I1781">
        <f t="shared" si="247"/>
        <v>7.2588153491418161</v>
      </c>
      <c r="J1781">
        <f t="shared" si="252"/>
        <v>9.709640041287205</v>
      </c>
    </row>
    <row r="1782" spans="2:10">
      <c r="B1782">
        <f t="shared" si="253"/>
        <v>4.4274999999999922</v>
      </c>
      <c r="C1782">
        <f t="shared" si="254"/>
        <v>3</v>
      </c>
      <c r="D1782">
        <f t="shared" si="250"/>
        <v>298.31128515062125</v>
      </c>
      <c r="E1782">
        <f t="shared" si="248"/>
        <v>62.658126186052336</v>
      </c>
      <c r="F1782">
        <f t="shared" si="249"/>
        <v>7.839095411192325</v>
      </c>
      <c r="G1782">
        <f t="shared" si="251"/>
        <v>298.36806027670553</v>
      </c>
      <c r="H1782">
        <f t="shared" si="246"/>
        <v>0.15346751110543605</v>
      </c>
      <c r="I1782">
        <f t="shared" si="247"/>
        <v>7.2588123284612234</v>
      </c>
      <c r="J1782">
        <f t="shared" si="252"/>
        <v>9.7096473860343266</v>
      </c>
    </row>
    <row r="1783" spans="2:10">
      <c r="B1783">
        <f t="shared" si="253"/>
        <v>4.4299999999999926</v>
      </c>
      <c r="C1783">
        <f t="shared" si="254"/>
        <v>0</v>
      </c>
      <c r="D1783">
        <f t="shared" si="250"/>
        <v>298.31205944760882</v>
      </c>
      <c r="E1783">
        <f t="shared" si="248"/>
        <v>62.65640125490777</v>
      </c>
      <c r="F1783">
        <f t="shared" si="249"/>
        <v>7.839050260500561</v>
      </c>
      <c r="G1783">
        <f t="shared" si="251"/>
        <v>298.36832808633341</v>
      </c>
      <c r="H1783">
        <f t="shared" si="246"/>
        <v>0.1534271408904101</v>
      </c>
      <c r="I1783">
        <f t="shared" si="247"/>
        <v>7.2569028701503262</v>
      </c>
      <c r="J1783">
        <f t="shared" si="252"/>
        <v>9.7096475068615504</v>
      </c>
    </row>
    <row r="1784" spans="2:10">
      <c r="B1784">
        <f t="shared" si="253"/>
        <v>4.432499999999993</v>
      </c>
      <c r="C1784">
        <f t="shared" si="254"/>
        <v>1</v>
      </c>
      <c r="D1784">
        <f t="shared" si="250"/>
        <v>298.31205944760882</v>
      </c>
      <c r="E1784">
        <f t="shared" si="248"/>
        <v>62.65640125490777</v>
      </c>
      <c r="F1784">
        <f t="shared" si="249"/>
        <v>7.8390044402847279</v>
      </c>
      <c r="G1784">
        <f t="shared" si="251"/>
        <v>298.36857711956844</v>
      </c>
      <c r="H1784">
        <f t="shared" si="246"/>
        <v>0.15343729299701236</v>
      </c>
      <c r="I1784">
        <f t="shared" si="247"/>
        <v>7.2573830514996791</v>
      </c>
      <c r="J1784">
        <f t="shared" si="252"/>
        <v>9.7097238851939878</v>
      </c>
    </row>
    <row r="1785" spans="2:10">
      <c r="B1785">
        <f t="shared" si="253"/>
        <v>4.4349999999999934</v>
      </c>
      <c r="C1785">
        <f t="shared" si="254"/>
        <v>2</v>
      </c>
      <c r="D1785">
        <f t="shared" si="250"/>
        <v>298.31205944760882</v>
      </c>
      <c r="E1785">
        <f t="shared" si="248"/>
        <v>62.65640125490777</v>
      </c>
      <c r="F1785">
        <f t="shared" si="249"/>
        <v>7.8389579974858066</v>
      </c>
      <c r="G1785">
        <f t="shared" si="251"/>
        <v>298.36883079945272</v>
      </c>
      <c r="H1785">
        <f t="shared" si="246"/>
        <v>0.15343339136737438</v>
      </c>
      <c r="I1785">
        <f t="shared" si="247"/>
        <v>7.2571985095265061</v>
      </c>
      <c r="J1785">
        <f t="shared" si="252"/>
        <v>9.709704677940012</v>
      </c>
    </row>
    <row r="1786" spans="2:10">
      <c r="B1786">
        <f t="shared" si="253"/>
        <v>4.4374999999999938</v>
      </c>
      <c r="C1786">
        <f t="shared" si="254"/>
        <v>3</v>
      </c>
      <c r="D1786">
        <f t="shared" si="250"/>
        <v>298.31205944760882</v>
      </c>
      <c r="E1786">
        <f t="shared" si="248"/>
        <v>62.65640125490777</v>
      </c>
      <c r="F1786">
        <f t="shared" si="249"/>
        <v>7.8389109204871747</v>
      </c>
      <c r="G1786">
        <f t="shared" si="251"/>
        <v>298.36908261056243</v>
      </c>
      <c r="H1786">
        <f t="shared" si="246"/>
        <v>0.15343340150624821</v>
      </c>
      <c r="I1786">
        <f t="shared" si="247"/>
        <v>7.2571989890819628</v>
      </c>
      <c r="J1786">
        <f t="shared" si="252"/>
        <v>9.7097120596189406</v>
      </c>
    </row>
    <row r="1787" spans="2:10">
      <c r="B1787">
        <f t="shared" si="253"/>
        <v>4.4399999999999942</v>
      </c>
      <c r="C1787">
        <f t="shared" si="254"/>
        <v>0</v>
      </c>
      <c r="D1787">
        <f t="shared" si="250"/>
        <v>298.31281825865665</v>
      </c>
      <c r="E1787">
        <f t="shared" si="248"/>
        <v>62.654641359780371</v>
      </c>
      <c r="F1787">
        <f t="shared" si="249"/>
        <v>7.838863213960769</v>
      </c>
      <c r="G1787">
        <f t="shared" si="251"/>
        <v>298.36933436656119</v>
      </c>
      <c r="H1787">
        <f t="shared" si="246"/>
        <v>0.15339228340595518</v>
      </c>
      <c r="I1787">
        <f t="shared" si="247"/>
        <v>7.2552541567771964</v>
      </c>
      <c r="J1787">
        <f t="shared" si="252"/>
        <v>9.7097120404367221</v>
      </c>
    </row>
    <row r="1788" spans="2:10">
      <c r="B1788">
        <f t="shared" si="253"/>
        <v>4.4424999999999946</v>
      </c>
      <c r="C1788">
        <f t="shared" si="254"/>
        <v>1</v>
      </c>
      <c r="D1788">
        <f t="shared" si="250"/>
        <v>298.31281825865665</v>
      </c>
      <c r="E1788">
        <f t="shared" si="248"/>
        <v>62.654641359780371</v>
      </c>
      <c r="F1788">
        <f t="shared" si="249"/>
        <v>7.8388148780443663</v>
      </c>
      <c r="G1788">
        <f t="shared" si="251"/>
        <v>298.36956700331342</v>
      </c>
      <c r="H1788">
        <f t="shared" si="246"/>
        <v>0.15340271284627621</v>
      </c>
      <c r="I1788">
        <f t="shared" si="247"/>
        <v>7.2557474556483124</v>
      </c>
      <c r="J1788">
        <f t="shared" si="252"/>
        <v>9.7097898337289124</v>
      </c>
    </row>
    <row r="1789" spans="2:10">
      <c r="B1789">
        <f t="shared" si="253"/>
        <v>4.444999999999995</v>
      </c>
      <c r="C1789">
        <f t="shared" si="254"/>
        <v>2</v>
      </c>
      <c r="D1789">
        <f t="shared" si="250"/>
        <v>298.31281825865665</v>
      </c>
      <c r="E1789">
        <f t="shared" si="248"/>
        <v>62.654641359780371</v>
      </c>
      <c r="F1789">
        <f t="shared" si="249"/>
        <v>7.8387659605360831</v>
      </c>
      <c r="G1789">
        <f t="shared" si="251"/>
        <v>298.36980441916171</v>
      </c>
      <c r="H1789">
        <f t="shared" si="246"/>
        <v>0.15339880360587124</v>
      </c>
      <c r="I1789">
        <f t="shared" si="247"/>
        <v>7.2555625536958264</v>
      </c>
      <c r="J1789">
        <f t="shared" si="252"/>
        <v>9.7097701017740672</v>
      </c>
    </row>
    <row r="1790" spans="2:10">
      <c r="B1790">
        <f t="shared" si="253"/>
        <v>4.4474999999999953</v>
      </c>
      <c r="C1790">
        <f t="shared" si="254"/>
        <v>3</v>
      </c>
      <c r="D1790">
        <f t="shared" si="250"/>
        <v>298.31281825865665</v>
      </c>
      <c r="E1790">
        <f t="shared" si="248"/>
        <v>62.654641359780371</v>
      </c>
      <c r="F1790">
        <f t="shared" si="249"/>
        <v>7.8387164494881789</v>
      </c>
      <c r="G1790">
        <f t="shared" si="251"/>
        <v>298.37003996657069</v>
      </c>
      <c r="H1790">
        <f t="shared" si="246"/>
        <v>0.15339888517161732</v>
      </c>
      <c r="I1790">
        <f t="shared" si="247"/>
        <v>7.2555664116488154</v>
      </c>
      <c r="J1790">
        <f t="shared" si="252"/>
        <v>9.7097774978521674</v>
      </c>
    </row>
    <row r="1791" spans="2:10">
      <c r="B1791">
        <f t="shared" si="253"/>
        <v>4.4499999999999957</v>
      </c>
      <c r="C1791">
        <f t="shared" si="254"/>
        <v>0</v>
      </c>
      <c r="D1791">
        <f t="shared" si="250"/>
        <v>298.3135618934835</v>
      </c>
      <c r="E1791">
        <f t="shared" si="248"/>
        <v>62.652852723486824</v>
      </c>
      <c r="F1791">
        <f t="shared" si="249"/>
        <v>7.8386663495717519</v>
      </c>
      <c r="G1791">
        <f t="shared" si="251"/>
        <v>298.37027549584019</v>
      </c>
      <c r="H1791">
        <f t="shared" si="246"/>
        <v>0.15335716221205239</v>
      </c>
      <c r="I1791">
        <f t="shared" si="247"/>
        <v>7.2535929702924777</v>
      </c>
      <c r="J1791">
        <f t="shared" si="252"/>
        <v>9.7097773435340482</v>
      </c>
    </row>
    <row r="1792" spans="2:10">
      <c r="B1792">
        <f t="shared" si="253"/>
        <v>4.4524999999999961</v>
      </c>
      <c r="C1792">
        <f t="shared" si="254"/>
        <v>1</v>
      </c>
      <c r="D1792">
        <f t="shared" si="250"/>
        <v>298.3135618934835</v>
      </c>
      <c r="E1792">
        <f t="shared" si="248"/>
        <v>62.652852723486824</v>
      </c>
      <c r="F1792">
        <f t="shared" si="249"/>
        <v>7.8386156608321516</v>
      </c>
      <c r="G1792">
        <f t="shared" si="251"/>
        <v>298.37049162934721</v>
      </c>
      <c r="H1792">
        <f t="shared" si="246"/>
        <v>0.15336782969724802</v>
      </c>
      <c r="I1792">
        <f t="shared" si="247"/>
        <v>7.2540975283744702</v>
      </c>
      <c r="J1792">
        <f t="shared" si="252"/>
        <v>9.7098562811883014</v>
      </c>
    </row>
    <row r="1793" spans="2:10">
      <c r="B1793">
        <f t="shared" si="253"/>
        <v>4.4549999999999965</v>
      </c>
      <c r="C1793">
        <f t="shared" si="254"/>
        <v>2</v>
      </c>
      <c r="D1793">
        <f t="shared" si="250"/>
        <v>298.3135618934835</v>
      </c>
      <c r="E1793">
        <f t="shared" si="248"/>
        <v>62.652852723486824</v>
      </c>
      <c r="F1793">
        <f t="shared" si="249"/>
        <v>7.8385644317587833</v>
      </c>
      <c r="G1793">
        <f t="shared" si="251"/>
        <v>298.37071265621103</v>
      </c>
      <c r="H1793">
        <f t="shared" ref="H1793:H1856" si="255">$H$2*I1793</f>
        <v>0.15336392429741627</v>
      </c>
      <c r="I1793">
        <f t="shared" ref="I1793:I1856" si="256">((0.01*E1793*J1793)-(G1793*$I$4))/$I$2</f>
        <v>7.2539128080760698</v>
      </c>
      <c r="J1793">
        <f t="shared" si="252"/>
        <v>9.7098360988650221</v>
      </c>
    </row>
    <row r="1794" spans="2:10">
      <c r="B1794">
        <f t="shared" si="253"/>
        <v>4.4574999999999969</v>
      </c>
      <c r="C1794">
        <f t="shared" si="254"/>
        <v>3</v>
      </c>
      <c r="D1794">
        <f t="shared" si="250"/>
        <v>298.3135618934835</v>
      </c>
      <c r="E1794">
        <f t="shared" si="248"/>
        <v>62.652852723486824</v>
      </c>
      <c r="F1794">
        <f t="shared" si="249"/>
        <v>7.8385126501182558</v>
      </c>
      <c r="G1794">
        <f t="shared" si="251"/>
        <v>298.37093182030844</v>
      </c>
      <c r="H1794">
        <f t="shared" si="255"/>
        <v>0.15336407461866439</v>
      </c>
      <c r="I1794">
        <f t="shared" si="256"/>
        <v>7.2539199180742786</v>
      </c>
      <c r="J1794">
        <f t="shared" si="252"/>
        <v>9.7098434876769577</v>
      </c>
    </row>
    <row r="1795" spans="2:10">
      <c r="B1795">
        <f t="shared" si="253"/>
        <v>4.4599999999999973</v>
      </c>
      <c r="C1795">
        <f t="shared" si="254"/>
        <v>0</v>
      </c>
      <c r="D1795">
        <f t="shared" si="250"/>
        <v>298.31429065561383</v>
      </c>
      <c r="E1795">
        <f t="shared" si="248"/>
        <v>62.651041399845269</v>
      </c>
      <c r="F1795">
        <f t="shared" si="249"/>
        <v>7.838460320567485</v>
      </c>
      <c r="G1795">
        <f t="shared" si="251"/>
        <v>298.37115100202794</v>
      </c>
      <c r="H1795">
        <f t="shared" si="255"/>
        <v>0.15332188578782127</v>
      </c>
      <c r="I1795">
        <f t="shared" si="256"/>
        <v>7.2519244416164828</v>
      </c>
      <c r="J1795">
        <f t="shared" si="252"/>
        <v>9.7098432032770283</v>
      </c>
    </row>
    <row r="1796" spans="2:10">
      <c r="B1796">
        <f t="shared" si="253"/>
        <v>4.4624999999999977</v>
      </c>
      <c r="C1796">
        <f t="shared" si="254"/>
        <v>1</v>
      </c>
      <c r="D1796">
        <f t="shared" si="250"/>
        <v>298.31429065561383</v>
      </c>
      <c r="E1796">
        <f t="shared" si="248"/>
        <v>62.651041399845269</v>
      </c>
      <c r="F1796">
        <f t="shared" si="249"/>
        <v>7.8384074430624153</v>
      </c>
      <c r="G1796">
        <f t="shared" si="251"/>
        <v>298.37135057592292</v>
      </c>
      <c r="H1796">
        <f t="shared" si="255"/>
        <v>0.15333275294004683</v>
      </c>
      <c r="I1796">
        <f t="shared" si="256"/>
        <v>7.2524384436875531</v>
      </c>
      <c r="J1796">
        <f t="shared" si="252"/>
        <v>9.7099230223353405</v>
      </c>
    </row>
    <row r="1797" spans="2:10">
      <c r="B1797">
        <f t="shared" si="253"/>
        <v>4.4649999999999981</v>
      </c>
      <c r="C1797">
        <f t="shared" si="254"/>
        <v>2</v>
      </c>
      <c r="D1797">
        <f t="shared" si="250"/>
        <v>298.31429065561383</v>
      </c>
      <c r="E1797">
        <f t="shared" si="248"/>
        <v>62.651041399845269</v>
      </c>
      <c r="F1797">
        <f t="shared" si="249"/>
        <v>7.8383540666226077</v>
      </c>
      <c r="G1797">
        <f t="shared" si="251"/>
        <v>298.37155513965951</v>
      </c>
      <c r="H1797">
        <f t="shared" si="255"/>
        <v>0.15332886236134141</v>
      </c>
      <c r="I1797">
        <f t="shared" si="256"/>
        <v>7.2522544244090206</v>
      </c>
      <c r="J1797">
        <f t="shared" si="252"/>
        <v>9.7099024622524972</v>
      </c>
    </row>
    <row r="1798" spans="2:10">
      <c r="B1798">
        <f t="shared" si="253"/>
        <v>4.4674999999999985</v>
      </c>
      <c r="C1798">
        <f t="shared" si="254"/>
        <v>3</v>
      </c>
      <c r="D1798">
        <f t="shared" si="250"/>
        <v>298.31429065561383</v>
      </c>
      <c r="E1798">
        <f t="shared" si="248"/>
        <v>62.651041399845269</v>
      </c>
      <c r="F1798">
        <f t="shared" si="249"/>
        <v>7.8383001787734594</v>
      </c>
      <c r="G1798">
        <f t="shared" si="251"/>
        <v>298.37175785141005</v>
      </c>
      <c r="H1798">
        <f t="shared" si="255"/>
        <v>0.15332907868222373</v>
      </c>
      <c r="I1798">
        <f t="shared" si="256"/>
        <v>7.2522646561035087</v>
      </c>
      <c r="J1798">
        <f t="shared" si="252"/>
        <v>9.70990982302364</v>
      </c>
    </row>
    <row r="1799" spans="2:10">
      <c r="B1799">
        <f t="shared" si="253"/>
        <v>4.4699999999999989</v>
      </c>
      <c r="C1799">
        <f t="shared" si="254"/>
        <v>0</v>
      </c>
      <c r="D1799">
        <f t="shared" si="250"/>
        <v>298.31500484250154</v>
      </c>
      <c r="E1799">
        <f t="shared" si="248"/>
        <v>62.64921326425096</v>
      </c>
      <c r="F1799">
        <f t="shared" si="249"/>
        <v>7.8382457841449344</v>
      </c>
      <c r="G1799">
        <f t="shared" si="251"/>
        <v>298.37196061528323</v>
      </c>
      <c r="H1799">
        <f t="shared" si="255"/>
        <v>0.15328655872006455</v>
      </c>
      <c r="I1799">
        <f t="shared" si="256"/>
        <v>7.2502535175680398</v>
      </c>
      <c r="J1799">
        <f t="shared" si="252"/>
        <v>9.7099094137558595</v>
      </c>
    </row>
    <row r="1800" spans="2:10">
      <c r="B1800">
        <f t="shared" si="253"/>
        <v>4.4724999999999993</v>
      </c>
      <c r="C1800">
        <f t="shared" si="254"/>
        <v>1</v>
      </c>
      <c r="D1800">
        <f t="shared" si="250"/>
        <v>298.31500484250154</v>
      </c>
      <c r="E1800">
        <f t="shared" si="248"/>
        <v>62.64921326425096</v>
      </c>
      <c r="F1800">
        <f t="shared" si="249"/>
        <v>7.8381908826067264</v>
      </c>
      <c r="G1800">
        <f t="shared" si="251"/>
        <v>298.37214362174234</v>
      </c>
      <c r="H1800">
        <f t="shared" si="255"/>
        <v>0.15329758813868688</v>
      </c>
      <c r="I1800">
        <f t="shared" si="256"/>
        <v>7.2507751946272085</v>
      </c>
      <c r="J1800">
        <f t="shared" si="252"/>
        <v>9.7099898592972789</v>
      </c>
    </row>
    <row r="1801" spans="2:10">
      <c r="B1801">
        <f t="shared" si="253"/>
        <v>4.4749999999999996</v>
      </c>
      <c r="C1801">
        <f t="shared" si="254"/>
        <v>2</v>
      </c>
      <c r="D1801">
        <f t="shared" si="250"/>
        <v>298.31500484250154</v>
      </c>
      <c r="E1801">
        <f t="shared" si="248"/>
        <v>62.64921326425096</v>
      </c>
      <c r="F1801">
        <f t="shared" si="249"/>
        <v>7.8381355235523706</v>
      </c>
      <c r="G1801">
        <f t="shared" si="251"/>
        <v>298.37233169719343</v>
      </c>
      <c r="H1801">
        <f t="shared" si="255"/>
        <v>0.15329372288023932</v>
      </c>
      <c r="I1801">
        <f t="shared" si="256"/>
        <v>7.2505923729637187</v>
      </c>
      <c r="J1801">
        <f t="shared" si="252"/>
        <v>9.7099689922149111</v>
      </c>
    </row>
    <row r="1802" spans="2:10">
      <c r="B1802">
        <f t="shared" si="253"/>
        <v>4.4775</v>
      </c>
      <c r="C1802">
        <f t="shared" si="254"/>
        <v>3</v>
      </c>
      <c r="D1802">
        <f t="shared" si="250"/>
        <v>298.31500484250154</v>
      </c>
      <c r="E1802">
        <f t="shared" si="248"/>
        <v>62.64921326425096</v>
      </c>
      <c r="F1802">
        <f t="shared" si="249"/>
        <v>7.8380796943093873</v>
      </c>
      <c r="G1802">
        <f t="shared" si="251"/>
        <v>298.37251793631151</v>
      </c>
      <c r="H1802">
        <f t="shared" si="255"/>
        <v>0.15329400237111651</v>
      </c>
      <c r="I1802">
        <f t="shared" si="256"/>
        <v>7.2506055925162514</v>
      </c>
      <c r="J1802">
        <f t="shared" si="252"/>
        <v>9.7099763050814509</v>
      </c>
    </row>
    <row r="1803" spans="2:10">
      <c r="B1803">
        <f t="shared" si="253"/>
        <v>4.4800000000000004</v>
      </c>
      <c r="C1803">
        <f t="shared" si="254"/>
        <v>0</v>
      </c>
      <c r="D1803">
        <f t="shared" si="250"/>
        <v>298.31570474565149</v>
      </c>
      <c r="E1803">
        <f t="shared" ref="E1803:E1866" si="257">IF(C1803=0,MIN(($E$2*(D1803-G1802)+($E$3*F1803)),$E$4),E1802)</f>
        <v>62.647374005088849</v>
      </c>
      <c r="F1803">
        <f t="shared" ref="F1803:F1866" si="258">IF(F1802&gt;$F$2,$F$2,F1802+$B$2*($D$2-G1802))</f>
        <v>7.838023399468609</v>
      </c>
      <c r="G1803">
        <f t="shared" si="251"/>
        <v>298.37270426074599</v>
      </c>
      <c r="H1803">
        <f t="shared" si="255"/>
        <v>0.15325128157887816</v>
      </c>
      <c r="I1803">
        <f t="shared" si="256"/>
        <v>7.2485849549809993</v>
      </c>
      <c r="J1803">
        <f t="shared" si="252"/>
        <v>9.7099757762993502</v>
      </c>
    </row>
    <row r="1804" spans="2:10">
      <c r="B1804">
        <f t="shared" si="253"/>
        <v>4.4825000000000008</v>
      </c>
      <c r="C1804">
        <f t="shared" si="254"/>
        <v>1</v>
      </c>
      <c r="D1804">
        <f t="shared" ref="D1804:D1867" si="259">IF(C1804=0,$D$3*$D$2+(1-$D$3)*D1803,D1803)</f>
        <v>298.31570474565149</v>
      </c>
      <c r="E1804">
        <f t="shared" si="257"/>
        <v>62.647374005088849</v>
      </c>
      <c r="F1804">
        <f t="shared" si="258"/>
        <v>7.8379666388167442</v>
      </c>
      <c r="G1804">
        <f t="shared" ref="G1804:G1867" si="260">G1803+($B$2*H1803/$G$2)-($G$3*G1803)</f>
        <v>298.37287073858045</v>
      </c>
      <c r="H1804">
        <f t="shared" si="255"/>
        <v>0.1532624369015034</v>
      </c>
      <c r="I1804">
        <f t="shared" si="256"/>
        <v>7.2491125871346505</v>
      </c>
      <c r="J1804">
        <f t="shared" ref="J1804:J1867" si="261">$J$2-$J$4*$J$5*I1803-$J$3</f>
        <v>9.7100566018007601</v>
      </c>
    </row>
    <row r="1805" spans="2:10">
      <c r="B1805">
        <f t="shared" si="253"/>
        <v>4.4850000000000012</v>
      </c>
      <c r="C1805">
        <f t="shared" si="254"/>
        <v>2</v>
      </c>
      <c r="D1805">
        <f t="shared" si="259"/>
        <v>298.31570474565149</v>
      </c>
      <c r="E1805">
        <f t="shared" si="257"/>
        <v>62.647374005088849</v>
      </c>
      <c r="F1805">
        <f t="shared" si="258"/>
        <v>7.8379094619702929</v>
      </c>
      <c r="G1805">
        <f t="shared" si="260"/>
        <v>298.373042347693</v>
      </c>
      <c r="H1805">
        <f t="shared" si="255"/>
        <v>0.15325860697209187</v>
      </c>
      <c r="I1805">
        <f t="shared" si="256"/>
        <v>7.2489314364883066</v>
      </c>
      <c r="J1805">
        <f t="shared" si="261"/>
        <v>9.7100354965146138</v>
      </c>
    </row>
    <row r="1806" spans="2:10">
      <c r="B1806">
        <f t="shared" si="253"/>
        <v>4.4875000000000016</v>
      </c>
      <c r="C1806">
        <f t="shared" si="254"/>
        <v>3</v>
      </c>
      <c r="D1806">
        <f t="shared" si="259"/>
        <v>298.31570474565149</v>
      </c>
      <c r="E1806">
        <f t="shared" si="257"/>
        <v>62.647374005088849</v>
      </c>
      <c r="F1806">
        <f t="shared" si="258"/>
        <v>7.8378518561010608</v>
      </c>
      <c r="G1806">
        <f t="shared" si="260"/>
        <v>298.37321214075973</v>
      </c>
      <c r="H1806">
        <f t="shared" si="255"/>
        <v>0.1532589467400465</v>
      </c>
      <c r="I1806">
        <f t="shared" si="256"/>
        <v>7.2489475070676761</v>
      </c>
      <c r="J1806">
        <f t="shared" si="261"/>
        <v>9.7100427425404678</v>
      </c>
    </row>
    <row r="1807" spans="2:10">
      <c r="B1807">
        <f t="shared" si="253"/>
        <v>4.490000000000002</v>
      </c>
      <c r="C1807">
        <f t="shared" si="254"/>
        <v>0</v>
      </c>
      <c r="D1807">
        <f t="shared" si="259"/>
        <v>298.31639065073841</v>
      </c>
      <c r="E1807">
        <f t="shared" si="257"/>
        <v>62.645529115971975</v>
      </c>
      <c r="F1807">
        <f t="shared" si="258"/>
        <v>7.8377938257491619</v>
      </c>
      <c r="G1807">
        <f t="shared" si="260"/>
        <v>298.37338205098933</v>
      </c>
      <c r="H1807">
        <f t="shared" si="255"/>
        <v>0.15321615080860823</v>
      </c>
      <c r="I1807">
        <f t="shared" si="256"/>
        <v>7.2469233155466535</v>
      </c>
      <c r="J1807">
        <f t="shared" si="261"/>
        <v>9.7100420997172936</v>
      </c>
    </row>
    <row r="1808" spans="2:10">
      <c r="B1808">
        <f t="shared" si="253"/>
        <v>4.4925000000000024</v>
      </c>
      <c r="C1808">
        <f t="shared" si="254"/>
        <v>1</v>
      </c>
      <c r="D1808">
        <f t="shared" si="259"/>
        <v>298.31639065073841</v>
      </c>
      <c r="E1808">
        <f t="shared" si="257"/>
        <v>62.645529115971975</v>
      </c>
      <c r="F1808">
        <f t="shared" si="258"/>
        <v>7.8377353706216883</v>
      </c>
      <c r="G1808">
        <f t="shared" si="260"/>
        <v>298.37353208368847</v>
      </c>
      <c r="H1808">
        <f t="shared" si="255"/>
        <v>0.153227396766977</v>
      </c>
      <c r="I1808">
        <f t="shared" si="256"/>
        <v>7.2474552346522971</v>
      </c>
      <c r="J1808">
        <f t="shared" si="261"/>
        <v>9.7101230673781345</v>
      </c>
    </row>
    <row r="1809" spans="2:10">
      <c r="B1809">
        <f t="shared" si="253"/>
        <v>4.4950000000000028</v>
      </c>
      <c r="C1809">
        <f t="shared" si="254"/>
        <v>2</v>
      </c>
      <c r="D1809">
        <f t="shared" si="259"/>
        <v>298.31639065073841</v>
      </c>
      <c r="E1809">
        <f t="shared" si="257"/>
        <v>62.645529115971975</v>
      </c>
      <c r="F1809">
        <f t="shared" si="258"/>
        <v>7.8376765404124669</v>
      </c>
      <c r="G1809">
        <f t="shared" si="260"/>
        <v>298.37368729358411</v>
      </c>
      <c r="H1809">
        <f t="shared" si="255"/>
        <v>0.15322361167775209</v>
      </c>
      <c r="I1809">
        <f t="shared" si="256"/>
        <v>7.2472762048880677</v>
      </c>
      <c r="J1809">
        <f t="shared" si="261"/>
        <v>9.7101017906139084</v>
      </c>
    </row>
    <row r="1810" spans="2:10">
      <c r="B1810">
        <f t="shared" si="253"/>
        <v>4.4975000000000032</v>
      </c>
      <c r="C1810">
        <f t="shared" si="254"/>
        <v>3</v>
      </c>
      <c r="D1810">
        <f t="shared" si="259"/>
        <v>298.31639065073841</v>
      </c>
      <c r="E1810">
        <f t="shared" si="257"/>
        <v>62.645529115971975</v>
      </c>
      <c r="F1810">
        <f t="shared" si="258"/>
        <v>7.8376173221785068</v>
      </c>
      <c r="G1810">
        <f t="shared" si="260"/>
        <v>298.3738407121138</v>
      </c>
      <c r="H1810">
        <f t="shared" si="255"/>
        <v>0.15322400877683384</v>
      </c>
      <c r="I1810">
        <f t="shared" si="256"/>
        <v>7.2472949871546817</v>
      </c>
      <c r="J1810">
        <f t="shared" si="261"/>
        <v>9.710108951804477</v>
      </c>
    </row>
    <row r="1811" spans="2:10">
      <c r="B1811">
        <f t="shared" si="253"/>
        <v>4.5000000000000036</v>
      </c>
      <c r="C1811">
        <f t="shared" si="254"/>
        <v>0</v>
      </c>
      <c r="D1811">
        <f t="shared" si="259"/>
        <v>298.3170628377236</v>
      </c>
      <c r="E1811">
        <f t="shared" si="257"/>
        <v>62.643683888795572</v>
      </c>
      <c r="F1811">
        <f t="shared" si="258"/>
        <v>7.8375577203982223</v>
      </c>
      <c r="G1811">
        <f t="shared" si="260"/>
        <v>298.3739942782704</v>
      </c>
      <c r="H1811">
        <f t="shared" si="255"/>
        <v>0.1531812586339025</v>
      </c>
      <c r="I1811">
        <f t="shared" si="256"/>
        <v>7.245272961370083</v>
      </c>
      <c r="J1811">
        <f t="shared" si="261"/>
        <v>9.7101082005138135</v>
      </c>
    </row>
    <row r="1812" spans="2:10">
      <c r="B1812">
        <f t="shared" si="253"/>
        <v>4.5025000000000039</v>
      </c>
      <c r="C1812">
        <f t="shared" si="254"/>
        <v>1</v>
      </c>
      <c r="D1812">
        <f t="shared" si="259"/>
        <v>298.3170628377236</v>
      </c>
      <c r="E1812">
        <f t="shared" si="257"/>
        <v>62.643683888795572</v>
      </c>
      <c r="F1812">
        <f t="shared" si="258"/>
        <v>7.8374977347025467</v>
      </c>
      <c r="G1812">
        <f t="shared" si="260"/>
        <v>298.37412799200285</v>
      </c>
      <c r="H1812">
        <f t="shared" si="255"/>
        <v>0.1531925611046954</v>
      </c>
      <c r="I1812">
        <f t="shared" si="256"/>
        <v>7.2458075534393922</v>
      </c>
      <c r="J1812">
        <f t="shared" si="261"/>
        <v>9.710189081545197</v>
      </c>
    </row>
    <row r="1813" spans="2:10">
      <c r="B1813">
        <f t="shared" si="253"/>
        <v>4.5050000000000043</v>
      </c>
      <c r="C1813">
        <f t="shared" si="254"/>
        <v>2</v>
      </c>
      <c r="D1813">
        <f t="shared" si="259"/>
        <v>298.3170628377236</v>
      </c>
      <c r="E1813">
        <f t="shared" si="257"/>
        <v>62.643683888795572</v>
      </c>
      <c r="F1813">
        <f t="shared" si="258"/>
        <v>7.8374374147225394</v>
      </c>
      <c r="G1813">
        <f t="shared" si="260"/>
        <v>298.37426691300311</v>
      </c>
      <c r="H1813">
        <f t="shared" si="255"/>
        <v>0.15318882986352048</v>
      </c>
      <c r="I1813">
        <f t="shared" si="256"/>
        <v>7.2456310706174198</v>
      </c>
      <c r="J1813">
        <f t="shared" si="261"/>
        <v>9.7101676978624241</v>
      </c>
    </row>
    <row r="1814" spans="2:10">
      <c r="B1814">
        <f t="shared" si="253"/>
        <v>4.5075000000000047</v>
      </c>
      <c r="C1814">
        <f t="shared" si="254"/>
        <v>3</v>
      </c>
      <c r="D1814">
        <f t="shared" si="259"/>
        <v>298.3170628377236</v>
      </c>
      <c r="E1814">
        <f t="shared" si="257"/>
        <v>62.643683888795572</v>
      </c>
      <c r="F1814">
        <f t="shared" si="258"/>
        <v>7.8373767474400315</v>
      </c>
      <c r="G1814">
        <f t="shared" si="260"/>
        <v>298.37440407146653</v>
      </c>
      <c r="H1814">
        <f t="shared" si="255"/>
        <v>0.15318928130472284</v>
      </c>
      <c r="I1814">
        <f t="shared" si="256"/>
        <v>7.2456524231951844</v>
      </c>
      <c r="J1814">
        <f t="shared" si="261"/>
        <v>9.7101747571753023</v>
      </c>
    </row>
    <row r="1815" spans="2:10">
      <c r="B1815">
        <f t="shared" si="253"/>
        <v>4.5100000000000051</v>
      </c>
      <c r="C1815">
        <f t="shared" si="254"/>
        <v>0</v>
      </c>
      <c r="D1815">
        <f t="shared" si="259"/>
        <v>298.31772158096908</v>
      </c>
      <c r="E1815">
        <f t="shared" si="257"/>
        <v>62.64184340759347</v>
      </c>
      <c r="F1815">
        <f t="shared" si="258"/>
        <v>7.8373157372613651</v>
      </c>
      <c r="G1815">
        <f t="shared" si="260"/>
        <v>298.3745414066081</v>
      </c>
      <c r="H1815">
        <f t="shared" si="255"/>
        <v>0.15314669298050174</v>
      </c>
      <c r="I1815">
        <f t="shared" si="256"/>
        <v>7.243638051223698</v>
      </c>
      <c r="J1815">
        <f t="shared" si="261"/>
        <v>9.7101739030721923</v>
      </c>
    </row>
    <row r="1816" spans="2:10">
      <c r="B1816">
        <f t="shared" si="253"/>
        <v>4.5125000000000055</v>
      </c>
      <c r="C1816">
        <f t="shared" si="254"/>
        <v>1</v>
      </c>
      <c r="D1816">
        <f t="shared" si="259"/>
        <v>298.31772158096908</v>
      </c>
      <c r="E1816">
        <f t="shared" si="257"/>
        <v>62.64184340759347</v>
      </c>
      <c r="F1816">
        <f t="shared" si="258"/>
        <v>7.8372543837448445</v>
      </c>
      <c r="G1816">
        <f t="shared" si="260"/>
        <v>298.37465896818856</v>
      </c>
      <c r="H1816">
        <f t="shared" si="255"/>
        <v>0.15315801903112178</v>
      </c>
      <c r="I1816">
        <f t="shared" si="256"/>
        <v>7.244173758587956</v>
      </c>
      <c r="J1816">
        <f t="shared" si="261"/>
        <v>9.710254477951052</v>
      </c>
    </row>
    <row r="1817" spans="2:10">
      <c r="B1817">
        <f t="shared" si="253"/>
        <v>4.5150000000000059</v>
      </c>
      <c r="C1817">
        <f t="shared" si="254"/>
        <v>2</v>
      </c>
      <c r="D1817">
        <f t="shared" si="259"/>
        <v>298.31772158096908</v>
      </c>
      <c r="E1817">
        <f t="shared" si="257"/>
        <v>62.64184340759347</v>
      </c>
      <c r="F1817">
        <f t="shared" si="258"/>
        <v>7.837192736324373</v>
      </c>
      <c r="G1817">
        <f t="shared" si="260"/>
        <v>298.37478175180325</v>
      </c>
      <c r="H1817">
        <f t="shared" si="255"/>
        <v>0.15315435013847531</v>
      </c>
      <c r="I1817">
        <f t="shared" si="256"/>
        <v>7.2440002247697404</v>
      </c>
      <c r="J1817">
        <f t="shared" si="261"/>
        <v>9.7102330496564822</v>
      </c>
    </row>
    <row r="1818" spans="2:10">
      <c r="B1818">
        <f t="shared" si="253"/>
        <v>4.5175000000000063</v>
      </c>
      <c r="C1818">
        <f t="shared" si="254"/>
        <v>3</v>
      </c>
      <c r="D1818">
        <f t="shared" si="259"/>
        <v>298.31772158096908</v>
      </c>
      <c r="E1818">
        <f t="shared" si="257"/>
        <v>62.64184340759347</v>
      </c>
      <c r="F1818">
        <f t="shared" si="258"/>
        <v>7.8371307819448646</v>
      </c>
      <c r="G1818">
        <f t="shared" si="260"/>
        <v>298.37490280561445</v>
      </c>
      <c r="H1818">
        <f t="shared" si="255"/>
        <v>0.15315485289943431</v>
      </c>
      <c r="I1818">
        <f t="shared" si="256"/>
        <v>7.2440240047047979</v>
      </c>
      <c r="J1818">
        <f t="shared" si="261"/>
        <v>9.7102399910092103</v>
      </c>
    </row>
    <row r="1819" spans="2:10">
      <c r="B1819">
        <f t="shared" si="253"/>
        <v>4.5200000000000067</v>
      </c>
      <c r="C1819">
        <f t="shared" si="254"/>
        <v>0</v>
      </c>
      <c r="D1819">
        <f t="shared" si="259"/>
        <v>298.31836714934968</v>
      </c>
      <c r="E1819">
        <f t="shared" si="257"/>
        <v>62.640012543181854</v>
      </c>
      <c r="F1819">
        <f t="shared" si="258"/>
        <v>7.8370685249308281</v>
      </c>
      <c r="G1819">
        <f t="shared" si="260"/>
        <v>298.37502406371721</v>
      </c>
      <c r="H1819">
        <f t="shared" si="255"/>
        <v>0.15311253741041797</v>
      </c>
      <c r="I1819">
        <f t="shared" si="256"/>
        <v>7.2420225374812528</v>
      </c>
      <c r="J1819">
        <f t="shared" si="261"/>
        <v>9.7102390398118086</v>
      </c>
    </row>
    <row r="1820" spans="2:10">
      <c r="B1820">
        <f t="shared" si="253"/>
        <v>4.5225000000000071</v>
      </c>
      <c r="C1820">
        <f t="shared" si="254"/>
        <v>1</v>
      </c>
      <c r="D1820">
        <f t="shared" si="259"/>
        <v>298.31836714934968</v>
      </c>
      <c r="E1820">
        <f t="shared" si="257"/>
        <v>62.640012543181854</v>
      </c>
      <c r="F1820">
        <f t="shared" si="258"/>
        <v>7.8370059647715351</v>
      </c>
      <c r="G1820">
        <f t="shared" si="260"/>
        <v>298.37512567854463</v>
      </c>
      <c r="H1820">
        <f t="shared" si="255"/>
        <v>0.15312385533982689</v>
      </c>
      <c r="I1820">
        <f t="shared" si="256"/>
        <v>7.242557860722858</v>
      </c>
      <c r="J1820">
        <f t="shared" si="261"/>
        <v>9.710319098500749</v>
      </c>
    </row>
    <row r="1821" spans="2:10">
      <c r="B1821">
        <f t="shared" si="253"/>
        <v>4.5250000000000075</v>
      </c>
      <c r="C1821">
        <f t="shared" si="254"/>
        <v>2</v>
      </c>
      <c r="D1821">
        <f t="shared" si="259"/>
        <v>298.31836714934968</v>
      </c>
      <c r="E1821">
        <f t="shared" si="257"/>
        <v>62.640012543181854</v>
      </c>
      <c r="F1821">
        <f t="shared" si="258"/>
        <v>7.8369431505751734</v>
      </c>
      <c r="G1821">
        <f t="shared" si="260"/>
        <v>298.37523251542956</v>
      </c>
      <c r="H1821">
        <f t="shared" si="255"/>
        <v>0.15312025678622057</v>
      </c>
      <c r="I1821">
        <f t="shared" si="256"/>
        <v>7.2423876538491427</v>
      </c>
      <c r="J1821">
        <f t="shared" si="261"/>
        <v>9.710297685571085</v>
      </c>
    </row>
    <row r="1822" spans="2:10">
      <c r="B1822">
        <f t="shared" si="253"/>
        <v>4.5275000000000079</v>
      </c>
      <c r="C1822">
        <f t="shared" si="254"/>
        <v>3</v>
      </c>
      <c r="D1822">
        <f t="shared" si="259"/>
        <v>298.31836714934968</v>
      </c>
      <c r="E1822">
        <f t="shared" si="257"/>
        <v>62.640012543181854</v>
      </c>
      <c r="F1822">
        <f t="shared" si="258"/>
        <v>7.8368800692865994</v>
      </c>
      <c r="G1822">
        <f t="shared" si="260"/>
        <v>298.37533765890294</v>
      </c>
      <c r="H1822">
        <f t="shared" si="255"/>
        <v>0.15312080782061499</v>
      </c>
      <c r="I1822">
        <f t="shared" si="256"/>
        <v>7.2424137170544869</v>
      </c>
      <c r="J1822">
        <f t="shared" si="261"/>
        <v>9.710304493846035</v>
      </c>
    </row>
    <row r="1823" spans="2:10">
      <c r="B1823">
        <f t="shared" si="253"/>
        <v>4.5300000000000082</v>
      </c>
      <c r="C1823">
        <f t="shared" si="254"/>
        <v>0</v>
      </c>
      <c r="D1823">
        <f t="shared" si="259"/>
        <v>298.31899980636268</v>
      </c>
      <c r="E1823">
        <f t="shared" si="257"/>
        <v>62.638195948574484</v>
      </c>
      <c r="F1823">
        <f t="shared" si="258"/>
        <v>7.8368167251393421</v>
      </c>
      <c r="G1823">
        <f t="shared" si="260"/>
        <v>298.37544303282306</v>
      </c>
      <c r="H1823">
        <f t="shared" si="255"/>
        <v>0.15307887107112442</v>
      </c>
      <c r="I1823">
        <f t="shared" si="256"/>
        <v>7.2404301637145965</v>
      </c>
      <c r="J1823">
        <f t="shared" si="261"/>
        <v>9.7103034513178201</v>
      </c>
    </row>
    <row r="1824" spans="2:10">
      <c r="B1824">
        <f t="shared" si="253"/>
        <v>4.5325000000000086</v>
      </c>
      <c r="C1824">
        <f t="shared" si="254"/>
        <v>1</v>
      </c>
      <c r="D1824">
        <f t="shared" si="259"/>
        <v>298.31899980636268</v>
      </c>
      <c r="E1824">
        <f t="shared" si="257"/>
        <v>62.638195948574484</v>
      </c>
      <c r="F1824">
        <f t="shared" si="258"/>
        <v>7.8367531175572847</v>
      </c>
      <c r="G1824">
        <f t="shared" si="260"/>
        <v>298.37552894279759</v>
      </c>
      <c r="H1824">
        <f t="shared" si="255"/>
        <v>0.15309015044581956</v>
      </c>
      <c r="I1824">
        <f t="shared" si="256"/>
        <v>7.2409636633687233</v>
      </c>
      <c r="J1824">
        <f t="shared" si="261"/>
        <v>9.7103827934514158</v>
      </c>
    </row>
    <row r="1825" spans="2:10">
      <c r="B1825">
        <f t="shared" si="253"/>
        <v>4.535000000000009</v>
      </c>
      <c r="C1825">
        <f t="shared" si="254"/>
        <v>2</v>
      </c>
      <c r="D1825">
        <f t="shared" si="259"/>
        <v>298.31899980636268</v>
      </c>
      <c r="E1825">
        <f t="shared" si="257"/>
        <v>62.638195948574484</v>
      </c>
      <c r="F1825">
        <f t="shared" si="258"/>
        <v>7.8366892952002907</v>
      </c>
      <c r="G1825">
        <f t="shared" si="260"/>
        <v>298.37562006068862</v>
      </c>
      <c r="H1825">
        <f t="shared" si="255"/>
        <v>0.1530866297106746</v>
      </c>
      <c r="I1825">
        <f t="shared" si="256"/>
        <v>7.2407971372063367</v>
      </c>
      <c r="J1825">
        <f t="shared" si="261"/>
        <v>9.7103614534652518</v>
      </c>
    </row>
    <row r="1826" spans="2:10">
      <c r="B1826">
        <f t="shared" si="253"/>
        <v>4.5375000000000094</v>
      </c>
      <c r="C1826">
        <f t="shared" si="254"/>
        <v>3</v>
      </c>
      <c r="D1826">
        <f t="shared" si="259"/>
        <v>298.31899980636268</v>
      </c>
      <c r="E1826">
        <f t="shared" si="257"/>
        <v>62.638195948574484</v>
      </c>
      <c r="F1826">
        <f t="shared" si="258"/>
        <v>7.8366252450485696</v>
      </c>
      <c r="G1826">
        <f t="shared" si="260"/>
        <v>298.37570952497288</v>
      </c>
      <c r="H1826">
        <f t="shared" si="255"/>
        <v>0.15308722595731833</v>
      </c>
      <c r="I1826">
        <f t="shared" si="256"/>
        <v>7.2408253388918737</v>
      </c>
      <c r="J1826">
        <f t="shared" si="261"/>
        <v>9.7103681145117466</v>
      </c>
    </row>
    <row r="1827" spans="2:10">
      <c r="B1827">
        <f t="shared" si="253"/>
        <v>4.5400000000000098</v>
      </c>
      <c r="C1827">
        <f t="shared" si="254"/>
        <v>0</v>
      </c>
      <c r="D1827">
        <f t="shared" si="259"/>
        <v>298.31961981023539</v>
      </c>
      <c r="E1827">
        <f t="shared" si="257"/>
        <v>62.636398055151616</v>
      </c>
      <c r="F1827">
        <f t="shared" si="258"/>
        <v>7.8365609712361373</v>
      </c>
      <c r="G1827">
        <f t="shared" si="260"/>
        <v>298.37579924438523</v>
      </c>
      <c r="H1827">
        <f t="shared" si="255"/>
        <v>0.15304576865835992</v>
      </c>
      <c r="I1827">
        <f t="shared" si="256"/>
        <v>7.238864462934373</v>
      </c>
      <c r="J1827">
        <f t="shared" si="261"/>
        <v>9.7103669864443258</v>
      </c>
    </row>
    <row r="1828" spans="2:10">
      <c r="B1828">
        <f t="shared" si="253"/>
        <v>4.5425000000000102</v>
      </c>
      <c r="C1828">
        <f t="shared" si="254"/>
        <v>1</v>
      </c>
      <c r="D1828">
        <f t="shared" si="259"/>
        <v>298.31961981023539</v>
      </c>
      <c r="E1828">
        <f t="shared" si="257"/>
        <v>62.636398055151616</v>
      </c>
      <c r="F1828">
        <f t="shared" si="258"/>
        <v>7.8364964731251741</v>
      </c>
      <c r="G1828">
        <f t="shared" si="260"/>
        <v>298.37586972580971</v>
      </c>
      <c r="H1828">
        <f t="shared" si="255"/>
        <v>0.15305698034357751</v>
      </c>
      <c r="I1828">
        <f t="shared" si="256"/>
        <v>7.239394760964843</v>
      </c>
      <c r="J1828">
        <f t="shared" si="261"/>
        <v>9.7104454214826248</v>
      </c>
    </row>
    <row r="1829" spans="2:10">
      <c r="B1829">
        <f t="shared" si="253"/>
        <v>4.5450000000000106</v>
      </c>
      <c r="C1829">
        <f t="shared" si="254"/>
        <v>2</v>
      </c>
      <c r="D1829">
        <f t="shared" si="259"/>
        <v>298.31961981023539</v>
      </c>
      <c r="E1829">
        <f t="shared" si="257"/>
        <v>62.636398055151616</v>
      </c>
      <c r="F1829">
        <f t="shared" si="258"/>
        <v>7.8364317988106498</v>
      </c>
      <c r="G1829">
        <f t="shared" si="260"/>
        <v>298.37594538743923</v>
      </c>
      <c r="H1829">
        <f t="shared" si="255"/>
        <v>0.15305354439550778</v>
      </c>
      <c r="I1829">
        <f t="shared" si="256"/>
        <v>7.2392322451200961</v>
      </c>
      <c r="J1829">
        <f t="shared" si="261"/>
        <v>9.7104242095614062</v>
      </c>
    </row>
    <row r="1830" spans="2:10">
      <c r="B1830">
        <f t="shared" si="253"/>
        <v>4.547500000000011</v>
      </c>
      <c r="C1830">
        <f t="shared" si="254"/>
        <v>3</v>
      </c>
      <c r="D1830">
        <f t="shared" si="259"/>
        <v>298.31961981023539</v>
      </c>
      <c r="E1830">
        <f t="shared" si="257"/>
        <v>62.636398055151616</v>
      </c>
      <c r="F1830">
        <f t="shared" si="258"/>
        <v>7.8363669353420518</v>
      </c>
      <c r="G1830">
        <f t="shared" si="260"/>
        <v>298.37601943843447</v>
      </c>
      <c r="H1830">
        <f t="shared" si="255"/>
        <v>0.15305418278712546</v>
      </c>
      <c r="I1830">
        <f t="shared" si="256"/>
        <v>7.2392624402077175</v>
      </c>
      <c r="J1830">
        <f t="shared" si="261"/>
        <v>9.7104307101951957</v>
      </c>
    </row>
    <row r="1831" spans="2:10">
      <c r="B1831">
        <f t="shared" si="253"/>
        <v>4.5500000000000114</v>
      </c>
      <c r="C1831">
        <f t="shared" si="254"/>
        <v>0</v>
      </c>
      <c r="D1831">
        <f t="shared" si="259"/>
        <v>298.32022741403068</v>
      </c>
      <c r="E1831">
        <f t="shared" si="257"/>
        <v>62.634623069563936</v>
      </c>
      <c r="F1831">
        <f t="shared" si="258"/>
        <v>7.8363018867459653</v>
      </c>
      <c r="G1831">
        <f t="shared" si="260"/>
        <v>298.3760937677543</v>
      </c>
      <c r="H1831">
        <f t="shared" si="255"/>
        <v>0.15301330039211569</v>
      </c>
      <c r="I1831">
        <f t="shared" si="256"/>
        <v>7.2373287564542217</v>
      </c>
      <c r="J1831">
        <f t="shared" si="261"/>
        <v>9.7104295023916904</v>
      </c>
    </row>
    <row r="1832" spans="2:10">
      <c r="B1832">
        <f t="shared" si="253"/>
        <v>4.5525000000000118</v>
      </c>
      <c r="C1832">
        <f t="shared" si="254"/>
        <v>1</v>
      </c>
      <c r="D1832">
        <f t="shared" si="259"/>
        <v>298.32022741403068</v>
      </c>
      <c r="E1832">
        <f t="shared" si="257"/>
        <v>62.634623069563936</v>
      </c>
      <c r="F1832">
        <f t="shared" si="258"/>
        <v>7.8362366523265798</v>
      </c>
      <c r="G1832">
        <f t="shared" si="260"/>
        <v>298.37614912922658</v>
      </c>
      <c r="H1832">
        <f t="shared" si="255"/>
        <v>0.15302441657837729</v>
      </c>
      <c r="I1832">
        <f t="shared" si="256"/>
        <v>7.2378545375091168</v>
      </c>
      <c r="J1832">
        <f t="shared" si="261"/>
        <v>9.7105068497418312</v>
      </c>
    </row>
    <row r="1833" spans="2:10">
      <c r="B1833">
        <f t="shared" si="253"/>
        <v>4.5550000000000122</v>
      </c>
      <c r="C1833">
        <f t="shared" si="254"/>
        <v>2</v>
      </c>
      <c r="D1833">
        <f t="shared" si="259"/>
        <v>298.32022741403068</v>
      </c>
      <c r="E1833">
        <f t="shared" si="257"/>
        <v>62.634623069563936</v>
      </c>
      <c r="F1833">
        <f t="shared" si="258"/>
        <v>7.8361712795035139</v>
      </c>
      <c r="G1833">
        <f t="shared" si="260"/>
        <v>298.37620963022863</v>
      </c>
      <c r="H1833">
        <f t="shared" si="255"/>
        <v>0.15302107187682271</v>
      </c>
      <c r="I1833">
        <f t="shared" si="256"/>
        <v>7.23769633750506</v>
      </c>
      <c r="J1833">
        <f t="shared" si="261"/>
        <v>9.7104858184996345</v>
      </c>
    </row>
    <row r="1834" spans="2:10">
      <c r="B1834">
        <f t="shared" ref="B1834:B1897" si="262">B1833+$B$2</f>
        <v>4.5575000000000125</v>
      </c>
      <c r="C1834">
        <f t="shared" ref="C1834:C1897" si="263">IF(C1833=($C$2-1),0,C1833+1)</f>
        <v>3</v>
      </c>
      <c r="D1834">
        <f t="shared" si="259"/>
        <v>298.32022741403068</v>
      </c>
      <c r="E1834">
        <f t="shared" si="257"/>
        <v>62.634623069563936</v>
      </c>
      <c r="F1834">
        <f t="shared" si="258"/>
        <v>7.8361057554279423</v>
      </c>
      <c r="G1834">
        <f t="shared" si="260"/>
        <v>298.3762685664928</v>
      </c>
      <c r="H1834">
        <f t="shared" si="255"/>
        <v>0.15302174934849139</v>
      </c>
      <c r="I1834">
        <f t="shared" si="256"/>
        <v>7.2377283810279227</v>
      </c>
      <c r="J1834">
        <f t="shared" si="261"/>
        <v>9.7104921464997975</v>
      </c>
    </row>
    <row r="1835" spans="2:10">
      <c r="B1835">
        <f t="shared" si="262"/>
        <v>4.5600000000000129</v>
      </c>
      <c r="C1835">
        <f t="shared" si="263"/>
        <v>0</v>
      </c>
      <c r="D1835">
        <f t="shared" si="259"/>
        <v>298.32082286575007</v>
      </c>
      <c r="E1835">
        <f t="shared" si="257"/>
        <v>62.632874971350958</v>
      </c>
      <c r="F1835">
        <f t="shared" si="258"/>
        <v>7.8360400840117101</v>
      </c>
      <c r="G1835">
        <f t="shared" si="260"/>
        <v>298.37632780278642</v>
      </c>
      <c r="H1835">
        <f t="shared" si="255"/>
        <v>0.15298153200537642</v>
      </c>
      <c r="I1835">
        <f t="shared" si="256"/>
        <v>7.2358261533582482</v>
      </c>
      <c r="J1835">
        <f t="shared" si="261"/>
        <v>9.7104908647588832</v>
      </c>
    </row>
    <row r="1836" spans="2:10">
      <c r="B1836">
        <f t="shared" si="262"/>
        <v>4.5625000000000133</v>
      </c>
      <c r="C1836">
        <f t="shared" si="263"/>
        <v>1</v>
      </c>
      <c r="D1836">
        <f t="shared" si="259"/>
        <v>298.32082286575007</v>
      </c>
      <c r="E1836">
        <f t="shared" si="257"/>
        <v>62.632874971350958</v>
      </c>
      <c r="F1836">
        <f t="shared" si="258"/>
        <v>7.8359742645047445</v>
      </c>
      <c r="G1836">
        <f t="shared" si="260"/>
        <v>298.3763683830885</v>
      </c>
      <c r="H1836">
        <f t="shared" si="255"/>
        <v>0.15299252623047699</v>
      </c>
      <c r="I1836">
        <f t="shared" si="256"/>
        <v>7.2363461658099206</v>
      </c>
      <c r="J1836">
        <f t="shared" si="261"/>
        <v>9.7105669538656709</v>
      </c>
    </row>
    <row r="1837" spans="2:10">
      <c r="B1837">
        <f t="shared" si="262"/>
        <v>4.5650000000000137</v>
      </c>
      <c r="C1837">
        <f t="shared" si="263"/>
        <v>2</v>
      </c>
      <c r="D1837">
        <f t="shared" si="259"/>
        <v>298.32082286575007</v>
      </c>
      <c r="E1837">
        <f t="shared" si="257"/>
        <v>62.632874971350958</v>
      </c>
      <c r="F1837">
        <f t="shared" si="258"/>
        <v>7.8359083435470236</v>
      </c>
      <c r="G1837">
        <f t="shared" si="260"/>
        <v>298.37641404989864</v>
      </c>
      <c r="H1837">
        <f t="shared" si="255"/>
        <v>0.15298927872862703</v>
      </c>
      <c r="I1837">
        <f t="shared" si="256"/>
        <v>7.2361925632246216</v>
      </c>
      <c r="J1837">
        <f t="shared" si="261"/>
        <v>9.7105461533676038</v>
      </c>
    </row>
    <row r="1838" spans="2:10">
      <c r="B1838">
        <f t="shared" si="262"/>
        <v>4.5675000000000141</v>
      </c>
      <c r="C1838">
        <f t="shared" si="263"/>
        <v>3</v>
      </c>
      <c r="D1838">
        <f t="shared" si="259"/>
        <v>298.32082286575007</v>
      </c>
      <c r="E1838">
        <f t="shared" si="257"/>
        <v>62.632874971350958</v>
      </c>
      <c r="F1838">
        <f t="shared" si="258"/>
        <v>7.8358423084222775</v>
      </c>
      <c r="G1838">
        <f t="shared" si="260"/>
        <v>298.37645820054928</v>
      </c>
      <c r="H1838">
        <f t="shared" si="255"/>
        <v>0.15298999222588053</v>
      </c>
      <c r="I1838">
        <f t="shared" si="256"/>
        <v>7.2362263107104745</v>
      </c>
      <c r="J1838">
        <f t="shared" si="261"/>
        <v>9.7105522974710148</v>
      </c>
    </row>
    <row r="1839" spans="2:10">
      <c r="B1839">
        <f t="shared" si="262"/>
        <v>4.5700000000000145</v>
      </c>
      <c r="C1839">
        <f t="shared" si="263"/>
        <v>0</v>
      </c>
      <c r="D1839">
        <f t="shared" si="259"/>
        <v>298.32140640843505</v>
      </c>
      <c r="E1839">
        <f t="shared" si="257"/>
        <v>62.631157511253008</v>
      </c>
      <c r="F1839">
        <f t="shared" si="258"/>
        <v>7.8357761629209044</v>
      </c>
      <c r="G1839">
        <f t="shared" si="260"/>
        <v>298.37650267144016</v>
      </c>
      <c r="H1839">
        <f t="shared" si="255"/>
        <v>0.15295052474513912</v>
      </c>
      <c r="I1839">
        <f t="shared" si="256"/>
        <v>7.2343595505492164</v>
      </c>
      <c r="J1839">
        <f t="shared" si="261"/>
        <v>9.7105509475715817</v>
      </c>
    </row>
    <row r="1840" spans="2:10">
      <c r="B1840">
        <f t="shared" si="262"/>
        <v>4.5725000000000149</v>
      </c>
      <c r="C1840">
        <f t="shared" si="263"/>
        <v>1</v>
      </c>
      <c r="D1840">
        <f t="shared" si="259"/>
        <v>298.32140640843505</v>
      </c>
      <c r="E1840">
        <f t="shared" si="257"/>
        <v>62.631157511253008</v>
      </c>
      <c r="F1840">
        <f t="shared" si="258"/>
        <v>7.8357099062423039</v>
      </c>
      <c r="G1840">
        <f t="shared" si="260"/>
        <v>298.37652883742993</v>
      </c>
      <c r="H1840">
        <f t="shared" si="255"/>
        <v>0.1529613719117088</v>
      </c>
      <c r="I1840">
        <f t="shared" si="256"/>
        <v>7.2348726073249328</v>
      </c>
      <c r="J1840">
        <f t="shared" si="261"/>
        <v>9.7106256179780317</v>
      </c>
    </row>
    <row r="1841" spans="2:10">
      <c r="B1841">
        <f t="shared" si="262"/>
        <v>4.5750000000000153</v>
      </c>
      <c r="C1841">
        <f t="shared" si="263"/>
        <v>2</v>
      </c>
      <c r="D1841">
        <f t="shared" si="259"/>
        <v>298.32140640843505</v>
      </c>
      <c r="E1841">
        <f t="shared" si="257"/>
        <v>62.631157511253008</v>
      </c>
      <c r="F1841">
        <f t="shared" si="258"/>
        <v>7.8356435841487295</v>
      </c>
      <c r="G1841">
        <f t="shared" si="260"/>
        <v>298.37656002518548</v>
      </c>
      <c r="H1841">
        <f t="shared" si="255"/>
        <v>0.15295822706065937</v>
      </c>
      <c r="I1841">
        <f t="shared" si="256"/>
        <v>7.2347238599880894</v>
      </c>
      <c r="J1841">
        <f t="shared" si="261"/>
        <v>9.7106050957070025</v>
      </c>
    </row>
    <row r="1842" spans="2:10">
      <c r="B1842">
        <f t="shared" si="262"/>
        <v>4.5775000000000157</v>
      </c>
      <c r="C1842">
        <f t="shared" si="263"/>
        <v>3</v>
      </c>
      <c r="D1842">
        <f t="shared" si="259"/>
        <v>298.32140640843505</v>
      </c>
      <c r="E1842">
        <f t="shared" si="257"/>
        <v>62.631157511253008</v>
      </c>
      <c r="F1842">
        <f t="shared" si="258"/>
        <v>7.835577184085766</v>
      </c>
      <c r="G1842">
        <f t="shared" si="260"/>
        <v>298.37658974780231</v>
      </c>
      <c r="H1842">
        <f t="shared" si="255"/>
        <v>0.15295897354724811</v>
      </c>
      <c r="I1842">
        <f t="shared" si="256"/>
        <v>7.2347591678263052</v>
      </c>
      <c r="J1842">
        <f t="shared" si="261"/>
        <v>9.7106110456004764</v>
      </c>
    </row>
    <row r="1843" spans="2:10">
      <c r="B1843">
        <f t="shared" si="262"/>
        <v>4.5800000000000161</v>
      </c>
      <c r="C1843">
        <f t="shared" si="263"/>
        <v>0</v>
      </c>
      <c r="D1843">
        <f t="shared" si="259"/>
        <v>298.32197828026631</v>
      </c>
      <c r="E1843">
        <f t="shared" si="257"/>
        <v>62.629474210194076</v>
      </c>
      <c r="F1843">
        <f t="shared" si="258"/>
        <v>7.8355107097162602</v>
      </c>
      <c r="G1843">
        <f t="shared" si="260"/>
        <v>298.37661980937787</v>
      </c>
      <c r="H1843">
        <f t="shared" si="255"/>
        <v>0.15292033538525412</v>
      </c>
      <c r="I1843">
        <f t="shared" si="256"/>
        <v>7.2329316333559097</v>
      </c>
      <c r="J1843">
        <f t="shared" si="261"/>
        <v>9.710609633286948</v>
      </c>
    </row>
    <row r="1844" spans="2:10">
      <c r="B1844">
        <f t="shared" si="262"/>
        <v>4.5825000000000164</v>
      </c>
      <c r="C1844">
        <f t="shared" si="263"/>
        <v>1</v>
      </c>
      <c r="D1844">
        <f t="shared" si="259"/>
        <v>298.32197828026631</v>
      </c>
      <c r="E1844">
        <f t="shared" si="257"/>
        <v>62.629474210194076</v>
      </c>
      <c r="F1844">
        <f t="shared" si="258"/>
        <v>7.8354441601928153</v>
      </c>
      <c r="G1844">
        <f t="shared" si="260"/>
        <v>298.37663195388842</v>
      </c>
      <c r="H1844">
        <f t="shared" si="255"/>
        <v>0.15293101177401403</v>
      </c>
      <c r="I1844">
        <f t="shared" si="256"/>
        <v>7.2334366125648346</v>
      </c>
      <c r="J1844">
        <f t="shared" si="261"/>
        <v>9.7106827346657631</v>
      </c>
    </row>
    <row r="1845" spans="2:10">
      <c r="B1845">
        <f t="shared" si="262"/>
        <v>4.5850000000000168</v>
      </c>
      <c r="C1845">
        <f t="shared" si="263"/>
        <v>2</v>
      </c>
      <c r="D1845">
        <f t="shared" si="259"/>
        <v>298.32197828026631</v>
      </c>
      <c r="E1845">
        <f t="shared" si="257"/>
        <v>62.629474210194076</v>
      </c>
      <c r="F1845">
        <f t="shared" si="258"/>
        <v>7.8353775803080943</v>
      </c>
      <c r="G1845">
        <f t="shared" si="260"/>
        <v>298.37664904433467</v>
      </c>
      <c r="H1845">
        <f t="shared" si="255"/>
        <v>0.15292797452809595</v>
      </c>
      <c r="I1845">
        <f t="shared" si="256"/>
        <v>7.2332929548098104</v>
      </c>
      <c r="J1845">
        <f t="shared" si="261"/>
        <v>9.7106625354974074</v>
      </c>
    </row>
    <row r="1846" spans="2:10">
      <c r="B1846">
        <f t="shared" si="262"/>
        <v>4.5875000000000172</v>
      </c>
      <c r="C1846">
        <f t="shared" si="263"/>
        <v>3</v>
      </c>
      <c r="D1846">
        <f t="shared" si="259"/>
        <v>298.32197828026631</v>
      </c>
      <c r="E1846">
        <f t="shared" si="257"/>
        <v>62.629474210194076</v>
      </c>
      <c r="F1846">
        <f t="shared" si="258"/>
        <v>7.8353109576972573</v>
      </c>
      <c r="G1846">
        <f t="shared" si="260"/>
        <v>298.37666472286872</v>
      </c>
      <c r="H1846">
        <f t="shared" si="255"/>
        <v>0.15292875099339173</v>
      </c>
      <c r="I1846">
        <f t="shared" si="256"/>
        <v>7.2333296806016145</v>
      </c>
      <c r="J1846">
        <f t="shared" si="261"/>
        <v>9.7106682818076084</v>
      </c>
    </row>
    <row r="1847" spans="2:10">
      <c r="B1847">
        <f t="shared" si="262"/>
        <v>4.5900000000000176</v>
      </c>
      <c r="C1847">
        <f t="shared" si="263"/>
        <v>0</v>
      </c>
      <c r="D1847">
        <f t="shared" si="259"/>
        <v>298.32253871466094</v>
      </c>
      <c r="E1847">
        <f t="shared" si="257"/>
        <v>62.627828358912893</v>
      </c>
      <c r="F1847">
        <f t="shared" si="258"/>
        <v>7.8352442958900852</v>
      </c>
      <c r="G1847">
        <f t="shared" si="260"/>
        <v>298.37668075759331</v>
      </c>
      <c r="H1847">
        <f t="shared" si="255"/>
        <v>0.15289101625059817</v>
      </c>
      <c r="I1847">
        <f t="shared" si="256"/>
        <v>7.2315448766764829</v>
      </c>
      <c r="J1847">
        <f t="shared" si="261"/>
        <v>9.7106668127759352</v>
      </c>
    </row>
    <row r="1848" spans="2:10">
      <c r="B1848">
        <f t="shared" si="262"/>
        <v>4.592500000000018</v>
      </c>
      <c r="C1848">
        <f t="shared" si="263"/>
        <v>1</v>
      </c>
      <c r="D1848">
        <f t="shared" si="259"/>
        <v>298.32253871466094</v>
      </c>
      <c r="E1848">
        <f t="shared" si="257"/>
        <v>62.627828358912893</v>
      </c>
      <c r="F1848">
        <f t="shared" si="258"/>
        <v>7.8351775939961019</v>
      </c>
      <c r="G1848">
        <f t="shared" si="260"/>
        <v>298.37667929734596</v>
      </c>
      <c r="H1848">
        <f t="shared" si="255"/>
        <v>0.15290149952944193</v>
      </c>
      <c r="I1848">
        <f t="shared" si="256"/>
        <v>7.232040722039228</v>
      </c>
      <c r="J1848">
        <f t="shared" si="261"/>
        <v>9.7107382049329409</v>
      </c>
    </row>
    <row r="1849" spans="2:10">
      <c r="B1849">
        <f t="shared" si="262"/>
        <v>4.5950000000000184</v>
      </c>
      <c r="C1849">
        <f t="shared" si="263"/>
        <v>2</v>
      </c>
      <c r="D1849">
        <f t="shared" si="259"/>
        <v>298.32253871466094</v>
      </c>
      <c r="E1849">
        <f t="shared" si="257"/>
        <v>62.627828358912893</v>
      </c>
      <c r="F1849">
        <f t="shared" si="258"/>
        <v>7.8351108957527371</v>
      </c>
      <c r="G1849">
        <f t="shared" si="260"/>
        <v>298.37668269675362</v>
      </c>
      <c r="H1849">
        <f t="shared" si="255"/>
        <v>0.15289857435266152</v>
      </c>
      <c r="I1849">
        <f t="shared" si="256"/>
        <v>7.2319023650076746</v>
      </c>
      <c r="J1849">
        <f t="shared" si="261"/>
        <v>9.7107183711184302</v>
      </c>
    </row>
    <row r="1850" spans="2:10">
      <c r="B1850">
        <f t="shared" si="262"/>
        <v>4.5975000000000188</v>
      </c>
      <c r="C1850">
        <f t="shared" si="263"/>
        <v>3</v>
      </c>
      <c r="D1850">
        <f t="shared" si="259"/>
        <v>298.32253871466094</v>
      </c>
      <c r="E1850">
        <f t="shared" si="257"/>
        <v>62.627828358912893</v>
      </c>
      <c r="F1850">
        <f t="shared" si="258"/>
        <v>7.8350441890108531</v>
      </c>
      <c r="G1850">
        <f t="shared" si="260"/>
        <v>298.37668473944831</v>
      </c>
      <c r="H1850">
        <f t="shared" si="255"/>
        <v>0.15289937781870458</v>
      </c>
      <c r="I1850">
        <f t="shared" si="256"/>
        <v>7.2319403678994707</v>
      </c>
      <c r="J1850">
        <f t="shared" si="261"/>
        <v>9.7107239053996928</v>
      </c>
    </row>
    <row r="1851" spans="2:10">
      <c r="B1851">
        <f t="shared" si="262"/>
        <v>4.6000000000000192</v>
      </c>
      <c r="C1851">
        <f t="shared" si="263"/>
        <v>0</v>
      </c>
      <c r="D1851">
        <f t="shared" si="259"/>
        <v>298.32308794036771</v>
      </c>
      <c r="E1851">
        <f t="shared" si="257"/>
        <v>62.626223018217267</v>
      </c>
      <c r="F1851">
        <f t="shared" si="258"/>
        <v>7.8349774771622327</v>
      </c>
      <c r="G1851">
        <f t="shared" si="260"/>
        <v>298.37668715408796</v>
      </c>
      <c r="H1851">
        <f t="shared" si="255"/>
        <v>0.15286261525206243</v>
      </c>
      <c r="I1851">
        <f t="shared" si="256"/>
        <v>7.2302015466333556</v>
      </c>
      <c r="J1851">
        <f t="shared" si="261"/>
        <v>9.7107223852840203</v>
      </c>
    </row>
    <row r="1852" spans="2:10">
      <c r="B1852">
        <f t="shared" si="262"/>
        <v>4.6025000000000196</v>
      </c>
      <c r="C1852">
        <f t="shared" si="263"/>
        <v>1</v>
      </c>
      <c r="D1852">
        <f t="shared" si="259"/>
        <v>298.32308794036771</v>
      </c>
      <c r="E1852">
        <f t="shared" si="257"/>
        <v>62.626223018217267</v>
      </c>
      <c r="F1852">
        <f t="shared" si="258"/>
        <v>7.8349107592770126</v>
      </c>
      <c r="G1852">
        <f t="shared" si="260"/>
        <v>298.37667252762299</v>
      </c>
      <c r="H1852">
        <f t="shared" si="255"/>
        <v>0.15287288448111042</v>
      </c>
      <c r="I1852">
        <f t="shared" si="256"/>
        <v>7.2306872677210334</v>
      </c>
      <c r="J1852">
        <f t="shared" si="261"/>
        <v>9.7107919381346655</v>
      </c>
    </row>
    <row r="1853" spans="2:10">
      <c r="B1853">
        <f t="shared" si="262"/>
        <v>4.60500000000002</v>
      </c>
      <c r="C1853">
        <f t="shared" si="263"/>
        <v>2</v>
      </c>
      <c r="D1853">
        <f t="shared" si="259"/>
        <v>298.32308794036771</v>
      </c>
      <c r="E1853">
        <f t="shared" si="257"/>
        <v>62.626223018217267</v>
      </c>
      <c r="F1853">
        <f t="shared" si="258"/>
        <v>7.8348440779579551</v>
      </c>
      <c r="G1853">
        <f t="shared" si="260"/>
        <v>298.37666266472189</v>
      </c>
      <c r="H1853">
        <f t="shared" si="255"/>
        <v>0.15287007535464331</v>
      </c>
      <c r="I1853">
        <f t="shared" si="256"/>
        <v>7.2305543997173443</v>
      </c>
      <c r="J1853">
        <f t="shared" si="261"/>
        <v>9.710772509291159</v>
      </c>
    </row>
    <row r="1854" spans="2:10">
      <c r="B1854">
        <f t="shared" si="262"/>
        <v>4.6075000000000204</v>
      </c>
      <c r="C1854">
        <f t="shared" si="263"/>
        <v>3</v>
      </c>
      <c r="D1854">
        <f t="shared" si="259"/>
        <v>298.32308794036771</v>
      </c>
      <c r="E1854">
        <f t="shared" si="257"/>
        <v>62.626223018217267</v>
      </c>
      <c r="F1854">
        <f t="shared" si="258"/>
        <v>7.8347774212961507</v>
      </c>
      <c r="G1854">
        <f t="shared" si="260"/>
        <v>298.37665150205072</v>
      </c>
      <c r="H1854">
        <f t="shared" si="255"/>
        <v>0.15287090288282551</v>
      </c>
      <c r="I1854">
        <f t="shared" si="256"/>
        <v>7.2305935407168169</v>
      </c>
      <c r="J1854">
        <f t="shared" si="261"/>
        <v>9.7107778240113056</v>
      </c>
    </row>
    <row r="1855" spans="2:10">
      <c r="B1855">
        <f t="shared" si="262"/>
        <v>4.6100000000000207</v>
      </c>
      <c r="C1855">
        <f t="shared" si="263"/>
        <v>0</v>
      </c>
      <c r="D1855">
        <f t="shared" si="259"/>
        <v>298.32362618156031</v>
      </c>
      <c r="E1855">
        <f t="shared" si="257"/>
        <v>62.624661019837788</v>
      </c>
      <c r="F1855">
        <f t="shared" si="258"/>
        <v>7.8347107925410242</v>
      </c>
      <c r="G1855">
        <f t="shared" si="260"/>
        <v>298.37664072561455</v>
      </c>
      <c r="H1855">
        <f t="shared" si="255"/>
        <v>0.15283517593187645</v>
      </c>
      <c r="I1855">
        <f t="shared" si="256"/>
        <v>7.2289037027169734</v>
      </c>
      <c r="J1855">
        <f t="shared" si="261"/>
        <v>9.7107762583713271</v>
      </c>
    </row>
    <row r="1856" spans="2:10">
      <c r="B1856">
        <f t="shared" si="262"/>
        <v>4.6125000000000211</v>
      </c>
      <c r="C1856">
        <f t="shared" si="263"/>
        <v>1</v>
      </c>
      <c r="D1856">
        <f t="shared" si="259"/>
        <v>298.32362618156031</v>
      </c>
      <c r="E1856">
        <f t="shared" si="257"/>
        <v>62.624661019837788</v>
      </c>
      <c r="F1856">
        <f t="shared" si="258"/>
        <v>7.8346441907269879</v>
      </c>
      <c r="G1856">
        <f t="shared" si="260"/>
        <v>298.37661339124531</v>
      </c>
      <c r="H1856">
        <f t="shared" si="255"/>
        <v>0.15284521156464001</v>
      </c>
      <c r="I1856">
        <f t="shared" si="256"/>
        <v>7.229378375006263</v>
      </c>
      <c r="J1856">
        <f t="shared" si="261"/>
        <v>9.7108438518913207</v>
      </c>
    </row>
    <row r="1857" spans="2:10">
      <c r="B1857">
        <f t="shared" si="262"/>
        <v>4.6150000000000215</v>
      </c>
      <c r="C1857">
        <f t="shared" si="263"/>
        <v>2</v>
      </c>
      <c r="D1857">
        <f t="shared" si="259"/>
        <v>298.32362618156031</v>
      </c>
      <c r="E1857">
        <f t="shared" si="257"/>
        <v>62.624661019837788</v>
      </c>
      <c r="F1857">
        <f t="shared" si="258"/>
        <v>7.8345776572488743</v>
      </c>
      <c r="G1857">
        <f t="shared" si="260"/>
        <v>298.37659071517959</v>
      </c>
      <c r="H1857">
        <f t="shared" ref="H1857:H1920" si="264">$H$2*I1857</f>
        <v>0.15284252199530726</v>
      </c>
      <c r="I1857">
        <f t="shared" ref="I1857:I1920" si="265">((0.01*E1857*J1857)-(G1857*$I$4))/$I$2</f>
        <v>7.2292511618984845</v>
      </c>
      <c r="J1857">
        <f t="shared" si="261"/>
        <v>9.7108248649997488</v>
      </c>
    </row>
    <row r="1858" spans="2:10">
      <c r="B1858">
        <f t="shared" si="262"/>
        <v>4.6175000000000219</v>
      </c>
      <c r="C1858">
        <f t="shared" si="263"/>
        <v>3</v>
      </c>
      <c r="D1858">
        <f t="shared" si="259"/>
        <v>298.32362618156031</v>
      </c>
      <c r="E1858">
        <f t="shared" si="257"/>
        <v>62.624661019837788</v>
      </c>
      <c r="F1858">
        <f t="shared" si="258"/>
        <v>7.8345111804609253</v>
      </c>
      <c r="G1858">
        <f t="shared" si="260"/>
        <v>298.37656679780542</v>
      </c>
      <c r="H1858">
        <f t="shared" si="264"/>
        <v>0.15284337069269455</v>
      </c>
      <c r="I1858">
        <f t="shared" si="265"/>
        <v>7.2292913041736382</v>
      </c>
      <c r="J1858">
        <f t="shared" si="261"/>
        <v>9.7108299535240601</v>
      </c>
    </row>
    <row r="1859" spans="2:10">
      <c r="B1859">
        <f t="shared" si="262"/>
        <v>4.6200000000000223</v>
      </c>
      <c r="C1859">
        <f t="shared" si="263"/>
        <v>0</v>
      </c>
      <c r="D1859">
        <f t="shared" si="259"/>
        <v>298.32415365792906</v>
      </c>
      <c r="E1859">
        <f t="shared" si="257"/>
        <v>62.623144967854927</v>
      </c>
      <c r="F1859">
        <f t="shared" si="258"/>
        <v>7.8344447634664114</v>
      </c>
      <c r="G1859">
        <f t="shared" si="260"/>
        <v>298.37654327950833</v>
      </c>
      <c r="H1859">
        <f t="shared" si="264"/>
        <v>0.15280873751872817</v>
      </c>
      <c r="I1859">
        <f t="shared" si="265"/>
        <v>7.2276532003929086</v>
      </c>
      <c r="J1859">
        <f t="shared" si="261"/>
        <v>9.7108283478330542</v>
      </c>
    </row>
    <row r="1860" spans="2:10">
      <c r="B1860">
        <f t="shared" si="262"/>
        <v>4.6225000000000227</v>
      </c>
      <c r="C1860">
        <f t="shared" si="263"/>
        <v>1</v>
      </c>
      <c r="D1860">
        <f t="shared" si="259"/>
        <v>298.32415365792906</v>
      </c>
      <c r="E1860">
        <f t="shared" si="257"/>
        <v>62.623144967854927</v>
      </c>
      <c r="F1860">
        <f t="shared" si="258"/>
        <v>7.8343784052676408</v>
      </c>
      <c r="G1860">
        <f t="shared" si="260"/>
        <v>298.37650371330244</v>
      </c>
      <c r="H1860">
        <f t="shared" si="264"/>
        <v>0.15281852139953883</v>
      </c>
      <c r="I1860">
        <f t="shared" si="265"/>
        <v>7.2281159651444646</v>
      </c>
      <c r="J1860">
        <f t="shared" si="261"/>
        <v>9.7108938719842843</v>
      </c>
    </row>
    <row r="1861" spans="2:10">
      <c r="B1861">
        <f t="shared" si="262"/>
        <v>4.6250000000000231</v>
      </c>
      <c r="C1861">
        <f t="shared" si="263"/>
        <v>2</v>
      </c>
      <c r="D1861">
        <f t="shared" si="259"/>
        <v>298.32415365792906</v>
      </c>
      <c r="E1861">
        <f t="shared" si="257"/>
        <v>62.623144967854927</v>
      </c>
      <c r="F1861">
        <f t="shared" si="258"/>
        <v>7.8343121459843852</v>
      </c>
      <c r="G1861">
        <f t="shared" si="260"/>
        <v>298.37646869161091</v>
      </c>
      <c r="H1861">
        <f t="shared" si="264"/>
        <v>0.15281595442921539</v>
      </c>
      <c r="I1861">
        <f t="shared" si="265"/>
        <v>7.2279945508092975</v>
      </c>
      <c r="J1861">
        <f t="shared" si="261"/>
        <v>9.7108753613942209</v>
      </c>
    </row>
    <row r="1862" spans="2:10">
      <c r="B1862">
        <f t="shared" si="262"/>
        <v>4.6275000000000235</v>
      </c>
      <c r="C1862">
        <f t="shared" si="263"/>
        <v>3</v>
      </c>
      <c r="D1862">
        <f t="shared" si="259"/>
        <v>298.32415365792906</v>
      </c>
      <c r="E1862">
        <f t="shared" si="257"/>
        <v>62.623144967854927</v>
      </c>
      <c r="F1862">
        <f t="shared" si="258"/>
        <v>7.8342459742553583</v>
      </c>
      <c r="G1862">
        <f t="shared" si="260"/>
        <v>298.37643248837156</v>
      </c>
      <c r="H1862">
        <f t="shared" si="264"/>
        <v>0.15281682145449724</v>
      </c>
      <c r="I1862">
        <f t="shared" si="265"/>
        <v>7.2280355599698662</v>
      </c>
      <c r="J1862">
        <f t="shared" si="261"/>
        <v>9.7108802179676275</v>
      </c>
    </row>
    <row r="1863" spans="2:10">
      <c r="B1863">
        <f t="shared" si="262"/>
        <v>4.6300000000000239</v>
      </c>
      <c r="C1863">
        <f t="shared" si="263"/>
        <v>0</v>
      </c>
      <c r="D1863">
        <f t="shared" si="259"/>
        <v>298.32467058477044</v>
      </c>
      <c r="E1863">
        <f t="shared" si="257"/>
        <v>62.621677240674316</v>
      </c>
      <c r="F1863">
        <f t="shared" si="258"/>
        <v>7.8341798930344293</v>
      </c>
      <c r="G1863">
        <f t="shared" si="260"/>
        <v>298.37639669562304</v>
      </c>
      <c r="H1863">
        <f t="shared" si="264"/>
        <v>0.1527833349921863</v>
      </c>
      <c r="I1863">
        <f t="shared" si="265"/>
        <v>7.2264516941489623</v>
      </c>
      <c r="J1863">
        <f t="shared" si="261"/>
        <v>9.7108785776012052</v>
      </c>
    </row>
    <row r="1864" spans="2:10">
      <c r="B1864">
        <f t="shared" si="262"/>
        <v>4.6325000000000243</v>
      </c>
      <c r="C1864">
        <f t="shared" si="263"/>
        <v>1</v>
      </c>
      <c r="D1864">
        <f t="shared" si="259"/>
        <v>298.32467058477044</v>
      </c>
      <c r="E1864">
        <f t="shared" si="257"/>
        <v>62.621677240674316</v>
      </c>
      <c r="F1864">
        <f t="shared" si="258"/>
        <v>7.834113901295372</v>
      </c>
      <c r="G1864">
        <f t="shared" si="260"/>
        <v>298.37634538941575</v>
      </c>
      <c r="H1864">
        <f t="shared" si="264"/>
        <v>0.15279285035003137</v>
      </c>
      <c r="I1864">
        <f t="shared" si="265"/>
        <v>7.2269017581158428</v>
      </c>
      <c r="J1864">
        <f t="shared" si="261"/>
        <v>9.7109419322340411</v>
      </c>
    </row>
    <row r="1865" spans="2:10">
      <c r="B1865">
        <f t="shared" si="262"/>
        <v>4.6350000000000247</v>
      </c>
      <c r="C1865">
        <f t="shared" si="263"/>
        <v>2</v>
      </c>
      <c r="D1865">
        <f t="shared" si="259"/>
        <v>298.32467058477044</v>
      </c>
      <c r="E1865">
        <f t="shared" si="257"/>
        <v>62.621677240674316</v>
      </c>
      <c r="F1865">
        <f t="shared" si="258"/>
        <v>7.8340480378218329</v>
      </c>
      <c r="G1865">
        <f t="shared" si="260"/>
        <v>298.37629850604304</v>
      </c>
      <c r="H1865">
        <f t="shared" si="264"/>
        <v>0.15279040856591994</v>
      </c>
      <c r="I1865">
        <f t="shared" si="265"/>
        <v>7.2267862649245886</v>
      </c>
      <c r="J1865">
        <f t="shared" si="261"/>
        <v>9.7109239296753671</v>
      </c>
    </row>
    <row r="1866" spans="2:10">
      <c r="B1866">
        <f t="shared" si="262"/>
        <v>4.637500000000025</v>
      </c>
      <c r="C1866">
        <f t="shared" si="263"/>
        <v>3</v>
      </c>
      <c r="D1866">
        <f t="shared" si="259"/>
        <v>298.32467058477044</v>
      </c>
      <c r="E1866">
        <f t="shared" si="257"/>
        <v>62.621677240674316</v>
      </c>
      <c r="F1866">
        <f t="shared" si="258"/>
        <v>7.8339822915567252</v>
      </c>
      <c r="G1866">
        <f t="shared" si="260"/>
        <v>298.37625050196732</v>
      </c>
      <c r="H1866">
        <f t="shared" si="264"/>
        <v>0.15279129113499221</v>
      </c>
      <c r="I1866">
        <f t="shared" si="265"/>
        <v>7.2268280092860913</v>
      </c>
      <c r="J1866">
        <f t="shared" si="261"/>
        <v>9.7109285494030164</v>
      </c>
    </row>
    <row r="1867" spans="2:10">
      <c r="B1867">
        <f t="shared" si="262"/>
        <v>4.6400000000000254</v>
      </c>
      <c r="C1867">
        <f t="shared" si="263"/>
        <v>0</v>
      </c>
      <c r="D1867">
        <f t="shared" si="259"/>
        <v>298.32517717307502</v>
      </c>
      <c r="E1867">
        <f t="shared" ref="E1867:E1930" si="266">IF(C1867=0,MIN(($E$2*(D1867-G1866)+($E$3*F1867)),$E$4),E1866)</f>
        <v>62.620259993522154</v>
      </c>
      <c r="F1867">
        <f t="shared" ref="F1867:F1930" si="267">IF(F1866&gt;$F$2,$F$2,F1866+$B$2*($D$2-G1866))</f>
        <v>7.8339166653018069</v>
      </c>
      <c r="G1867">
        <f t="shared" si="260"/>
        <v>298.37620291839039</v>
      </c>
      <c r="H1867">
        <f t="shared" si="264"/>
        <v>0.15275899915584529</v>
      </c>
      <c r="I1867">
        <f t="shared" si="265"/>
        <v>7.2253006409548153</v>
      </c>
      <c r="J1867">
        <f t="shared" si="261"/>
        <v>9.7109268796285555</v>
      </c>
    </row>
    <row r="1868" spans="2:10">
      <c r="B1868">
        <f t="shared" si="262"/>
        <v>4.6425000000000258</v>
      </c>
      <c r="C1868">
        <f t="shared" si="263"/>
        <v>1</v>
      </c>
      <c r="D1868">
        <f t="shared" ref="D1868:D1931" si="268">IF(C1868=0,$D$3*$D$2+(1-$D$3)*D1867,D1867)</f>
        <v>298.32517717307502</v>
      </c>
      <c r="E1868">
        <f t="shared" si="266"/>
        <v>62.620259993522154</v>
      </c>
      <c r="F1868">
        <f t="shared" si="267"/>
        <v>7.8338511580058308</v>
      </c>
      <c r="G1868">
        <f t="shared" ref="G1868:G1931" si="269">G1867+($B$2*H1867/$G$2)-($G$3*G1867)</f>
        <v>298.37614037783334</v>
      </c>
      <c r="H1868">
        <f t="shared" si="264"/>
        <v>0.1527682305947887</v>
      </c>
      <c r="I1868">
        <f t="shared" si="265"/>
        <v>7.2257372759294061</v>
      </c>
      <c r="J1868">
        <f t="shared" ref="J1868:J1931" si="270">$J$2-$J$4*$J$5*I1867-$J$3</f>
        <v>9.7109879743618066</v>
      </c>
    </row>
    <row r="1869" spans="2:10">
      <c r="B1869">
        <f t="shared" si="262"/>
        <v>4.6450000000000262</v>
      </c>
      <c r="C1869">
        <f t="shared" si="263"/>
        <v>2</v>
      </c>
      <c r="D1869">
        <f t="shared" si="268"/>
        <v>298.32517717307502</v>
      </c>
      <c r="E1869">
        <f t="shared" si="266"/>
        <v>62.620259993522154</v>
      </c>
      <c r="F1869">
        <f t="shared" si="267"/>
        <v>7.8337858070612478</v>
      </c>
      <c r="G1869">
        <f t="shared" si="269"/>
        <v>298.37608213117448</v>
      </c>
      <c r="H1869">
        <f t="shared" si="264"/>
        <v>0.1527659161404914</v>
      </c>
      <c r="I1869">
        <f t="shared" si="265"/>
        <v>7.2256278052716363</v>
      </c>
      <c r="J1869">
        <f t="shared" si="270"/>
        <v>9.7109705089628235</v>
      </c>
    </row>
    <row r="1870" spans="2:10">
      <c r="B1870">
        <f t="shared" si="262"/>
        <v>4.6475000000000266</v>
      </c>
      <c r="C1870">
        <f t="shared" si="263"/>
        <v>3</v>
      </c>
      <c r="D1870">
        <f t="shared" si="268"/>
        <v>298.32517717307502</v>
      </c>
      <c r="E1870">
        <f t="shared" si="266"/>
        <v>62.620259993522154</v>
      </c>
      <c r="F1870">
        <f t="shared" si="267"/>
        <v>7.8337206017333116</v>
      </c>
      <c r="G1870">
        <f t="shared" si="269"/>
        <v>298.37602282553286</v>
      </c>
      <c r="H1870">
        <f t="shared" si="264"/>
        <v>0.15276681153167118</v>
      </c>
      <c r="I1870">
        <f t="shared" si="265"/>
        <v>7.2256701561020353</v>
      </c>
      <c r="J1870">
        <f t="shared" si="270"/>
        <v>9.7109748877891349</v>
      </c>
    </row>
    <row r="1871" spans="2:10">
      <c r="B1871">
        <f t="shared" si="262"/>
        <v>4.650000000000027</v>
      </c>
      <c r="C1871">
        <f t="shared" si="263"/>
        <v>0</v>
      </c>
      <c r="D1871">
        <f t="shared" si="268"/>
        <v>298.3256736296135</v>
      </c>
      <c r="E1871">
        <f t="shared" si="266"/>
        <v>62.618895161436484</v>
      </c>
      <c r="F1871">
        <f t="shared" si="267"/>
        <v>7.8336555446694796</v>
      </c>
      <c r="G1871">
        <f t="shared" si="269"/>
        <v>298.37596394901777</v>
      </c>
      <c r="H1871">
        <f t="shared" si="264"/>
        <v>0.15273575671874159</v>
      </c>
      <c r="I1871">
        <f t="shared" si="265"/>
        <v>7.2242013041129232</v>
      </c>
      <c r="J1871">
        <f t="shared" si="270"/>
        <v>9.7109731937559189</v>
      </c>
    </row>
    <row r="1872" spans="2:10">
      <c r="B1872">
        <f t="shared" si="262"/>
        <v>4.6525000000000274</v>
      </c>
      <c r="C1872">
        <f t="shared" si="263"/>
        <v>1</v>
      </c>
      <c r="D1872">
        <f t="shared" si="268"/>
        <v>298.3256736296135</v>
      </c>
      <c r="E1872">
        <f t="shared" si="266"/>
        <v>62.618895161436484</v>
      </c>
      <c r="F1872">
        <f t="shared" si="267"/>
        <v>7.8335906347969351</v>
      </c>
      <c r="G1872">
        <f t="shared" si="269"/>
        <v>298.37589069166785</v>
      </c>
      <c r="H1872">
        <f t="shared" si="264"/>
        <v>0.15274469020505954</v>
      </c>
      <c r="I1872">
        <f t="shared" si="265"/>
        <v>7.2246238463184609</v>
      </c>
      <c r="J1872">
        <f t="shared" si="270"/>
        <v>9.7110319478354832</v>
      </c>
    </row>
    <row r="1873" spans="2:10">
      <c r="B1873">
        <f t="shared" si="262"/>
        <v>4.6550000000000278</v>
      </c>
      <c r="C1873">
        <f t="shared" si="263"/>
        <v>2</v>
      </c>
      <c r="D1873">
        <f t="shared" si="268"/>
        <v>298.3256736296135</v>
      </c>
      <c r="E1873">
        <f t="shared" si="266"/>
        <v>62.618895161436484</v>
      </c>
      <c r="F1873">
        <f t="shared" si="267"/>
        <v>7.8335259080677657</v>
      </c>
      <c r="G1873">
        <f t="shared" si="269"/>
        <v>298.37582159265185</v>
      </c>
      <c r="H1873">
        <f t="shared" si="264"/>
        <v>0.15274250479239818</v>
      </c>
      <c r="I1873">
        <f t="shared" si="265"/>
        <v>7.2245204791611073</v>
      </c>
      <c r="J1873">
        <f t="shared" si="270"/>
        <v>9.7110150461472617</v>
      </c>
    </row>
    <row r="1874" spans="2:10">
      <c r="B1874">
        <f t="shared" si="262"/>
        <v>4.6575000000000282</v>
      </c>
      <c r="C1874">
        <f t="shared" si="263"/>
        <v>3</v>
      </c>
      <c r="D1874">
        <f t="shared" si="268"/>
        <v>298.3256736296135</v>
      </c>
      <c r="E1874">
        <f t="shared" si="266"/>
        <v>62.618895161436484</v>
      </c>
      <c r="F1874">
        <f t="shared" si="267"/>
        <v>7.8334613540861362</v>
      </c>
      <c r="G1874">
        <f t="shared" si="269"/>
        <v>298.37575149704531</v>
      </c>
      <c r="H1874">
        <f t="shared" si="264"/>
        <v>0.15274341035126882</v>
      </c>
      <c r="I1874">
        <f t="shared" si="265"/>
        <v>7.2245633109099705</v>
      </c>
      <c r="J1874">
        <f t="shared" si="270"/>
        <v>9.7110191808335564</v>
      </c>
    </row>
    <row r="1875" spans="2:10">
      <c r="B1875">
        <f t="shared" si="262"/>
        <v>4.6600000000000286</v>
      </c>
      <c r="C1875">
        <f t="shared" si="263"/>
        <v>0</v>
      </c>
      <c r="D1875">
        <f t="shared" si="268"/>
        <v>298.32616015702121</v>
      </c>
      <c r="E1875">
        <f t="shared" si="266"/>
        <v>62.617584462724075</v>
      </c>
      <c r="F1875">
        <f t="shared" si="267"/>
        <v>7.8333969753435229</v>
      </c>
      <c r="G1875">
        <f t="shared" si="269"/>
        <v>298.37568183784117</v>
      </c>
      <c r="H1875">
        <f t="shared" si="264"/>
        <v>0.15271363038440702</v>
      </c>
      <c r="I1875">
        <f t="shared" si="265"/>
        <v>7.2231547574706108</v>
      </c>
      <c r="J1875">
        <f t="shared" si="270"/>
        <v>9.7110174675636003</v>
      </c>
    </row>
    <row r="1876" spans="2:10">
      <c r="B1876">
        <f t="shared" si="262"/>
        <v>4.662500000000029</v>
      </c>
      <c r="C1876">
        <f t="shared" si="263"/>
        <v>1</v>
      </c>
      <c r="D1876">
        <f t="shared" si="268"/>
        <v>298.32616015702121</v>
      </c>
      <c r="E1876">
        <f t="shared" si="266"/>
        <v>62.617584462724075</v>
      </c>
      <c r="F1876">
        <f t="shared" si="267"/>
        <v>7.8333327707489202</v>
      </c>
      <c r="G1876">
        <f t="shared" si="269"/>
        <v>298.37559839129193</v>
      </c>
      <c r="H1876">
        <f t="shared" si="264"/>
        <v>0.15272225323063426</v>
      </c>
      <c r="I1876">
        <f t="shared" si="265"/>
        <v>7.2235626068066026</v>
      </c>
      <c r="J1876">
        <f t="shared" si="270"/>
        <v>9.7110738097011762</v>
      </c>
    </row>
    <row r="1877" spans="2:10">
      <c r="B1877">
        <f t="shared" si="262"/>
        <v>4.6650000000000293</v>
      </c>
      <c r="C1877">
        <f t="shared" si="263"/>
        <v>2</v>
      </c>
      <c r="D1877">
        <f t="shared" si="268"/>
        <v>298.32616015702121</v>
      </c>
      <c r="E1877">
        <f t="shared" si="266"/>
        <v>62.617584462724075</v>
      </c>
      <c r="F1877">
        <f t="shared" si="267"/>
        <v>7.8332687747706906</v>
      </c>
      <c r="G1877">
        <f t="shared" si="269"/>
        <v>298.37551896150592</v>
      </c>
      <c r="H1877">
        <f t="shared" si="264"/>
        <v>0.15272019815214699</v>
      </c>
      <c r="I1877">
        <f t="shared" si="265"/>
        <v>7.2234654042850277</v>
      </c>
      <c r="J1877">
        <f t="shared" si="270"/>
        <v>9.7110574957277365</v>
      </c>
    </row>
    <row r="1878" spans="2:10">
      <c r="B1878">
        <f t="shared" si="262"/>
        <v>4.6675000000000297</v>
      </c>
      <c r="C1878">
        <f t="shared" si="263"/>
        <v>3</v>
      </c>
      <c r="D1878">
        <f t="shared" si="268"/>
        <v>298.32616015702121</v>
      </c>
      <c r="E1878">
        <f t="shared" si="266"/>
        <v>62.617584462724075</v>
      </c>
      <c r="F1878">
        <f t="shared" si="267"/>
        <v>7.8332049773669254</v>
      </c>
      <c r="G1878">
        <f t="shared" si="269"/>
        <v>298.37543859799689</v>
      </c>
      <c r="H1878">
        <f t="shared" si="264"/>
        <v>0.15272111129603994</v>
      </c>
      <c r="I1878">
        <f t="shared" si="265"/>
        <v>7.223508594795514</v>
      </c>
      <c r="J1878">
        <f t="shared" si="270"/>
        <v>9.7110613838285982</v>
      </c>
    </row>
    <row r="1879" spans="2:10">
      <c r="B1879">
        <f t="shared" si="262"/>
        <v>4.6700000000000301</v>
      </c>
      <c r="C1879">
        <f t="shared" si="263"/>
        <v>0</v>
      </c>
      <c r="D1879">
        <f t="shared" si="268"/>
        <v>298.32663695388078</v>
      </c>
      <c r="E1879">
        <f t="shared" si="266"/>
        <v>62.616329402859357</v>
      </c>
      <c r="F1879">
        <f t="shared" si="267"/>
        <v>7.8331413808719335</v>
      </c>
      <c r="G1879">
        <f t="shared" si="269"/>
        <v>298.375358676845</v>
      </c>
      <c r="H1879">
        <f t="shared" si="264"/>
        <v>0.1526926389471488</v>
      </c>
      <c r="I1879">
        <f t="shared" si="265"/>
        <v>7.2221618899740019</v>
      </c>
      <c r="J1879">
        <f t="shared" si="270"/>
        <v>9.7110596562081799</v>
      </c>
    </row>
    <row r="1880" spans="2:10">
      <c r="B1880">
        <f t="shared" si="262"/>
        <v>4.6725000000000305</v>
      </c>
      <c r="C1880">
        <f t="shared" si="263"/>
        <v>1</v>
      </c>
      <c r="D1880">
        <f t="shared" si="268"/>
        <v>298.32663695388078</v>
      </c>
      <c r="E1880">
        <f t="shared" si="266"/>
        <v>62.616329402859357</v>
      </c>
      <c r="F1880">
        <f t="shared" si="267"/>
        <v>7.8330779841798206</v>
      </c>
      <c r="G1880">
        <f t="shared" si="269"/>
        <v>298.37526557690478</v>
      </c>
      <c r="H1880">
        <f t="shared" si="264"/>
        <v>0.15270093979316504</v>
      </c>
      <c r="I1880">
        <f t="shared" si="265"/>
        <v>7.2225545091216334</v>
      </c>
      <c r="J1880">
        <f t="shared" si="270"/>
        <v>9.7111135244010391</v>
      </c>
    </row>
    <row r="1881" spans="2:10">
      <c r="B1881">
        <f t="shared" si="262"/>
        <v>4.6750000000000309</v>
      </c>
      <c r="C1881">
        <f t="shared" si="263"/>
        <v>2</v>
      </c>
      <c r="D1881">
        <f t="shared" si="268"/>
        <v>298.32663695388078</v>
      </c>
      <c r="E1881">
        <f t="shared" si="266"/>
        <v>62.616329402859357</v>
      </c>
      <c r="F1881">
        <f t="shared" si="267"/>
        <v>7.8330148202375591</v>
      </c>
      <c r="G1881">
        <f t="shared" si="269"/>
        <v>298.37517634676419</v>
      </c>
      <c r="H1881">
        <f t="shared" si="264"/>
        <v>0.1526990159352267</v>
      </c>
      <c r="I1881">
        <f t="shared" si="265"/>
        <v>7.2224635131602044</v>
      </c>
      <c r="J1881">
        <f t="shared" si="270"/>
        <v>9.7110978196351354</v>
      </c>
    </row>
    <row r="1882" spans="2:10">
      <c r="B1882">
        <f t="shared" si="262"/>
        <v>4.6775000000000313</v>
      </c>
      <c r="C1882">
        <f t="shared" si="263"/>
        <v>3</v>
      </c>
      <c r="D1882">
        <f t="shared" si="268"/>
        <v>298.32663695388078</v>
      </c>
      <c r="E1882">
        <f t="shared" si="266"/>
        <v>62.616329402859357</v>
      </c>
      <c r="F1882">
        <f t="shared" si="267"/>
        <v>7.8329518793706487</v>
      </c>
      <c r="G1882">
        <f t="shared" si="269"/>
        <v>298.37508624605294</v>
      </c>
      <c r="H1882">
        <f t="shared" si="264"/>
        <v>0.15269993415733615</v>
      </c>
      <c r="I1882">
        <f t="shared" si="265"/>
        <v>7.2225069438636824</v>
      </c>
      <c r="J1882">
        <f t="shared" si="270"/>
        <v>9.7111014594735927</v>
      </c>
    </row>
    <row r="1883" spans="2:10">
      <c r="B1883">
        <f t="shared" si="262"/>
        <v>4.6800000000000317</v>
      </c>
      <c r="C1883">
        <f t="shared" si="263"/>
        <v>0</v>
      </c>
      <c r="D1883">
        <f t="shared" si="268"/>
        <v>298.32710421480317</v>
      </c>
      <c r="E1883">
        <f t="shared" si="266"/>
        <v>62.615131278794358</v>
      </c>
      <c r="F1883">
        <f t="shared" si="267"/>
        <v>7.8328891637555165</v>
      </c>
      <c r="G1883">
        <f t="shared" si="269"/>
        <v>298.37499659236556</v>
      </c>
      <c r="H1883">
        <f t="shared" si="264"/>
        <v>0.15267279739489997</v>
      </c>
      <c r="I1883">
        <f t="shared" si="265"/>
        <v>7.221223410532704</v>
      </c>
      <c r="J1883">
        <f t="shared" si="270"/>
        <v>9.7110997222454536</v>
      </c>
    </row>
    <row r="1884" spans="2:10">
      <c r="B1884">
        <f t="shared" si="262"/>
        <v>4.6825000000000321</v>
      </c>
      <c r="C1884">
        <f t="shared" si="263"/>
        <v>1</v>
      </c>
      <c r="D1884">
        <f t="shared" si="268"/>
        <v>298.32710421480317</v>
      </c>
      <c r="E1884">
        <f t="shared" si="266"/>
        <v>62.615131278794358</v>
      </c>
      <c r="F1884">
        <f t="shared" si="267"/>
        <v>7.8328266722746029</v>
      </c>
      <c r="G1884">
        <f t="shared" si="269"/>
        <v>298.37489438128517</v>
      </c>
      <c r="H1884">
        <f t="shared" si="264"/>
        <v>0.15268076618625134</v>
      </c>
      <c r="I1884">
        <f t="shared" si="265"/>
        <v>7.2216003239294722</v>
      </c>
      <c r="J1884">
        <f t="shared" si="270"/>
        <v>9.7111510635786917</v>
      </c>
    </row>
    <row r="1885" spans="2:10">
      <c r="B1885">
        <f t="shared" si="262"/>
        <v>4.6850000000000325</v>
      </c>
      <c r="C1885">
        <f t="shared" si="263"/>
        <v>2</v>
      </c>
      <c r="D1885">
        <f t="shared" si="268"/>
        <v>298.32710421480317</v>
      </c>
      <c r="E1885">
        <f t="shared" si="266"/>
        <v>62.615131278794358</v>
      </c>
      <c r="F1885">
        <f t="shared" si="267"/>
        <v>7.8327644363213897</v>
      </c>
      <c r="G1885">
        <f t="shared" si="269"/>
        <v>298.37479588825136</v>
      </c>
      <c r="H1885">
        <f t="shared" si="264"/>
        <v>0.1526789740427521</v>
      </c>
      <c r="I1885">
        <f t="shared" si="265"/>
        <v>7.2215155578885488</v>
      </c>
      <c r="J1885">
        <f t="shared" si="270"/>
        <v>9.7111359870428213</v>
      </c>
    </row>
    <row r="1886" spans="2:10">
      <c r="B1886">
        <f t="shared" si="262"/>
        <v>4.6875000000000329</v>
      </c>
      <c r="C1886">
        <f t="shared" si="263"/>
        <v>3</v>
      </c>
      <c r="D1886">
        <f t="shared" si="268"/>
        <v>298.32710421480317</v>
      </c>
      <c r="E1886">
        <f t="shared" si="266"/>
        <v>62.615131278794358</v>
      </c>
      <c r="F1886">
        <f t="shared" si="267"/>
        <v>7.8327024466007611</v>
      </c>
      <c r="G1886">
        <f t="shared" si="269"/>
        <v>298.37469658790053</v>
      </c>
      <c r="H1886">
        <f t="shared" si="264"/>
        <v>0.15267989491589329</v>
      </c>
      <c r="I1886">
        <f t="shared" si="265"/>
        <v>7.2215591139823569</v>
      </c>
      <c r="J1886">
        <f t="shared" si="270"/>
        <v>9.7111393776844572</v>
      </c>
    </row>
    <row r="1887" spans="2:10">
      <c r="B1887">
        <f t="shared" si="262"/>
        <v>4.6900000000000333</v>
      </c>
      <c r="C1887">
        <f t="shared" si="263"/>
        <v>0</v>
      </c>
      <c r="D1887">
        <f t="shared" si="268"/>
        <v>298.32756213050709</v>
      </c>
      <c r="E1887">
        <f t="shared" si="266"/>
        <v>62.61399118365464</v>
      </c>
      <c r="F1887">
        <f t="shared" si="267"/>
        <v>7.8326407051310101</v>
      </c>
      <c r="G1887">
        <f t="shared" si="269"/>
        <v>298.37459773798753</v>
      </c>
      <c r="H1887">
        <f t="shared" si="264"/>
        <v>0.15265411701820422</v>
      </c>
      <c r="I1887">
        <f t="shared" si="265"/>
        <v>7.2203398531746501</v>
      </c>
      <c r="J1887">
        <f t="shared" si="270"/>
        <v>9.7111376354407053</v>
      </c>
    </row>
    <row r="1888" spans="2:10">
      <c r="B1888">
        <f t="shared" si="262"/>
        <v>4.6925000000000336</v>
      </c>
      <c r="C1888">
        <f t="shared" si="263"/>
        <v>1</v>
      </c>
      <c r="D1888">
        <f t="shared" si="268"/>
        <v>298.32756213050709</v>
      </c>
      <c r="E1888">
        <f t="shared" si="266"/>
        <v>62.61399118365464</v>
      </c>
      <c r="F1888">
        <f t="shared" si="267"/>
        <v>7.832579210786041</v>
      </c>
      <c r="G1888">
        <f t="shared" si="269"/>
        <v>298.37448696273964</v>
      </c>
      <c r="H1888">
        <f t="shared" si="264"/>
        <v>0.15266174498180773</v>
      </c>
      <c r="I1888">
        <f t="shared" si="265"/>
        <v>7.2207006458652163</v>
      </c>
      <c r="J1888">
        <f t="shared" si="270"/>
        <v>9.7111864058730148</v>
      </c>
    </row>
    <row r="1889" spans="2:10">
      <c r="B1889">
        <f t="shared" si="262"/>
        <v>4.695000000000034</v>
      </c>
      <c r="C1889">
        <f t="shared" si="263"/>
        <v>2</v>
      </c>
      <c r="D1889">
        <f t="shared" si="268"/>
        <v>298.32756213050709</v>
      </c>
      <c r="E1889">
        <f t="shared" si="266"/>
        <v>62.61399118365464</v>
      </c>
      <c r="F1889">
        <f t="shared" si="267"/>
        <v>7.8325179933791924</v>
      </c>
      <c r="G1889">
        <f t="shared" si="269"/>
        <v>298.3743797495888</v>
      </c>
      <c r="H1889">
        <f t="shared" si="264"/>
        <v>0.15266008466833844</v>
      </c>
      <c r="I1889">
        <f t="shared" si="265"/>
        <v>7.2206221152120946</v>
      </c>
      <c r="J1889">
        <f t="shared" si="270"/>
        <v>9.7111719741653921</v>
      </c>
    </row>
    <row r="1890" spans="2:10">
      <c r="B1890">
        <f t="shared" si="262"/>
        <v>4.6975000000000344</v>
      </c>
      <c r="C1890">
        <f t="shared" si="263"/>
        <v>3</v>
      </c>
      <c r="D1890">
        <f t="shared" si="268"/>
        <v>298.32756213050709</v>
      </c>
      <c r="E1890">
        <f t="shared" si="266"/>
        <v>62.61399118365464</v>
      </c>
      <c r="F1890">
        <f t="shared" si="267"/>
        <v>7.8324570440052206</v>
      </c>
      <c r="G1890">
        <f t="shared" si="269"/>
        <v>298.37427179229928</v>
      </c>
      <c r="H1890">
        <f t="shared" si="264"/>
        <v>0.15266100584834572</v>
      </c>
      <c r="I1890">
        <f t="shared" si="265"/>
        <v>7.2206656858202667</v>
      </c>
      <c r="J1890">
        <f t="shared" si="270"/>
        <v>9.7111751153915158</v>
      </c>
    </row>
    <row r="1891" spans="2:10">
      <c r="B1891">
        <f t="shared" si="262"/>
        <v>4.7000000000000348</v>
      </c>
      <c r="C1891">
        <f t="shared" si="263"/>
        <v>0</v>
      </c>
      <c r="D1891">
        <f t="shared" si="268"/>
        <v>298.32801088789694</v>
      </c>
      <c r="E1891">
        <f t="shared" si="266"/>
        <v>62.612910011793431</v>
      </c>
      <c r="F1891">
        <f t="shared" si="267"/>
        <v>7.8323963645244721</v>
      </c>
      <c r="G1891">
        <f t="shared" si="269"/>
        <v>298.37416428764595</v>
      </c>
      <c r="H1891">
        <f t="shared" si="264"/>
        <v>0.15263660552477859</v>
      </c>
      <c r="I1891">
        <f t="shared" si="265"/>
        <v>7.2195115824647642</v>
      </c>
      <c r="J1891">
        <f t="shared" si="270"/>
        <v>9.71117337256719</v>
      </c>
    </row>
    <row r="1892" spans="2:10">
      <c r="B1892">
        <f t="shared" si="262"/>
        <v>4.7025000000000352</v>
      </c>
      <c r="C1892">
        <f t="shared" si="263"/>
        <v>1</v>
      </c>
      <c r="D1892">
        <f t="shared" si="268"/>
        <v>298.32801088789694</v>
      </c>
      <c r="E1892">
        <f t="shared" si="266"/>
        <v>62.612910011793431</v>
      </c>
      <c r="F1892">
        <f t="shared" si="267"/>
        <v>7.832335953805357</v>
      </c>
      <c r="G1892">
        <f t="shared" si="269"/>
        <v>298.37404549825959</v>
      </c>
      <c r="H1892">
        <f t="shared" si="264"/>
        <v>0.152643885142178</v>
      </c>
      <c r="I1892">
        <f t="shared" si="265"/>
        <v>7.2198558988359922</v>
      </c>
      <c r="J1892">
        <f t="shared" si="270"/>
        <v>9.7112195367014102</v>
      </c>
    </row>
    <row r="1893" spans="2:10">
      <c r="B1893">
        <f t="shared" si="262"/>
        <v>4.7050000000000356</v>
      </c>
      <c r="C1893">
        <f t="shared" si="263"/>
        <v>2</v>
      </c>
      <c r="D1893">
        <f t="shared" si="268"/>
        <v>298.32801088789694</v>
      </c>
      <c r="E1893">
        <f t="shared" si="266"/>
        <v>62.612910011793431</v>
      </c>
      <c r="F1893">
        <f t="shared" si="267"/>
        <v>7.8322758400597081</v>
      </c>
      <c r="G1893">
        <f t="shared" si="269"/>
        <v>298.37393011140512</v>
      </c>
      <c r="H1893">
        <f t="shared" si="264"/>
        <v>0.15264235641065815</v>
      </c>
      <c r="I1893">
        <f t="shared" si="265"/>
        <v>7.219783591836789</v>
      </c>
      <c r="J1893">
        <f t="shared" si="270"/>
        <v>9.7112057640465608</v>
      </c>
    </row>
    <row r="1894" spans="2:10">
      <c r="B1894">
        <f t="shared" si="262"/>
        <v>4.707500000000036</v>
      </c>
      <c r="C1894">
        <f t="shared" si="263"/>
        <v>3</v>
      </c>
      <c r="D1894">
        <f t="shared" si="268"/>
        <v>298.32801088789694</v>
      </c>
      <c r="E1894">
        <f t="shared" si="266"/>
        <v>62.612910011793431</v>
      </c>
      <c r="F1894">
        <f t="shared" si="267"/>
        <v>7.8322160147811957</v>
      </c>
      <c r="G1894">
        <f t="shared" si="269"/>
        <v>298.37381404334548</v>
      </c>
      <c r="H1894">
        <f t="shared" si="264"/>
        <v>0.15264327563943664</v>
      </c>
      <c r="I1894">
        <f t="shared" si="265"/>
        <v>7.2198270701543947</v>
      </c>
      <c r="J1894">
        <f t="shared" si="270"/>
        <v>9.7112086563265283</v>
      </c>
    </row>
    <row r="1895" spans="2:10">
      <c r="B1895">
        <f t="shared" si="262"/>
        <v>4.7100000000000364</v>
      </c>
      <c r="C1895">
        <f t="shared" si="263"/>
        <v>0</v>
      </c>
      <c r="D1895">
        <f t="shared" si="268"/>
        <v>298.32845067013898</v>
      </c>
      <c r="E1895">
        <f t="shared" si="266"/>
        <v>62.611888464176161</v>
      </c>
      <c r="F1895">
        <f t="shared" si="267"/>
        <v>7.8321564796728325</v>
      </c>
      <c r="G1895">
        <f t="shared" si="269"/>
        <v>298.37369842894407</v>
      </c>
      <c r="H1895">
        <f t="shared" si="264"/>
        <v>0.15262026715912652</v>
      </c>
      <c r="I1895">
        <f t="shared" si="265"/>
        <v>7.2187387991625007</v>
      </c>
      <c r="J1895">
        <f t="shared" si="270"/>
        <v>9.7112069171938238</v>
      </c>
    </row>
    <row r="1896" spans="2:10">
      <c r="B1896">
        <f t="shared" si="262"/>
        <v>4.7125000000000368</v>
      </c>
      <c r="C1896">
        <f t="shared" si="263"/>
        <v>1</v>
      </c>
      <c r="D1896">
        <f t="shared" si="268"/>
        <v>298.32845067013898</v>
      </c>
      <c r="E1896">
        <f t="shared" si="266"/>
        <v>62.611888464176161</v>
      </c>
      <c r="F1896">
        <f t="shared" si="267"/>
        <v>7.8320972336004724</v>
      </c>
      <c r="G1896">
        <f t="shared" si="269"/>
        <v>298.37357217689618</v>
      </c>
      <c r="H1896">
        <f t="shared" si="264"/>
        <v>0.15262719213747264</v>
      </c>
      <c r="I1896">
        <f t="shared" si="265"/>
        <v>7.2190663415708647</v>
      </c>
      <c r="J1896">
        <f t="shared" si="270"/>
        <v>9.7112504480334998</v>
      </c>
    </row>
    <row r="1897" spans="2:10">
      <c r="B1897">
        <f t="shared" si="262"/>
        <v>4.7150000000000372</v>
      </c>
      <c r="C1897">
        <f t="shared" si="263"/>
        <v>2</v>
      </c>
      <c r="D1897">
        <f t="shared" si="268"/>
        <v>298.32845067013898</v>
      </c>
      <c r="E1897">
        <f t="shared" si="266"/>
        <v>62.611888464176161</v>
      </c>
      <c r="F1897">
        <f t="shared" si="267"/>
        <v>7.8320383031582317</v>
      </c>
      <c r="G1897">
        <f t="shared" si="269"/>
        <v>298.37344916476707</v>
      </c>
      <c r="H1897">
        <f t="shared" si="264"/>
        <v>0.15262579439116772</v>
      </c>
      <c r="I1897">
        <f t="shared" si="265"/>
        <v>7.2190002300008196</v>
      </c>
      <c r="J1897">
        <f t="shared" si="270"/>
        <v>9.7112373463371657</v>
      </c>
    </row>
    <row r="1898" spans="2:10">
      <c r="B1898">
        <f t="shared" ref="B1898:B1961" si="271">B1897+$B$2</f>
        <v>4.7175000000000376</v>
      </c>
      <c r="C1898">
        <f t="shared" ref="C1898:C1961" si="272">IF(C1897=($C$2-1),0,C1897+1)</f>
        <v>3</v>
      </c>
      <c r="D1898">
        <f t="shared" si="268"/>
        <v>298.32845067013898</v>
      </c>
      <c r="E1898">
        <f t="shared" si="266"/>
        <v>62.611888464176161</v>
      </c>
      <c r="F1898">
        <f t="shared" si="267"/>
        <v>7.831979680246314</v>
      </c>
      <c r="G1898">
        <f t="shared" si="269"/>
        <v>298.37332553395947</v>
      </c>
      <c r="H1898">
        <f t="shared" si="264"/>
        <v>0.15262670949939602</v>
      </c>
      <c r="I1898">
        <f t="shared" si="265"/>
        <v>7.2190435134217967</v>
      </c>
      <c r="J1898">
        <f t="shared" si="270"/>
        <v>9.7112399907999674</v>
      </c>
    </row>
    <row r="1899" spans="2:10">
      <c r="B1899">
        <f t="shared" si="271"/>
        <v>4.7200000000000379</v>
      </c>
      <c r="C1899">
        <f t="shared" si="272"/>
        <v>0</v>
      </c>
      <c r="D1899">
        <f t="shared" si="268"/>
        <v>298.3288816567362</v>
      </c>
      <c r="E1899">
        <f t="shared" si="266"/>
        <v>62.61092705406805</v>
      </c>
      <c r="F1899">
        <f t="shared" si="267"/>
        <v>7.8319213664114153</v>
      </c>
      <c r="G1899">
        <f t="shared" si="269"/>
        <v>298.37320235669648</v>
      </c>
      <c r="H1899">
        <f t="shared" si="264"/>
        <v>0.15260510282669029</v>
      </c>
      <c r="I1899">
        <f t="shared" si="265"/>
        <v>7.2180215460940946</v>
      </c>
      <c r="J1899">
        <f t="shared" si="270"/>
        <v>9.7112382594631281</v>
      </c>
    </row>
    <row r="1900" spans="2:10">
      <c r="B1900">
        <f t="shared" si="271"/>
        <v>4.7225000000000383</v>
      </c>
      <c r="C1900">
        <f t="shared" si="272"/>
        <v>1</v>
      </c>
      <c r="D1900">
        <f t="shared" si="268"/>
        <v>298.3288816567362</v>
      </c>
      <c r="E1900">
        <f t="shared" si="266"/>
        <v>62.61092705406805</v>
      </c>
      <c r="F1900">
        <f t="shared" si="267"/>
        <v>7.8318633605196739</v>
      </c>
      <c r="G1900">
        <f t="shared" si="269"/>
        <v>298.37306919336231</v>
      </c>
      <c r="H1900">
        <f t="shared" si="264"/>
        <v>0.15261166806760859</v>
      </c>
      <c r="I1900">
        <f t="shared" si="265"/>
        <v>7.2183320733931549</v>
      </c>
      <c r="J1900">
        <f t="shared" si="270"/>
        <v>9.711279138156236</v>
      </c>
    </row>
    <row r="1901" spans="2:10">
      <c r="B1901">
        <f t="shared" si="271"/>
        <v>4.7250000000000387</v>
      </c>
      <c r="C1901">
        <f t="shared" si="272"/>
        <v>2</v>
      </c>
      <c r="D1901">
        <f t="shared" si="268"/>
        <v>298.3288816567362</v>
      </c>
      <c r="E1901">
        <f t="shared" si="266"/>
        <v>62.61092705406805</v>
      </c>
      <c r="F1901">
        <f t="shared" si="267"/>
        <v>7.831805687536268</v>
      </c>
      <c r="G1901">
        <f t="shared" si="269"/>
        <v>298.37293910483965</v>
      </c>
      <c r="H1901">
        <f t="shared" si="264"/>
        <v>0.1526104003764811</v>
      </c>
      <c r="I1901">
        <f t="shared" si="265"/>
        <v>7.218272113262711</v>
      </c>
      <c r="J1901">
        <f t="shared" si="270"/>
        <v>9.711266717064273</v>
      </c>
    </row>
    <row r="1902" spans="2:10">
      <c r="B1902">
        <f t="shared" si="271"/>
        <v>4.7275000000000391</v>
      </c>
      <c r="C1902">
        <f t="shared" si="272"/>
        <v>3</v>
      </c>
      <c r="D1902">
        <f t="shared" si="268"/>
        <v>298.3288816567362</v>
      </c>
      <c r="E1902">
        <f t="shared" si="266"/>
        <v>62.61092705406805</v>
      </c>
      <c r="F1902">
        <f t="shared" si="267"/>
        <v>7.831748339774169</v>
      </c>
      <c r="G1902">
        <f t="shared" si="269"/>
        <v>298.37280845960373</v>
      </c>
      <c r="H1902">
        <f t="shared" si="264"/>
        <v>0.1526113092859771</v>
      </c>
      <c r="I1902">
        <f t="shared" si="265"/>
        <v>7.2183151034917659</v>
      </c>
      <c r="J1902">
        <f t="shared" si="270"/>
        <v>9.7112691154694915</v>
      </c>
    </row>
    <row r="1903" spans="2:10">
      <c r="B1903">
        <f t="shared" si="271"/>
        <v>4.7300000000000395</v>
      </c>
      <c r="C1903">
        <f t="shared" si="272"/>
        <v>0</v>
      </c>
      <c r="D1903">
        <f t="shared" si="268"/>
        <v>298.32930402360148</v>
      </c>
      <c r="E1903">
        <f t="shared" si="266"/>
        <v>62.610026112999023</v>
      </c>
      <c r="F1903">
        <f t="shared" si="267"/>
        <v>7.8316913186251593</v>
      </c>
      <c r="G1903">
        <f t="shared" si="269"/>
        <v>298.37267826670512</v>
      </c>
      <c r="H1903">
        <f t="shared" si="264"/>
        <v>0.15259111022205663</v>
      </c>
      <c r="I1903">
        <f t="shared" si="265"/>
        <v>7.2173597142165171</v>
      </c>
      <c r="J1903">
        <f t="shared" si="270"/>
        <v>9.7112673958603288</v>
      </c>
    </row>
    <row r="1904" spans="2:10">
      <c r="B1904">
        <f t="shared" si="271"/>
        <v>4.7325000000000399</v>
      </c>
      <c r="C1904">
        <f t="shared" si="272"/>
        <v>1</v>
      </c>
      <c r="D1904">
        <f t="shared" si="268"/>
        <v>298.32930402360148</v>
      </c>
      <c r="E1904">
        <f t="shared" si="266"/>
        <v>62.610026112999023</v>
      </c>
      <c r="F1904">
        <f t="shared" si="267"/>
        <v>7.8316346229583962</v>
      </c>
      <c r="G1904">
        <f t="shared" si="269"/>
        <v>298.3725387418699</v>
      </c>
      <c r="H1904">
        <f t="shared" si="264"/>
        <v>0.15259731178856284</v>
      </c>
      <c r="I1904">
        <f t="shared" si="265"/>
        <v>7.2176530401920722</v>
      </c>
      <c r="J1904">
        <f t="shared" si="270"/>
        <v>9.7113056114313387</v>
      </c>
    </row>
    <row r="1905" spans="2:10">
      <c r="B1905">
        <f t="shared" si="271"/>
        <v>4.7350000000000403</v>
      </c>
      <c r="C1905">
        <f t="shared" si="272"/>
        <v>2</v>
      </c>
      <c r="D1905">
        <f t="shared" si="268"/>
        <v>298.32930402360148</v>
      </c>
      <c r="E1905">
        <f t="shared" si="266"/>
        <v>62.610026112999023</v>
      </c>
      <c r="F1905">
        <f t="shared" si="267"/>
        <v>7.8315782761037216</v>
      </c>
      <c r="G1905">
        <f t="shared" si="269"/>
        <v>298.37240212478332</v>
      </c>
      <c r="H1905">
        <f t="shared" si="264"/>
        <v>0.15259617290490365</v>
      </c>
      <c r="I1905">
        <f t="shared" si="265"/>
        <v>7.2175991724862216</v>
      </c>
      <c r="J1905">
        <f t="shared" si="270"/>
        <v>9.7112938783923166</v>
      </c>
    </row>
    <row r="1906" spans="2:10">
      <c r="B1906">
        <f t="shared" si="271"/>
        <v>4.7375000000000407</v>
      </c>
      <c r="C1906">
        <f t="shared" si="272"/>
        <v>3</v>
      </c>
      <c r="D1906">
        <f t="shared" si="268"/>
        <v>298.32930402360148</v>
      </c>
      <c r="E1906">
        <f t="shared" si="266"/>
        <v>62.610026112999023</v>
      </c>
      <c r="F1906">
        <f t="shared" si="267"/>
        <v>7.8315222707917638</v>
      </c>
      <c r="G1906">
        <f t="shared" si="269"/>
        <v>298.37226501224018</v>
      </c>
      <c r="H1906">
        <f t="shared" si="264"/>
        <v>0.15259707363065714</v>
      </c>
      <c r="I1906">
        <f t="shared" si="265"/>
        <v>7.2176417756349709</v>
      </c>
      <c r="J1906">
        <f t="shared" si="270"/>
        <v>9.7112960331005507</v>
      </c>
    </row>
    <row r="1907" spans="2:10">
      <c r="B1907">
        <f t="shared" si="271"/>
        <v>4.7400000000000411</v>
      </c>
      <c r="C1907">
        <f t="shared" si="272"/>
        <v>0</v>
      </c>
      <c r="D1907">
        <f t="shared" si="268"/>
        <v>298.32971794312942</v>
      </c>
      <c r="E1907">
        <f t="shared" si="266"/>
        <v>62.609185796978551</v>
      </c>
      <c r="F1907">
        <f t="shared" si="267"/>
        <v>7.831466608261163</v>
      </c>
      <c r="G1907">
        <f t="shared" si="269"/>
        <v>298.3721283497772</v>
      </c>
      <c r="H1907">
        <f t="shared" si="264"/>
        <v>0.15257828396070178</v>
      </c>
      <c r="I1907">
        <f t="shared" si="265"/>
        <v>7.2167530488488438</v>
      </c>
      <c r="J1907">
        <f t="shared" si="270"/>
        <v>9.711294328974601</v>
      </c>
    </row>
    <row r="1908" spans="2:10">
      <c r="B1908">
        <f t="shared" si="271"/>
        <v>4.7425000000000415</v>
      </c>
      <c r="C1908">
        <f t="shared" si="272"/>
        <v>1</v>
      </c>
      <c r="D1908">
        <f t="shared" si="268"/>
        <v>298.32971794312942</v>
      </c>
      <c r="E1908">
        <f t="shared" si="266"/>
        <v>62.609185796978551</v>
      </c>
      <c r="F1908">
        <f t="shared" si="267"/>
        <v>7.8314112873867199</v>
      </c>
      <c r="G1908">
        <f t="shared" si="269"/>
        <v>298.3719830102097</v>
      </c>
      <c r="H1908">
        <f t="shared" si="264"/>
        <v>0.1525841190423339</v>
      </c>
      <c r="I1908">
        <f t="shared" si="265"/>
        <v>7.2170290405697219</v>
      </c>
      <c r="J1908">
        <f t="shared" si="270"/>
        <v>9.7113298780460457</v>
      </c>
    </row>
    <row r="1909" spans="2:10">
      <c r="B1909">
        <f t="shared" si="271"/>
        <v>4.7450000000000419</v>
      </c>
      <c r="C1909">
        <f t="shared" si="272"/>
        <v>2</v>
      </c>
      <c r="D1909">
        <f t="shared" si="268"/>
        <v>298.32971794312942</v>
      </c>
      <c r="E1909">
        <f t="shared" si="266"/>
        <v>62.609185796978551</v>
      </c>
      <c r="F1909">
        <f t="shared" si="267"/>
        <v>7.8313563298611957</v>
      </c>
      <c r="G1909">
        <f t="shared" si="269"/>
        <v>298.37184040989553</v>
      </c>
      <c r="H1909">
        <f t="shared" si="264"/>
        <v>0.15258310741661935</v>
      </c>
      <c r="I1909">
        <f t="shared" si="265"/>
        <v>7.2169811919980233</v>
      </c>
      <c r="J1909">
        <f t="shared" si="270"/>
        <v>9.7113188383772115</v>
      </c>
    </row>
    <row r="1910" spans="2:10">
      <c r="B1910">
        <f t="shared" si="271"/>
        <v>4.7475000000000422</v>
      </c>
      <c r="C1910">
        <f t="shared" si="272"/>
        <v>3</v>
      </c>
      <c r="D1910">
        <f t="shared" si="268"/>
        <v>298.32971794312942</v>
      </c>
      <c r="E1910">
        <f t="shared" si="266"/>
        <v>62.609185796978551</v>
      </c>
      <c r="F1910">
        <f t="shared" si="267"/>
        <v>7.8313017288364568</v>
      </c>
      <c r="G1910">
        <f t="shared" si="269"/>
        <v>298.37169737453377</v>
      </c>
      <c r="H1910">
        <f t="shared" si="264"/>
        <v>0.15258399806850101</v>
      </c>
      <c r="I1910">
        <f t="shared" si="265"/>
        <v>7.2170233186658264</v>
      </c>
      <c r="J1910">
        <f t="shared" si="270"/>
        <v>9.7113207523200789</v>
      </c>
    </row>
    <row r="1911" spans="2:10">
      <c r="B1911">
        <f t="shared" si="271"/>
        <v>4.7500000000000426</v>
      </c>
      <c r="C1911">
        <f t="shared" si="272"/>
        <v>0</v>
      </c>
      <c r="D1911">
        <f t="shared" si="268"/>
        <v>298.3301235842668</v>
      </c>
      <c r="E1911">
        <f t="shared" si="266"/>
        <v>62.608406092934011</v>
      </c>
      <c r="F1911">
        <f t="shared" si="267"/>
        <v>7.8312474854001222</v>
      </c>
      <c r="G1911">
        <f t="shared" si="269"/>
        <v>298.37155478598936</v>
      </c>
      <c r="H1911">
        <f t="shared" si="264"/>
        <v>0.15256661571378333</v>
      </c>
      <c r="I1911">
        <f t="shared" si="265"/>
        <v>7.2162011560477355</v>
      </c>
      <c r="J1911">
        <f t="shared" si="270"/>
        <v>9.7113190672533669</v>
      </c>
    </row>
    <row r="1912" spans="2:10">
      <c r="B1912">
        <f t="shared" si="271"/>
        <v>4.752500000000043</v>
      </c>
      <c r="C1912">
        <f t="shared" si="272"/>
        <v>1</v>
      </c>
      <c r="D1912">
        <f t="shared" si="268"/>
        <v>298.3301235842668</v>
      </c>
      <c r="E1912">
        <f t="shared" si="266"/>
        <v>62.608406092934011</v>
      </c>
      <c r="F1912">
        <f t="shared" si="267"/>
        <v>7.8311935984351484</v>
      </c>
      <c r="G1912">
        <f t="shared" si="269"/>
        <v>298.37140417408006</v>
      </c>
      <c r="H1912">
        <f t="shared" si="264"/>
        <v>0.15257208259011112</v>
      </c>
      <c r="I1912">
        <f t="shared" si="265"/>
        <v>7.216459732139838</v>
      </c>
      <c r="J1912">
        <f t="shared" si="270"/>
        <v>9.7113519537580899</v>
      </c>
    </row>
    <row r="1913" spans="2:10">
      <c r="B1913">
        <f t="shared" si="271"/>
        <v>4.7550000000000434</v>
      </c>
      <c r="C1913">
        <f t="shared" si="272"/>
        <v>2</v>
      </c>
      <c r="D1913">
        <f t="shared" si="268"/>
        <v>298.3301235842668</v>
      </c>
      <c r="E1913">
        <f t="shared" si="266"/>
        <v>62.608406092934011</v>
      </c>
      <c r="F1913">
        <f t="shared" si="267"/>
        <v>7.8311400879999482</v>
      </c>
      <c r="G1913">
        <f t="shared" si="269"/>
        <v>298.37125613200237</v>
      </c>
      <c r="H1913">
        <f t="shared" si="264"/>
        <v>0.15257119638703875</v>
      </c>
      <c r="I1913">
        <f t="shared" si="265"/>
        <v>7.2164178158948893</v>
      </c>
      <c r="J1913">
        <f t="shared" si="270"/>
        <v>9.7113416107144062</v>
      </c>
    </row>
    <row r="1914" spans="2:10">
      <c r="B1914">
        <f t="shared" si="271"/>
        <v>4.7575000000000438</v>
      </c>
      <c r="C1914">
        <f t="shared" si="272"/>
        <v>3</v>
      </c>
      <c r="D1914">
        <f t="shared" si="268"/>
        <v>298.3301235842668</v>
      </c>
      <c r="E1914">
        <f t="shared" si="266"/>
        <v>62.608406092934011</v>
      </c>
      <c r="F1914">
        <f t="shared" si="267"/>
        <v>7.8310869476699425</v>
      </c>
      <c r="G1914">
        <f t="shared" si="269"/>
        <v>298.37110771430667</v>
      </c>
      <c r="H1914">
        <f t="shared" si="264"/>
        <v>0.15257207517119256</v>
      </c>
      <c r="I1914">
        <f t="shared" si="265"/>
        <v>7.2164593812347038</v>
      </c>
      <c r="J1914">
        <f t="shared" si="270"/>
        <v>9.7113432873642047</v>
      </c>
    </row>
    <row r="1915" spans="2:10">
      <c r="B1915">
        <f t="shared" si="271"/>
        <v>4.7600000000000442</v>
      </c>
      <c r="C1915">
        <f t="shared" si="272"/>
        <v>0</v>
      </c>
      <c r="D1915">
        <f t="shared" si="268"/>
        <v>298.33052111258144</v>
      </c>
      <c r="E1915">
        <f t="shared" si="266"/>
        <v>62.607686825348168</v>
      </c>
      <c r="F1915">
        <f t="shared" si="267"/>
        <v>7.8310341783841757</v>
      </c>
      <c r="G1915">
        <f t="shared" si="269"/>
        <v>298.37095973920577</v>
      </c>
      <c r="H1915">
        <f t="shared" si="264"/>
        <v>0.15255609434553649</v>
      </c>
      <c r="I1915">
        <f t="shared" si="265"/>
        <v>7.2157035091060973</v>
      </c>
      <c r="J1915">
        <f t="shared" si="270"/>
        <v>9.7113416247506112</v>
      </c>
    </row>
    <row r="1916" spans="2:10">
      <c r="B1916">
        <f t="shared" si="271"/>
        <v>4.7625000000000446</v>
      </c>
      <c r="C1916">
        <f t="shared" si="272"/>
        <v>1</v>
      </c>
      <c r="D1916">
        <f t="shared" si="268"/>
        <v>298.33052111258144</v>
      </c>
      <c r="E1916">
        <f t="shared" si="266"/>
        <v>62.607686825348168</v>
      </c>
      <c r="F1916">
        <f t="shared" si="267"/>
        <v>7.8309817790361613</v>
      </c>
      <c r="G1916">
        <f t="shared" si="269"/>
        <v>298.37080439166931</v>
      </c>
      <c r="H1916">
        <f t="shared" si="264"/>
        <v>0.15256119234820326</v>
      </c>
      <c r="I1916">
        <f t="shared" si="265"/>
        <v>7.2159446379570271</v>
      </c>
      <c r="J1916">
        <f t="shared" si="270"/>
        <v>9.7113718596357561</v>
      </c>
    </row>
    <row r="1917" spans="2:10">
      <c r="B1917">
        <f t="shared" si="271"/>
        <v>4.765000000000045</v>
      </c>
      <c r="C1917">
        <f t="shared" si="272"/>
        <v>2</v>
      </c>
      <c r="D1917">
        <f t="shared" si="268"/>
        <v>298.33052111258144</v>
      </c>
      <c r="E1917">
        <f t="shared" si="266"/>
        <v>62.607686825348168</v>
      </c>
      <c r="F1917">
        <f t="shared" si="267"/>
        <v>7.830929768056988</v>
      </c>
      <c r="G1917">
        <f t="shared" si="269"/>
        <v>298.37065144410548</v>
      </c>
      <c r="H1917">
        <f t="shared" si="264"/>
        <v>0.15256042946285409</v>
      </c>
      <c r="I1917">
        <f t="shared" si="265"/>
        <v>7.2159085544789168</v>
      </c>
      <c r="J1917">
        <f t="shared" si="270"/>
        <v>9.7113622144817189</v>
      </c>
    </row>
    <row r="1918" spans="2:10">
      <c r="B1918">
        <f t="shared" si="271"/>
        <v>4.7675000000000454</v>
      </c>
      <c r="C1918">
        <f t="shared" si="272"/>
        <v>3</v>
      </c>
      <c r="D1918">
        <f t="shared" si="268"/>
        <v>298.33052111258144</v>
      </c>
      <c r="E1918">
        <f t="shared" si="266"/>
        <v>62.607686825348168</v>
      </c>
      <c r="F1918">
        <f t="shared" si="267"/>
        <v>7.8308781394467246</v>
      </c>
      <c r="G1918">
        <f t="shared" si="269"/>
        <v>298.37049817925026</v>
      </c>
      <c r="H1918">
        <f t="shared" si="264"/>
        <v>0.15256129468277876</v>
      </c>
      <c r="I1918">
        <f t="shared" si="265"/>
        <v>7.2159494782484543</v>
      </c>
      <c r="J1918">
        <f t="shared" si="270"/>
        <v>9.7113636578208435</v>
      </c>
    </row>
    <row r="1919" spans="2:10">
      <c r="B1919">
        <f t="shared" si="271"/>
        <v>4.7700000000000458</v>
      </c>
      <c r="C1919">
        <f t="shared" si="272"/>
        <v>0</v>
      </c>
      <c r="D1919">
        <f t="shared" si="268"/>
        <v>298.3309106903298</v>
      </c>
      <c r="E1919">
        <f t="shared" si="266"/>
        <v>62.60702766306833</v>
      </c>
      <c r="F1919">
        <f t="shared" si="267"/>
        <v>7.8308268939985988</v>
      </c>
      <c r="G1919">
        <f t="shared" si="269"/>
        <v>298.37034535185364</v>
      </c>
      <c r="H1919">
        <f t="shared" si="264"/>
        <v>0.15254670605275245</v>
      </c>
      <c r="I1919">
        <f t="shared" si="265"/>
        <v>7.2152594551502265</v>
      </c>
      <c r="J1919">
        <f t="shared" si="270"/>
        <v>9.7113620208700624</v>
      </c>
    </row>
    <row r="1920" spans="2:10">
      <c r="B1920">
        <f t="shared" si="271"/>
        <v>4.7725000000000461</v>
      </c>
      <c r="C1920">
        <f t="shared" si="272"/>
        <v>1</v>
      </c>
      <c r="D1920">
        <f t="shared" si="268"/>
        <v>298.3309106903298</v>
      </c>
      <c r="E1920">
        <f t="shared" si="266"/>
        <v>62.60702766306833</v>
      </c>
      <c r="F1920">
        <f t="shared" si="267"/>
        <v>7.8307760306189644</v>
      </c>
      <c r="G1920">
        <f t="shared" si="269"/>
        <v>298.37018579849763</v>
      </c>
      <c r="H1920">
        <f t="shared" si="264"/>
        <v>0.15255143552621636</v>
      </c>
      <c r="I1920">
        <f t="shared" si="265"/>
        <v>7.2154831530524062</v>
      </c>
      <c r="J1920">
        <f t="shared" si="270"/>
        <v>9.711389621793991</v>
      </c>
    </row>
    <row r="1921" spans="2:10">
      <c r="B1921">
        <f t="shared" si="271"/>
        <v>4.7750000000000465</v>
      </c>
      <c r="C1921">
        <f t="shared" si="272"/>
        <v>2</v>
      </c>
      <c r="D1921">
        <f t="shared" si="268"/>
        <v>298.3309106903298</v>
      </c>
      <c r="E1921">
        <f t="shared" si="266"/>
        <v>62.60702766306833</v>
      </c>
      <c r="F1921">
        <f t="shared" si="267"/>
        <v>7.8307255661227204</v>
      </c>
      <c r="G1921">
        <f t="shared" si="269"/>
        <v>298.37002847528913</v>
      </c>
      <c r="H1921">
        <f t="shared" ref="H1921:H1984" si="273">$H$2*I1921</f>
        <v>0.15255079360029378</v>
      </c>
      <c r="I1921">
        <f t="shared" ref="I1921:I1984" si="274">((0.01*E1921*J1921)-(G1921*$I$4))/$I$2</f>
        <v>7.2154527907967907</v>
      </c>
      <c r="J1921">
        <f t="shared" si="270"/>
        <v>9.7113806738779029</v>
      </c>
    </row>
    <row r="1922" spans="2:10">
      <c r="B1922">
        <f t="shared" si="271"/>
        <v>4.7775000000000469</v>
      </c>
      <c r="C1922">
        <f t="shared" si="272"/>
        <v>3</v>
      </c>
      <c r="D1922">
        <f t="shared" si="268"/>
        <v>298.3309106903298</v>
      </c>
      <c r="E1922">
        <f t="shared" si="266"/>
        <v>62.60702766306833</v>
      </c>
      <c r="F1922">
        <f t="shared" si="267"/>
        <v>7.8306754949344972</v>
      </c>
      <c r="G1922">
        <f t="shared" si="269"/>
        <v>298.36987089189671</v>
      </c>
      <c r="H1922">
        <f t="shared" si="273"/>
        <v>0.15255164365763155</v>
      </c>
      <c r="I1922">
        <f t="shared" si="274"/>
        <v>7.2154929973958213</v>
      </c>
      <c r="J1922">
        <f t="shared" si="270"/>
        <v>9.7113818883681287</v>
      </c>
    </row>
    <row r="1923" spans="2:10">
      <c r="B1923">
        <f t="shared" si="271"/>
        <v>4.7800000000000473</v>
      </c>
      <c r="C1923">
        <f t="shared" si="272"/>
        <v>0</v>
      </c>
      <c r="D1923">
        <f t="shared" si="268"/>
        <v>298.33129247652317</v>
      </c>
      <c r="E1923">
        <f t="shared" si="266"/>
        <v>62.606428126264511</v>
      </c>
      <c r="F1923">
        <f t="shared" si="267"/>
        <v>7.8306258177047559</v>
      </c>
      <c r="G1923">
        <f t="shared" si="269"/>
        <v>298.36971373996039</v>
      </c>
      <c r="H1923">
        <f t="shared" si="273"/>
        <v>0.15253843450594917</v>
      </c>
      <c r="I1923">
        <f t="shared" si="274"/>
        <v>7.2148682218170039</v>
      </c>
      <c r="J1923">
        <f t="shared" si="270"/>
        <v>9.7113802801041675</v>
      </c>
    </row>
    <row r="1924" spans="2:10">
      <c r="B1924">
        <f t="shared" si="271"/>
        <v>4.7825000000000477</v>
      </c>
      <c r="C1924">
        <f t="shared" si="272"/>
        <v>1</v>
      </c>
      <c r="D1924">
        <f t="shared" si="268"/>
        <v>298.33129247652317</v>
      </c>
      <c r="E1924">
        <f t="shared" si="266"/>
        <v>62.606428126264511</v>
      </c>
      <c r="F1924">
        <f t="shared" si="267"/>
        <v>7.8305765333548552</v>
      </c>
      <c r="G1924">
        <f t="shared" si="269"/>
        <v>298.36955050252067</v>
      </c>
      <c r="H1924">
        <f t="shared" si="273"/>
        <v>0.15254279676706703</v>
      </c>
      <c r="I1924">
        <f t="shared" si="274"/>
        <v>7.215074551056035</v>
      </c>
      <c r="J1924">
        <f t="shared" si="270"/>
        <v>9.7114052711273207</v>
      </c>
    </row>
    <row r="1925" spans="2:10">
      <c r="B1925">
        <f t="shared" si="271"/>
        <v>4.7850000000000481</v>
      </c>
      <c r="C1925">
        <f t="shared" si="272"/>
        <v>2</v>
      </c>
      <c r="D1925">
        <f t="shared" si="268"/>
        <v>298.33129247652317</v>
      </c>
      <c r="E1925">
        <f t="shared" si="266"/>
        <v>62.606428126264511</v>
      </c>
      <c r="F1925">
        <f t="shared" si="267"/>
        <v>7.8305276570985534</v>
      </c>
      <c r="G1925">
        <f t="shared" si="269"/>
        <v>298.36938932588976</v>
      </c>
      <c r="H1925">
        <f t="shared" si="273"/>
        <v>0.15254227320517322</v>
      </c>
      <c r="I1925">
        <f t="shared" si="274"/>
        <v>7.2150497872639976</v>
      </c>
      <c r="J1925">
        <f t="shared" si="270"/>
        <v>9.7113970179577578</v>
      </c>
    </row>
    <row r="1926" spans="2:10">
      <c r="B1926">
        <f t="shared" si="271"/>
        <v>4.7875000000000485</v>
      </c>
      <c r="C1926">
        <f t="shared" si="272"/>
        <v>3</v>
      </c>
      <c r="D1926">
        <f t="shared" si="268"/>
        <v>298.33129247652317</v>
      </c>
      <c r="E1926">
        <f t="shared" si="266"/>
        <v>62.606428126264511</v>
      </c>
      <c r="F1926">
        <f t="shared" si="267"/>
        <v>7.8304791837838295</v>
      </c>
      <c r="G1926">
        <f t="shared" si="269"/>
        <v>298.36922794485548</v>
      </c>
      <c r="H1926">
        <f t="shared" si="273"/>
        <v>0.1525431066002019</v>
      </c>
      <c r="I1926">
        <f t="shared" si="274"/>
        <v>7.2150892057576259</v>
      </c>
      <c r="J1926">
        <f t="shared" si="270"/>
        <v>9.7113980085094394</v>
      </c>
    </row>
    <row r="1927" spans="2:10">
      <c r="B1927">
        <f t="shared" si="271"/>
        <v>4.7900000000000489</v>
      </c>
      <c r="C1927">
        <f t="shared" si="272"/>
        <v>0</v>
      </c>
      <c r="D1927">
        <f t="shared" si="268"/>
        <v>298.33166662699267</v>
      </c>
      <c r="E1927">
        <f t="shared" si="266"/>
        <v>62.605887593510715</v>
      </c>
      <c r="F1927">
        <f t="shared" si="267"/>
        <v>7.8304311139216907</v>
      </c>
      <c r="G1927">
        <f t="shared" si="269"/>
        <v>298.36906698845581</v>
      </c>
      <c r="H1927">
        <f t="shared" si="273"/>
        <v>0.15253126099173769</v>
      </c>
      <c r="I1927">
        <f t="shared" si="274"/>
        <v>7.2145289239876353</v>
      </c>
      <c r="J1927">
        <f t="shared" si="270"/>
        <v>9.7113964317696944</v>
      </c>
    </row>
    <row r="1928" spans="2:10">
      <c r="B1928">
        <f t="shared" si="271"/>
        <v>4.7925000000000493</v>
      </c>
      <c r="C1928">
        <f t="shared" si="272"/>
        <v>1</v>
      </c>
      <c r="D1928">
        <f t="shared" si="268"/>
        <v>298.33166662699267</v>
      </c>
      <c r="E1928">
        <f t="shared" si="266"/>
        <v>62.605887593510715</v>
      </c>
      <c r="F1928">
        <f t="shared" si="267"/>
        <v>7.8303834464505515</v>
      </c>
      <c r="G1928">
        <f t="shared" si="269"/>
        <v>298.36890057949876</v>
      </c>
      <c r="H1928">
        <f t="shared" si="273"/>
        <v>0.15253525828835388</v>
      </c>
      <c r="I1928">
        <f t="shared" si="274"/>
        <v>7.2147179908836128</v>
      </c>
      <c r="J1928">
        <f t="shared" si="270"/>
        <v>9.7114188430404944</v>
      </c>
    </row>
    <row r="1929" spans="2:10">
      <c r="B1929">
        <f t="shared" si="271"/>
        <v>4.7950000000000497</v>
      </c>
      <c r="C1929">
        <f t="shared" si="272"/>
        <v>2</v>
      </c>
      <c r="D1929">
        <f t="shared" si="268"/>
        <v>298.33166662699267</v>
      </c>
      <c r="E1929">
        <f t="shared" si="266"/>
        <v>62.605887593510715</v>
      </c>
      <c r="F1929">
        <f t="shared" si="267"/>
        <v>7.8303361950018049</v>
      </c>
      <c r="G1929">
        <f t="shared" si="269"/>
        <v>298.36873606293204</v>
      </c>
      <c r="H1929">
        <f t="shared" si="273"/>
        <v>0.15253485027425268</v>
      </c>
      <c r="I1929">
        <f t="shared" si="274"/>
        <v>7.2146986923508702</v>
      </c>
      <c r="J1929">
        <f t="shared" si="270"/>
        <v>9.711411280364656</v>
      </c>
    </row>
    <row r="1930" spans="2:10">
      <c r="B1930">
        <f t="shared" si="271"/>
        <v>4.7975000000000501</v>
      </c>
      <c r="C1930">
        <f t="shared" si="272"/>
        <v>3</v>
      </c>
      <c r="D1930">
        <f t="shared" si="268"/>
        <v>298.33166662699267</v>
      </c>
      <c r="E1930">
        <f t="shared" si="266"/>
        <v>62.605887593510715</v>
      </c>
      <c r="F1930">
        <f t="shared" si="267"/>
        <v>7.8302893548444752</v>
      </c>
      <c r="G1930">
        <f t="shared" si="269"/>
        <v>298.36857139631502</v>
      </c>
      <c r="H1930">
        <f t="shared" si="273"/>
        <v>0.15253566560610304</v>
      </c>
      <c r="I1930">
        <f t="shared" si="274"/>
        <v>7.2147372564798156</v>
      </c>
      <c r="J1930">
        <f t="shared" si="270"/>
        <v>9.711412052305965</v>
      </c>
    </row>
    <row r="1931" spans="2:10">
      <c r="B1931">
        <f t="shared" si="271"/>
        <v>4.8000000000000504</v>
      </c>
      <c r="C1931">
        <f t="shared" si="272"/>
        <v>0</v>
      </c>
      <c r="D1931">
        <f t="shared" si="268"/>
        <v>298.3320332944528</v>
      </c>
      <c r="E1931">
        <f t="shared" ref="E1931:E1994" si="275">IF(C1931=0,MIN(($E$2*(D1931-G1930)+($E$3*F1931)),$E$4),E1930)</f>
        <v>62.605405308967285</v>
      </c>
      <c r="F1931">
        <f t="shared" ref="F1931:F1994" si="276">IF(F1930&gt;$F$2,$F$2,F1930+$B$2*($D$2-G1930))</f>
        <v>7.8302429263536881</v>
      </c>
      <c r="G1931">
        <f t="shared" si="269"/>
        <v>298.3684071467402</v>
      </c>
      <c r="H1931">
        <f t="shared" si="273"/>
        <v>0.15252516455601459</v>
      </c>
      <c r="I1931">
        <f t="shared" si="274"/>
        <v>7.2142405705604657</v>
      </c>
      <c r="J1931">
        <f t="shared" si="270"/>
        <v>9.7114105097408068</v>
      </c>
    </row>
    <row r="1932" spans="2:10">
      <c r="B1932">
        <f t="shared" si="271"/>
        <v>4.8025000000000508</v>
      </c>
      <c r="C1932">
        <f t="shared" si="272"/>
        <v>1</v>
      </c>
      <c r="D1932">
        <f t="shared" ref="D1932:D1995" si="277">IF(C1932=0,$D$3*$D$2+(1-$D$3)*D1931,D1931)</f>
        <v>298.3320332944528</v>
      </c>
      <c r="E1932">
        <f t="shared" si="275"/>
        <v>62.605405308967285</v>
      </c>
      <c r="F1932">
        <f t="shared" si="276"/>
        <v>7.8301969084868377</v>
      </c>
      <c r="G1932">
        <f t="shared" ref="G1932:G1995" si="278">G1931+($B$2*H1931/$G$2)-($G$3*G1931)</f>
        <v>298.36823806863259</v>
      </c>
      <c r="H1932">
        <f t="shared" si="273"/>
        <v>0.15252880002469324</v>
      </c>
      <c r="I1932">
        <f t="shared" si="274"/>
        <v>7.2144125234687664</v>
      </c>
      <c r="J1932">
        <f t="shared" ref="J1932:J1995" si="279">$J$2-$J$4*$J$5*I1931-$J$3</f>
        <v>9.7114303771775816</v>
      </c>
    </row>
    <row r="1933" spans="2:10">
      <c r="B1933">
        <f t="shared" si="271"/>
        <v>4.8050000000000512</v>
      </c>
      <c r="C1933">
        <f t="shared" si="272"/>
        <v>2</v>
      </c>
      <c r="D1933">
        <f t="shared" si="277"/>
        <v>298.3320332944528</v>
      </c>
      <c r="E1933">
        <f t="shared" si="275"/>
        <v>62.605405308967285</v>
      </c>
      <c r="F1933">
        <f t="shared" si="276"/>
        <v>7.8301513133152563</v>
      </c>
      <c r="G1933">
        <f t="shared" si="278"/>
        <v>298.36807071583144</v>
      </c>
      <c r="H1933">
        <f t="shared" si="273"/>
        <v>0.15252850453751771</v>
      </c>
      <c r="I1933">
        <f t="shared" si="274"/>
        <v>7.2143985473122676</v>
      </c>
      <c r="J1933">
        <f t="shared" si="279"/>
        <v>9.7114234990612491</v>
      </c>
    </row>
    <row r="1934" spans="2:10">
      <c r="B1934">
        <f t="shared" si="271"/>
        <v>4.8075000000000516</v>
      </c>
      <c r="C1934">
        <f t="shared" si="272"/>
        <v>3</v>
      </c>
      <c r="D1934">
        <f t="shared" si="277"/>
        <v>298.3320332944528</v>
      </c>
      <c r="E1934">
        <f t="shared" si="275"/>
        <v>62.605405308967285</v>
      </c>
      <c r="F1934">
        <f t="shared" si="276"/>
        <v>7.8301061365256777</v>
      </c>
      <c r="G1934">
        <f t="shared" si="278"/>
        <v>298.3679032658132</v>
      </c>
      <c r="H1934">
        <f t="shared" si="273"/>
        <v>0.15252930050411953</v>
      </c>
      <c r="I1934">
        <f t="shared" si="274"/>
        <v>7.2144361954903138</v>
      </c>
      <c r="J1934">
        <f t="shared" si="279"/>
        <v>9.7114240581075091</v>
      </c>
    </row>
    <row r="1935" spans="2:10">
      <c r="B1935">
        <f t="shared" si="271"/>
        <v>4.810000000000052</v>
      </c>
      <c r="C1935">
        <f t="shared" si="272"/>
        <v>0</v>
      </c>
      <c r="D1935">
        <f t="shared" si="277"/>
        <v>298.3323926285637</v>
      </c>
      <c r="E1935">
        <f t="shared" si="275"/>
        <v>62.604980389639657</v>
      </c>
      <c r="F1935">
        <f t="shared" si="276"/>
        <v>7.8300613783611448</v>
      </c>
      <c r="G1935">
        <f t="shared" si="278"/>
        <v>298.36773622452188</v>
      </c>
      <c r="H1935">
        <f t="shared" si="273"/>
        <v>0.15252012214750491</v>
      </c>
      <c r="I1935">
        <f t="shared" si="274"/>
        <v>7.2140020712403716</v>
      </c>
      <c r="J1935">
        <f t="shared" si="279"/>
        <v>9.7114225521803874</v>
      </c>
    </row>
    <row r="1936" spans="2:10">
      <c r="B1936">
        <f t="shared" si="271"/>
        <v>4.8125000000000524</v>
      </c>
      <c r="C1936">
        <f t="shared" si="272"/>
        <v>1</v>
      </c>
      <c r="D1936">
        <f t="shared" si="277"/>
        <v>298.3323926285637</v>
      </c>
      <c r="E1936">
        <f t="shared" si="275"/>
        <v>62.604980389639657</v>
      </c>
      <c r="F1936">
        <f t="shared" si="276"/>
        <v>7.8300170377998404</v>
      </c>
      <c r="G1936">
        <f t="shared" si="278"/>
        <v>298.36756496846823</v>
      </c>
      <c r="H1936">
        <f t="shared" si="273"/>
        <v>0.15252339977055918</v>
      </c>
      <c r="I1936">
        <f t="shared" si="274"/>
        <v>7.2141570985191938</v>
      </c>
      <c r="J1936">
        <f t="shared" si="279"/>
        <v>9.7114399171503845</v>
      </c>
    </row>
    <row r="1937" spans="2:10">
      <c r="B1937">
        <f t="shared" si="271"/>
        <v>4.8150000000000528</v>
      </c>
      <c r="C1937">
        <f t="shared" si="272"/>
        <v>2</v>
      </c>
      <c r="D1937">
        <f t="shared" si="277"/>
        <v>298.3323926285637</v>
      </c>
      <c r="E1937">
        <f t="shared" si="275"/>
        <v>62.604980389639657</v>
      </c>
      <c r="F1937">
        <f t="shared" si="276"/>
        <v>7.82997312537867</v>
      </c>
      <c r="G1937">
        <f t="shared" si="278"/>
        <v>298.36739527236631</v>
      </c>
      <c r="H1937">
        <f t="shared" si="273"/>
        <v>0.15252321360093063</v>
      </c>
      <c r="I1937">
        <f t="shared" si="274"/>
        <v>7.2141482929395302</v>
      </c>
      <c r="J1937">
        <f t="shared" si="279"/>
        <v>9.7114337160592328</v>
      </c>
    </row>
    <row r="1938" spans="2:10">
      <c r="B1938">
        <f t="shared" si="271"/>
        <v>4.8175000000000532</v>
      </c>
      <c r="C1938">
        <f t="shared" si="272"/>
        <v>3</v>
      </c>
      <c r="D1938">
        <f t="shared" si="277"/>
        <v>298.3323926285637</v>
      </c>
      <c r="E1938">
        <f t="shared" si="275"/>
        <v>62.604980389639657</v>
      </c>
      <c r="F1938">
        <f t="shared" si="276"/>
        <v>7.829929637197754</v>
      </c>
      <c r="G1938">
        <f t="shared" si="278"/>
        <v>298.36722553027579</v>
      </c>
      <c r="H1938">
        <f t="shared" si="273"/>
        <v>0.15252398899869971</v>
      </c>
      <c r="I1938">
        <f t="shared" si="274"/>
        <v>7.2141849682387189</v>
      </c>
      <c r="J1938">
        <f t="shared" si="279"/>
        <v>9.7114340682824185</v>
      </c>
    </row>
    <row r="1939" spans="2:10">
      <c r="B1939">
        <f t="shared" si="271"/>
        <v>4.8200000000000536</v>
      </c>
      <c r="C1939">
        <f t="shared" si="272"/>
        <v>0</v>
      </c>
      <c r="D1939">
        <f t="shared" si="277"/>
        <v>298.33274477599241</v>
      </c>
      <c r="E1939">
        <f t="shared" si="275"/>
        <v>62.604611832693138</v>
      </c>
      <c r="F1939">
        <f t="shared" si="276"/>
        <v>7.8298865733720646</v>
      </c>
      <c r="G1939">
        <f t="shared" si="278"/>
        <v>298.3670561879224</v>
      </c>
      <c r="H1939">
        <f t="shared" si="273"/>
        <v>0.15251610876133018</v>
      </c>
      <c r="I1939">
        <f t="shared" si="274"/>
        <v>7.2138122433293423</v>
      </c>
      <c r="J1939">
        <f t="shared" si="279"/>
        <v>9.7114326012704506</v>
      </c>
    </row>
    <row r="1940" spans="2:10">
      <c r="B1940">
        <f t="shared" si="271"/>
        <v>4.822500000000054</v>
      </c>
      <c r="C1940">
        <f t="shared" si="272"/>
        <v>1</v>
      </c>
      <c r="D1940">
        <f t="shared" si="277"/>
        <v>298.33274477599241</v>
      </c>
      <c r="E1940">
        <f t="shared" si="275"/>
        <v>62.604611832693138</v>
      </c>
      <c r="F1940">
        <f t="shared" si="276"/>
        <v>7.8298439329022589</v>
      </c>
      <c r="G1940">
        <f t="shared" si="278"/>
        <v>298.36688323306964</v>
      </c>
      <c r="H1940">
        <f t="shared" si="273"/>
        <v>0.1525190333232822</v>
      </c>
      <c r="I1940">
        <f t="shared" si="274"/>
        <v>7.2139505712803187</v>
      </c>
      <c r="J1940">
        <f t="shared" si="279"/>
        <v>9.7114475102668258</v>
      </c>
    </row>
    <row r="1941" spans="2:10">
      <c r="B1941">
        <f t="shared" si="271"/>
        <v>4.8250000000000544</v>
      </c>
      <c r="C1941">
        <f t="shared" si="272"/>
        <v>2</v>
      </c>
      <c r="D1941">
        <f t="shared" si="277"/>
        <v>298.33274477599241</v>
      </c>
      <c r="E1941">
        <f t="shared" si="275"/>
        <v>62.604611832693138</v>
      </c>
      <c r="F1941">
        <f t="shared" si="276"/>
        <v>7.8298017248195846</v>
      </c>
      <c r="G1941">
        <f t="shared" si="278"/>
        <v>298.36671167491795</v>
      </c>
      <c r="H1941">
        <f t="shared" si="273"/>
        <v>0.1525189530892902</v>
      </c>
      <c r="I1941">
        <f t="shared" si="274"/>
        <v>7.2139467763175533</v>
      </c>
      <c r="J1941">
        <f t="shared" si="279"/>
        <v>9.7114419771487874</v>
      </c>
    </row>
    <row r="1942" spans="2:10">
      <c r="B1942">
        <f t="shared" si="271"/>
        <v>4.8275000000000547</v>
      </c>
      <c r="C1942">
        <f t="shared" si="272"/>
        <v>3</v>
      </c>
      <c r="D1942">
        <f t="shared" si="277"/>
        <v>298.33274477599241</v>
      </c>
      <c r="E1942">
        <f t="shared" si="275"/>
        <v>62.604611832693138</v>
      </c>
      <c r="F1942">
        <f t="shared" si="276"/>
        <v>7.8297599456322899</v>
      </c>
      <c r="G1942">
        <f t="shared" si="278"/>
        <v>298.3665401203242</v>
      </c>
      <c r="H1942">
        <f t="shared" si="273"/>
        <v>0.15251970681256569</v>
      </c>
      <c r="I1942">
        <f t="shared" si="274"/>
        <v>7.2139824264415759</v>
      </c>
      <c r="J1942">
        <f t="shared" si="279"/>
        <v>9.7114421289472972</v>
      </c>
    </row>
    <row r="1943" spans="2:10">
      <c r="B1943">
        <f t="shared" si="271"/>
        <v>4.8300000000000551</v>
      </c>
      <c r="C1943">
        <f t="shared" si="272"/>
        <v>0</v>
      </c>
      <c r="D1943">
        <f t="shared" si="277"/>
        <v>298.33308988047253</v>
      </c>
      <c r="E1943">
        <f t="shared" si="275"/>
        <v>62.604298522800164</v>
      </c>
      <c r="F1943">
        <f t="shared" si="276"/>
        <v>7.8297185953314798</v>
      </c>
      <c r="G1943">
        <f t="shared" si="278"/>
        <v>298.36636895585133</v>
      </c>
      <c r="H1943">
        <f t="shared" si="273"/>
        <v>0.15251309758214635</v>
      </c>
      <c r="I1943">
        <f t="shared" si="274"/>
        <v>7.2136698184967152</v>
      </c>
      <c r="J1943">
        <f t="shared" si="279"/>
        <v>9.7114407029423369</v>
      </c>
    </row>
    <row r="1944" spans="2:10">
      <c r="B1944">
        <f t="shared" si="271"/>
        <v>4.8325000000000555</v>
      </c>
      <c r="C1944">
        <f t="shared" si="272"/>
        <v>1</v>
      </c>
      <c r="D1944">
        <f t="shared" si="277"/>
        <v>298.33308988047253</v>
      </c>
      <c r="E1944">
        <f t="shared" si="275"/>
        <v>62.604298522800164</v>
      </c>
      <c r="F1944">
        <f t="shared" si="276"/>
        <v>7.8296776729418518</v>
      </c>
      <c r="G1944">
        <f t="shared" si="278"/>
        <v>298.36619476846101</v>
      </c>
      <c r="H1944">
        <f t="shared" si="273"/>
        <v>0.15251567462575991</v>
      </c>
      <c r="I1944">
        <f t="shared" si="274"/>
        <v>7.2137917092853145</v>
      </c>
      <c r="J1944">
        <f t="shared" si="279"/>
        <v>9.7114532072601314</v>
      </c>
    </row>
    <row r="1945" spans="2:10">
      <c r="B1945">
        <f t="shared" si="271"/>
        <v>4.8350000000000559</v>
      </c>
      <c r="C1945">
        <f t="shared" si="272"/>
        <v>2</v>
      </c>
      <c r="D1945">
        <f t="shared" si="277"/>
        <v>298.33308988047253</v>
      </c>
      <c r="E1945">
        <f t="shared" si="275"/>
        <v>62.604298522800164</v>
      </c>
      <c r="F1945">
        <f t="shared" si="276"/>
        <v>7.8296371860206992</v>
      </c>
      <c r="G1945">
        <f t="shared" si="278"/>
        <v>298.36602181697947</v>
      </c>
      <c r="H1945">
        <f t="shared" si="273"/>
        <v>0.15251569678877655</v>
      </c>
      <c r="I1945">
        <f t="shared" si="274"/>
        <v>7.2137927575669822</v>
      </c>
      <c r="J1945">
        <f t="shared" si="279"/>
        <v>9.7114483316285867</v>
      </c>
    </row>
    <row r="1946" spans="2:10">
      <c r="B1946">
        <f t="shared" si="271"/>
        <v>4.8375000000000563</v>
      </c>
      <c r="C1946">
        <f t="shared" si="272"/>
        <v>3</v>
      </c>
      <c r="D1946">
        <f t="shared" si="277"/>
        <v>298.33308988047253</v>
      </c>
      <c r="E1946">
        <f t="shared" si="275"/>
        <v>62.604298522800164</v>
      </c>
      <c r="F1946">
        <f t="shared" si="276"/>
        <v>7.8295971314782502</v>
      </c>
      <c r="G1946">
        <f t="shared" si="278"/>
        <v>298.36584891685095</v>
      </c>
      <c r="H1946">
        <f t="shared" si="273"/>
        <v>0.152516427829024</v>
      </c>
      <c r="I1946">
        <f t="shared" si="274"/>
        <v>7.2138273348134803</v>
      </c>
      <c r="J1946">
        <f t="shared" si="279"/>
        <v>9.7114482896973211</v>
      </c>
    </row>
    <row r="1947" spans="2:10">
      <c r="B1947">
        <f t="shared" si="271"/>
        <v>4.8400000000000567</v>
      </c>
      <c r="C1947">
        <f t="shared" si="272"/>
        <v>0</v>
      </c>
      <c r="D1947">
        <f t="shared" si="277"/>
        <v>298.33342808286307</v>
      </c>
      <c r="E1947">
        <f t="shared" si="275"/>
        <v>62.604039239501098</v>
      </c>
      <c r="F1947">
        <f t="shared" si="276"/>
        <v>7.8295575091861229</v>
      </c>
      <c r="G1947">
        <f t="shared" si="278"/>
        <v>298.36567639664855</v>
      </c>
      <c r="H1947">
        <f t="shared" si="273"/>
        <v>0.15251106012655175</v>
      </c>
      <c r="I1947">
        <f t="shared" si="274"/>
        <v>7.2135734495148878</v>
      </c>
      <c r="J1947">
        <f t="shared" si="279"/>
        <v>9.7114469066074616</v>
      </c>
    </row>
    <row r="1948" spans="2:10">
      <c r="B1948">
        <f t="shared" si="271"/>
        <v>4.8425000000000571</v>
      </c>
      <c r="C1948">
        <f t="shared" si="272"/>
        <v>1</v>
      </c>
      <c r="D1948">
        <f t="shared" si="277"/>
        <v>298.33342808286307</v>
      </c>
      <c r="E1948">
        <f t="shared" si="275"/>
        <v>62.604039239501098</v>
      </c>
      <c r="F1948">
        <f t="shared" si="276"/>
        <v>7.8295183181945012</v>
      </c>
      <c r="G1948">
        <f t="shared" si="278"/>
        <v>298.3655014293355</v>
      </c>
      <c r="H1948">
        <f t="shared" si="273"/>
        <v>0.15251329590856655</v>
      </c>
      <c r="I1948">
        <f t="shared" si="274"/>
        <v>7.2136791990767071</v>
      </c>
      <c r="J1948">
        <f t="shared" si="279"/>
        <v>9.7114570620194041</v>
      </c>
    </row>
    <row r="1949" spans="2:10">
      <c r="B1949">
        <f t="shared" si="271"/>
        <v>4.8450000000000575</v>
      </c>
      <c r="C1949">
        <f t="shared" si="272"/>
        <v>2</v>
      </c>
      <c r="D1949">
        <f t="shared" si="277"/>
        <v>298.33342808286307</v>
      </c>
      <c r="E1949">
        <f t="shared" si="275"/>
        <v>62.604039239501098</v>
      </c>
      <c r="F1949">
        <f t="shared" si="276"/>
        <v>7.8294795646211623</v>
      </c>
      <c r="G1949">
        <f t="shared" si="278"/>
        <v>298.36532753993168</v>
      </c>
      <c r="H1949">
        <f t="shared" si="273"/>
        <v>0.15251341678885472</v>
      </c>
      <c r="I1949">
        <f t="shared" si="274"/>
        <v>7.2136849165560593</v>
      </c>
      <c r="J1949">
        <f t="shared" si="279"/>
        <v>9.7114528320369313</v>
      </c>
    </row>
    <row r="1950" spans="2:10">
      <c r="B1950">
        <f t="shared" si="271"/>
        <v>4.8475000000000579</v>
      </c>
      <c r="C1950">
        <f t="shared" si="272"/>
        <v>3</v>
      </c>
      <c r="D1950">
        <f t="shared" si="277"/>
        <v>298.33342808286307</v>
      </c>
      <c r="E1950">
        <f t="shared" si="275"/>
        <v>62.604039239501098</v>
      </c>
      <c r="F1950">
        <f t="shared" si="276"/>
        <v>7.8294412457713332</v>
      </c>
      <c r="G1950">
        <f t="shared" si="278"/>
        <v>298.365153747862</v>
      </c>
      <c r="H1950">
        <f t="shared" si="273"/>
        <v>0.15251412423364</v>
      </c>
      <c r="I1950">
        <f t="shared" si="274"/>
        <v>7.2137183777680907</v>
      </c>
      <c r="J1950">
        <f t="shared" si="279"/>
        <v>9.7114526033377579</v>
      </c>
    </row>
    <row r="1951" spans="2:10">
      <c r="B1951">
        <f t="shared" si="271"/>
        <v>4.8500000000000583</v>
      </c>
      <c r="C1951">
        <f t="shared" si="272"/>
        <v>0</v>
      </c>
      <c r="D1951">
        <f t="shared" si="277"/>
        <v>298.33375952120576</v>
      </c>
      <c r="E1951">
        <f t="shared" si="275"/>
        <v>62.603832664557196</v>
      </c>
      <c r="F1951">
        <f t="shared" si="276"/>
        <v>7.8294033614016785</v>
      </c>
      <c r="G1951">
        <f t="shared" si="278"/>
        <v>298.3649803249931</v>
      </c>
      <c r="H1951">
        <f t="shared" si="273"/>
        <v>0.15250996638436776</v>
      </c>
      <c r="I1951">
        <f t="shared" si="274"/>
        <v>7.2135217169417061</v>
      </c>
      <c r="J1951">
        <f t="shared" si="279"/>
        <v>9.711451264889277</v>
      </c>
    </row>
    <row r="1952" spans="2:10">
      <c r="B1952">
        <f t="shared" si="271"/>
        <v>4.8525000000000587</v>
      </c>
      <c r="C1952">
        <f t="shared" si="272"/>
        <v>1</v>
      </c>
      <c r="D1952">
        <f t="shared" si="277"/>
        <v>298.33375952120576</v>
      </c>
      <c r="E1952">
        <f t="shared" si="275"/>
        <v>62.603832664557196</v>
      </c>
      <c r="F1952">
        <f t="shared" si="276"/>
        <v>7.8293659105891962</v>
      </c>
      <c r="G1952">
        <f t="shared" si="278"/>
        <v>298.36480501603046</v>
      </c>
      <c r="H1952">
        <f t="shared" si="273"/>
        <v>0.15251186783106993</v>
      </c>
      <c r="I1952">
        <f t="shared" si="274"/>
        <v>7.2136116528810081</v>
      </c>
      <c r="J1952">
        <f t="shared" si="279"/>
        <v>9.7114591313223322</v>
      </c>
    </row>
    <row r="1953" spans="2:10">
      <c r="B1953">
        <f t="shared" si="271"/>
        <v>4.855000000000059</v>
      </c>
      <c r="C1953">
        <f t="shared" si="272"/>
        <v>2</v>
      </c>
      <c r="D1953">
        <f t="shared" si="277"/>
        <v>298.33375952120576</v>
      </c>
      <c r="E1953">
        <f t="shared" si="275"/>
        <v>62.603832664557196</v>
      </c>
      <c r="F1953">
        <f t="shared" si="276"/>
        <v>7.8293288980491198</v>
      </c>
      <c r="G1953">
        <f t="shared" si="278"/>
        <v>298.36463063008398</v>
      </c>
      <c r="H1953">
        <f t="shared" si="273"/>
        <v>0.15251208362315224</v>
      </c>
      <c r="I1953">
        <f t="shared" si="274"/>
        <v>7.2136218595639487</v>
      </c>
      <c r="J1953">
        <f t="shared" si="279"/>
        <v>9.7114555338847595</v>
      </c>
    </row>
    <row r="1954" spans="2:10">
      <c r="B1954">
        <f t="shared" si="271"/>
        <v>4.8575000000000594</v>
      </c>
      <c r="C1954">
        <f t="shared" si="272"/>
        <v>3</v>
      </c>
      <c r="D1954">
        <f t="shared" si="277"/>
        <v>298.33375952120576</v>
      </c>
      <c r="E1954">
        <f t="shared" si="275"/>
        <v>62.603832664557196</v>
      </c>
      <c r="F1954">
        <f t="shared" si="276"/>
        <v>7.8292923214739103</v>
      </c>
      <c r="G1954">
        <f t="shared" si="278"/>
        <v>298.36445638558399</v>
      </c>
      <c r="H1954">
        <f t="shared" si="273"/>
        <v>0.15251276665490138</v>
      </c>
      <c r="I1954">
        <f t="shared" si="274"/>
        <v>7.2136541660713371</v>
      </c>
      <c r="J1954">
        <f t="shared" si="279"/>
        <v>9.7114551256174426</v>
      </c>
    </row>
    <row r="1955" spans="2:10">
      <c r="B1955">
        <f t="shared" si="271"/>
        <v>4.8600000000000598</v>
      </c>
      <c r="C1955">
        <f t="shared" si="272"/>
        <v>0</v>
      </c>
      <c r="D1955">
        <f t="shared" si="277"/>
        <v>298.33408433078165</v>
      </c>
      <c r="E1955">
        <f t="shared" si="275"/>
        <v>62.603677389277259</v>
      </c>
      <c r="F1955">
        <f t="shared" si="276"/>
        <v>7.8292561805099501</v>
      </c>
      <c r="G1955">
        <f t="shared" si="278"/>
        <v>298.36428249907613</v>
      </c>
      <c r="H1955">
        <f t="shared" si="273"/>
        <v>0.15250978495848894</v>
      </c>
      <c r="I1955">
        <f t="shared" si="274"/>
        <v>7.2135131357351927</v>
      </c>
      <c r="J1955">
        <f t="shared" si="279"/>
        <v>9.7114538333571474</v>
      </c>
    </row>
    <row r="1956" spans="2:10">
      <c r="B1956">
        <f t="shared" si="271"/>
        <v>4.8625000000000602</v>
      </c>
      <c r="C1956">
        <f t="shared" si="272"/>
        <v>1</v>
      </c>
      <c r="D1956">
        <f t="shared" si="277"/>
        <v>298.33408433078165</v>
      </c>
      <c r="E1956">
        <f t="shared" si="275"/>
        <v>62.603677389277259</v>
      </c>
      <c r="F1956">
        <f t="shared" si="276"/>
        <v>7.82922047426226</v>
      </c>
      <c r="G1956">
        <f t="shared" si="278"/>
        <v>298.3641072717661</v>
      </c>
      <c r="H1956">
        <f t="shared" si="273"/>
        <v>0.1525113596212303</v>
      </c>
      <c r="I1956">
        <f t="shared" si="274"/>
        <v>7.2135876152210319</v>
      </c>
      <c r="J1956">
        <f t="shared" si="279"/>
        <v>9.7114594745705922</v>
      </c>
    </row>
    <row r="1957" spans="2:10">
      <c r="B1957">
        <f t="shared" si="271"/>
        <v>4.8650000000000606</v>
      </c>
      <c r="C1957">
        <f t="shared" si="272"/>
        <v>2</v>
      </c>
      <c r="D1957">
        <f t="shared" si="277"/>
        <v>298.33408433078165</v>
      </c>
      <c r="E1957">
        <f t="shared" si="275"/>
        <v>62.603677389277259</v>
      </c>
      <c r="F1957">
        <f t="shared" si="276"/>
        <v>7.8291852060828449</v>
      </c>
      <c r="G1957">
        <f t="shared" si="278"/>
        <v>298.36393281597884</v>
      </c>
      <c r="H1957">
        <f t="shared" si="273"/>
        <v>0.15251166640899166</v>
      </c>
      <c r="I1957">
        <f t="shared" si="274"/>
        <v>7.2136021258804446</v>
      </c>
      <c r="J1957">
        <f t="shared" si="279"/>
        <v>9.7114564953911593</v>
      </c>
    </row>
    <row r="1958" spans="2:10">
      <c r="B1958">
        <f t="shared" si="271"/>
        <v>4.867500000000061</v>
      </c>
      <c r="C1958">
        <f t="shared" si="272"/>
        <v>3</v>
      </c>
      <c r="D1958">
        <f t="shared" si="277"/>
        <v>298.33408433078165</v>
      </c>
      <c r="E1958">
        <f t="shared" si="275"/>
        <v>62.603677389277259</v>
      </c>
      <c r="F1958">
        <f t="shared" si="276"/>
        <v>7.8291503740428974</v>
      </c>
      <c r="G1958">
        <f t="shared" si="278"/>
        <v>298.3637585438338</v>
      </c>
      <c r="H1958">
        <f t="shared" si="273"/>
        <v>0.15251232430354794</v>
      </c>
      <c r="I1958">
        <f t="shared" si="274"/>
        <v>7.2136332434315245</v>
      </c>
      <c r="J1958">
        <f t="shared" si="279"/>
        <v>9.7114559149647821</v>
      </c>
    </row>
    <row r="1959" spans="2:10">
      <c r="B1959">
        <f t="shared" si="271"/>
        <v>4.8700000000000614</v>
      </c>
      <c r="C1959">
        <f t="shared" si="272"/>
        <v>0</v>
      </c>
      <c r="D1959">
        <f t="shared" si="277"/>
        <v>298.334402644166</v>
      </c>
      <c r="E1959">
        <f t="shared" si="275"/>
        <v>62.603571921798711</v>
      </c>
      <c r="F1959">
        <f t="shared" si="276"/>
        <v>7.8291159776833128</v>
      </c>
      <c r="G1959">
        <f t="shared" si="278"/>
        <v>298.36358461803565</v>
      </c>
      <c r="H1959">
        <f t="shared" si="273"/>
        <v>0.15251048320295843</v>
      </c>
      <c r="I1959">
        <f t="shared" si="274"/>
        <v>7.2135461617843353</v>
      </c>
      <c r="J1959">
        <f t="shared" si="279"/>
        <v>9.7114546702627393</v>
      </c>
    </row>
    <row r="1960" spans="2:10">
      <c r="B1960">
        <f t="shared" si="271"/>
        <v>4.8725000000000618</v>
      </c>
      <c r="C1960">
        <f t="shared" si="272"/>
        <v>1</v>
      </c>
      <c r="D1960">
        <f t="shared" si="277"/>
        <v>298.334402644166</v>
      </c>
      <c r="E1960">
        <f t="shared" si="275"/>
        <v>62.603571921798711</v>
      </c>
      <c r="F1960">
        <f t="shared" si="276"/>
        <v>7.8290820161382237</v>
      </c>
      <c r="G1960">
        <f t="shared" si="278"/>
        <v>298.36340988014439</v>
      </c>
      <c r="H1960">
        <f t="shared" si="273"/>
        <v>0.15251173921376007</v>
      </c>
      <c r="I1960">
        <f t="shared" si="274"/>
        <v>7.2136055694506611</v>
      </c>
      <c r="J1960">
        <f t="shared" si="279"/>
        <v>9.7114581535286266</v>
      </c>
    </row>
    <row r="1961" spans="2:10">
      <c r="B1961">
        <f t="shared" si="271"/>
        <v>4.8750000000000622</v>
      </c>
      <c r="C1961">
        <f t="shared" si="272"/>
        <v>2</v>
      </c>
      <c r="D1961">
        <f t="shared" si="277"/>
        <v>298.334402644166</v>
      </c>
      <c r="E1961">
        <f t="shared" si="275"/>
        <v>62.603571921798711</v>
      </c>
      <c r="F1961">
        <f t="shared" si="276"/>
        <v>7.8290484914378631</v>
      </c>
      <c r="G1961">
        <f t="shared" si="278"/>
        <v>298.36323576595515</v>
      </c>
      <c r="H1961">
        <f t="shared" si="273"/>
        <v>0.15251213298524827</v>
      </c>
      <c r="I1961">
        <f t="shared" si="274"/>
        <v>7.2136241943264565</v>
      </c>
      <c r="J1961">
        <f t="shared" si="279"/>
        <v>9.711455777221973</v>
      </c>
    </row>
    <row r="1962" spans="2:10">
      <c r="B1962">
        <f t="shared" ref="B1962:B2010" si="280">B1961+$B$2</f>
        <v>4.8775000000000626</v>
      </c>
      <c r="C1962">
        <f t="shared" ref="C1962:C2010" si="281">IF(C1961=($C$2-1),0,C1961+1)</f>
        <v>3</v>
      </c>
      <c r="D1962">
        <f t="shared" si="277"/>
        <v>298.334402644166</v>
      </c>
      <c r="E1962">
        <f t="shared" si="275"/>
        <v>62.603571921798711</v>
      </c>
      <c r="F1962">
        <f t="shared" si="276"/>
        <v>7.829015402022975</v>
      </c>
      <c r="G1962">
        <f t="shared" si="278"/>
        <v>298.36306187564645</v>
      </c>
      <c r="H1962">
        <f t="shared" si="273"/>
        <v>0.1525127651102374</v>
      </c>
      <c r="I1962">
        <f t="shared" si="274"/>
        <v>7.2136540930107538</v>
      </c>
      <c r="J1962">
        <f t="shared" si="279"/>
        <v>9.711455032226942</v>
      </c>
    </row>
    <row r="1963" spans="2:10">
      <c r="B1963">
        <f t="shared" si="280"/>
        <v>4.880000000000063</v>
      </c>
      <c r="C1963">
        <f t="shared" si="281"/>
        <v>0</v>
      </c>
      <c r="D1963">
        <f t="shared" si="277"/>
        <v>298.33471459128265</v>
      </c>
      <c r="E1963">
        <f t="shared" si="275"/>
        <v>62.603514694307066</v>
      </c>
      <c r="F1963">
        <f t="shared" si="276"/>
        <v>7.8289827473338587</v>
      </c>
      <c r="G1963">
        <f t="shared" si="278"/>
        <v>298.36288831964902</v>
      </c>
      <c r="H1963">
        <f t="shared" si="273"/>
        <v>0.15251202735901051</v>
      </c>
      <c r="I1963">
        <f t="shared" si="274"/>
        <v>7.2136191983437152</v>
      </c>
      <c r="J1963">
        <f t="shared" si="279"/>
        <v>9.7114538362795706</v>
      </c>
    </row>
    <row r="1964" spans="2:10">
      <c r="B1964">
        <f t="shared" si="280"/>
        <v>4.8825000000000633</v>
      </c>
      <c r="C1964">
        <f t="shared" si="281"/>
        <v>1</v>
      </c>
      <c r="D1964">
        <f t="shared" si="277"/>
        <v>298.33471459128265</v>
      </c>
      <c r="E1964">
        <f t="shared" si="275"/>
        <v>62.603514694307066</v>
      </c>
      <c r="F1964">
        <f t="shared" si="276"/>
        <v>7.8289505265347366</v>
      </c>
      <c r="G1964">
        <f t="shared" si="278"/>
        <v>298.3627144629055</v>
      </c>
      <c r="H1964">
        <f t="shared" si="273"/>
        <v>0.15251297338634642</v>
      </c>
      <c r="I1964">
        <f t="shared" si="274"/>
        <v>7.2136639441979975</v>
      </c>
      <c r="J1964">
        <f t="shared" si="279"/>
        <v>9.7114552320662515</v>
      </c>
    </row>
    <row r="1965" spans="2:10">
      <c r="B1965">
        <f t="shared" si="280"/>
        <v>4.8850000000000637</v>
      </c>
      <c r="C1965">
        <f t="shared" si="281"/>
        <v>2</v>
      </c>
      <c r="D1965">
        <f t="shared" si="277"/>
        <v>298.33471459128265</v>
      </c>
      <c r="E1965">
        <f t="shared" si="275"/>
        <v>62.603514694307066</v>
      </c>
      <c r="F1965">
        <f t="shared" si="276"/>
        <v>7.8289187403774729</v>
      </c>
      <c r="G1965">
        <f t="shared" si="278"/>
        <v>298.36254108596825</v>
      </c>
      <c r="H1965">
        <f t="shared" si="273"/>
        <v>0.15251345004825231</v>
      </c>
      <c r="I1965">
        <f t="shared" si="274"/>
        <v>7.2136864896820168</v>
      </c>
      <c r="J1965">
        <f t="shared" si="279"/>
        <v>9.7114534422320808</v>
      </c>
    </row>
    <row r="1966" spans="2:10">
      <c r="B1966">
        <f t="shared" si="280"/>
        <v>4.8875000000000641</v>
      </c>
      <c r="C1966">
        <f t="shared" si="281"/>
        <v>3</v>
      </c>
      <c r="D1966">
        <f t="shared" si="277"/>
        <v>298.33471459128265</v>
      </c>
      <c r="E1966">
        <f t="shared" si="275"/>
        <v>62.603514694307066</v>
      </c>
      <c r="F1966">
        <f t="shared" si="276"/>
        <v>7.8288873876625527</v>
      </c>
      <c r="G1966">
        <f t="shared" si="278"/>
        <v>298.36236797115862</v>
      </c>
      <c r="H1966">
        <f t="shared" si="273"/>
        <v>0.15251405586126512</v>
      </c>
      <c r="I1966">
        <f t="shared" si="274"/>
        <v>7.2137151438442855</v>
      </c>
      <c r="J1966">
        <f t="shared" si="279"/>
        <v>9.7114525404127185</v>
      </c>
    </row>
    <row r="1967" spans="2:10">
      <c r="B1967">
        <f t="shared" si="280"/>
        <v>4.8900000000000645</v>
      </c>
      <c r="C1967">
        <f t="shared" si="281"/>
        <v>0</v>
      </c>
      <c r="D1967">
        <f t="shared" si="277"/>
        <v>298.33502029945697</v>
      </c>
      <c r="E1967">
        <f t="shared" si="275"/>
        <v>62.603504070175603</v>
      </c>
      <c r="F1967">
        <f t="shared" si="276"/>
        <v>7.8288564677346564</v>
      </c>
      <c r="G1967">
        <f t="shared" si="278"/>
        <v>298.36219517827965</v>
      </c>
      <c r="H1967">
        <f t="shared" si="273"/>
        <v>0.15251438268875916</v>
      </c>
      <c r="I1967">
        <f t="shared" si="274"/>
        <v>7.2137306023568124</v>
      </c>
      <c r="J1967">
        <f t="shared" si="279"/>
        <v>9.7114513942462288</v>
      </c>
    </row>
    <row r="1968" spans="2:10">
      <c r="B1968">
        <f t="shared" si="280"/>
        <v>4.8925000000000649</v>
      </c>
      <c r="C1968">
        <f t="shared" si="281"/>
        <v>1</v>
      </c>
      <c r="D1968">
        <f t="shared" si="277"/>
        <v>298.33502029945697</v>
      </c>
      <c r="E1968">
        <f t="shared" si="275"/>
        <v>62.603504070175603</v>
      </c>
      <c r="F1968">
        <f t="shared" si="276"/>
        <v>7.8288259797889577</v>
      </c>
      <c r="G1968">
        <f t="shared" si="278"/>
        <v>298.3620225779369</v>
      </c>
      <c r="H1968">
        <f t="shared" si="273"/>
        <v>0.15251502789364302</v>
      </c>
      <c r="I1968">
        <f t="shared" si="274"/>
        <v>7.2137611197030029</v>
      </c>
      <c r="J1968">
        <f t="shared" si="279"/>
        <v>9.7114507759057282</v>
      </c>
    </row>
    <row r="1969" spans="2:10">
      <c r="B1969">
        <f t="shared" si="280"/>
        <v>4.8950000000000653</v>
      </c>
      <c r="C1969">
        <f t="shared" si="281"/>
        <v>2</v>
      </c>
      <c r="D1969">
        <f t="shared" si="277"/>
        <v>298.33502029945697</v>
      </c>
      <c r="E1969">
        <f t="shared" si="275"/>
        <v>62.603504070175603</v>
      </c>
      <c r="F1969">
        <f t="shared" si="276"/>
        <v>7.8287959233441153</v>
      </c>
      <c r="G1969">
        <f t="shared" si="278"/>
        <v>298.36185031766189</v>
      </c>
      <c r="H1969">
        <f t="shared" si="273"/>
        <v>0.15251558328542386</v>
      </c>
      <c r="I1969">
        <f t="shared" si="274"/>
        <v>7.2137873890070185</v>
      </c>
      <c r="J1969">
        <f t="shared" si="279"/>
        <v>9.71144955521188</v>
      </c>
    </row>
    <row r="1970" spans="2:10">
      <c r="B1970">
        <f t="shared" si="280"/>
        <v>4.8975000000000657</v>
      </c>
      <c r="C1970">
        <f t="shared" si="281"/>
        <v>3</v>
      </c>
      <c r="D1970">
        <f t="shared" si="277"/>
        <v>298.33502029945697</v>
      </c>
      <c r="E1970">
        <f t="shared" si="275"/>
        <v>62.603504070175603</v>
      </c>
      <c r="F1970">
        <f t="shared" si="276"/>
        <v>7.8287662975499606</v>
      </c>
      <c r="G1970">
        <f t="shared" si="278"/>
        <v>298.36167835574292</v>
      </c>
      <c r="H1970">
        <f t="shared" si="273"/>
        <v>0.15251616233203519</v>
      </c>
      <c r="I1970">
        <f t="shared" si="274"/>
        <v>7.2138147771535444</v>
      </c>
      <c r="J1970">
        <f t="shared" si="279"/>
        <v>9.7114485044397192</v>
      </c>
    </row>
    <row r="1971" spans="2:10">
      <c r="B1971">
        <f t="shared" si="280"/>
        <v>4.9000000000000661</v>
      </c>
      <c r="C1971">
        <f t="shared" si="281"/>
        <v>0</v>
      </c>
      <c r="D1971">
        <f t="shared" si="277"/>
        <v>298.33531989346778</v>
      </c>
      <c r="E1971">
        <f t="shared" si="275"/>
        <v>62.603538351009682</v>
      </c>
      <c r="F1971">
        <f t="shared" si="276"/>
        <v>7.8287371016606029</v>
      </c>
      <c r="G1971">
        <f t="shared" si="278"/>
        <v>298.36150670307376</v>
      </c>
      <c r="H1971">
        <f t="shared" si="273"/>
        <v>0.15251751360628027</v>
      </c>
      <c r="I1971">
        <f t="shared" si="274"/>
        <v>7.21387869065601</v>
      </c>
      <c r="J1971">
        <f t="shared" si="279"/>
        <v>9.7114474089138589</v>
      </c>
    </row>
    <row r="1972" spans="2:10">
      <c r="B1972">
        <f t="shared" si="280"/>
        <v>4.9025000000000665</v>
      </c>
      <c r="C1972">
        <f t="shared" si="281"/>
        <v>1</v>
      </c>
      <c r="D1972">
        <f t="shared" si="277"/>
        <v>298.33531989346778</v>
      </c>
      <c r="E1972">
        <f t="shared" si="275"/>
        <v>62.603538351009682</v>
      </c>
      <c r="F1972">
        <f t="shared" si="276"/>
        <v>7.8287083349029185</v>
      </c>
      <c r="G1972">
        <f t="shared" si="278"/>
        <v>298.36133571753118</v>
      </c>
      <c r="H1972">
        <f t="shared" si="273"/>
        <v>0.15251786759875469</v>
      </c>
      <c r="I1972">
        <f t="shared" si="274"/>
        <v>7.21389543403654</v>
      </c>
      <c r="J1972">
        <f t="shared" si="279"/>
        <v>9.7114448523737593</v>
      </c>
    </row>
    <row r="1973" spans="2:10">
      <c r="B1973">
        <f t="shared" si="280"/>
        <v>4.9050000000000669</v>
      </c>
      <c r="C1973">
        <f t="shared" si="281"/>
        <v>2</v>
      </c>
      <c r="D1973">
        <f t="shared" si="277"/>
        <v>298.33531989346778</v>
      </c>
      <c r="E1973">
        <f t="shared" si="275"/>
        <v>62.603538351009682</v>
      </c>
      <c r="F1973">
        <f t="shared" si="276"/>
        <v>7.8286799956090904</v>
      </c>
      <c r="G1973">
        <f t="shared" si="278"/>
        <v>298.36116493668732</v>
      </c>
      <c r="H1973">
        <f t="shared" si="273"/>
        <v>0.15251849750638813</v>
      </c>
      <c r="I1973">
        <f t="shared" si="274"/>
        <v>7.2139252278428154</v>
      </c>
      <c r="J1973">
        <f t="shared" si="279"/>
        <v>9.7114441826385391</v>
      </c>
    </row>
    <row r="1974" spans="2:10">
      <c r="B1974">
        <f t="shared" si="280"/>
        <v>4.9075000000000673</v>
      </c>
      <c r="C1974">
        <f t="shared" si="281"/>
        <v>3</v>
      </c>
      <c r="D1974">
        <f t="shared" si="277"/>
        <v>298.33531989346778</v>
      </c>
      <c r="E1974">
        <f t="shared" si="275"/>
        <v>62.603538351009682</v>
      </c>
      <c r="F1974">
        <f t="shared" si="276"/>
        <v>7.8286520832673725</v>
      </c>
      <c r="G1974">
        <f t="shared" si="278"/>
        <v>298.36099448838831</v>
      </c>
      <c r="H1974">
        <f t="shared" si="273"/>
        <v>0.15251904941801284</v>
      </c>
      <c r="I1974">
        <f t="shared" si="274"/>
        <v>7.2139513325400033</v>
      </c>
      <c r="J1974">
        <f t="shared" si="279"/>
        <v>9.7114429908862867</v>
      </c>
    </row>
    <row r="1975" spans="2:10">
      <c r="B1975">
        <f t="shared" si="280"/>
        <v>4.9100000000000676</v>
      </c>
      <c r="C1975">
        <f t="shared" si="281"/>
        <v>0</v>
      </c>
      <c r="D1975">
        <f t="shared" si="277"/>
        <v>298.33561349559841</v>
      </c>
      <c r="E1975">
        <f t="shared" si="275"/>
        <v>62.603615783581311</v>
      </c>
      <c r="F1975">
        <f t="shared" si="276"/>
        <v>7.8286245970464021</v>
      </c>
      <c r="G1975">
        <f t="shared" si="278"/>
        <v>298.36082433640178</v>
      </c>
      <c r="H1975">
        <f t="shared" si="273"/>
        <v>0.15252138380585059</v>
      </c>
      <c r="I1975">
        <f t="shared" si="274"/>
        <v>7.2140617460281353</v>
      </c>
      <c r="J1975">
        <f t="shared" si="279"/>
        <v>9.7114419466984003</v>
      </c>
    </row>
    <row r="1976" spans="2:10">
      <c r="B1976">
        <f t="shared" si="280"/>
        <v>4.912500000000068</v>
      </c>
      <c r="C1976">
        <f t="shared" si="281"/>
        <v>1</v>
      </c>
      <c r="D1976">
        <f t="shared" si="277"/>
        <v>298.33561349559841</v>
      </c>
      <c r="E1976">
        <f t="shared" si="275"/>
        <v>62.603615783581311</v>
      </c>
      <c r="F1976">
        <f t="shared" si="276"/>
        <v>7.8285975362053977</v>
      </c>
      <c r="G1976">
        <f t="shared" si="278"/>
        <v>298.36065530688745</v>
      </c>
      <c r="H1976">
        <f t="shared" si="273"/>
        <v>0.15252145660197747</v>
      </c>
      <c r="I1976">
        <f t="shared" si="274"/>
        <v>7.2140651891896193</v>
      </c>
      <c r="J1976">
        <f t="shared" si="279"/>
        <v>9.7114375301588751</v>
      </c>
    </row>
    <row r="1977" spans="2:10">
      <c r="B1977">
        <f t="shared" si="280"/>
        <v>4.9150000000000684</v>
      </c>
      <c r="C1977">
        <f t="shared" si="281"/>
        <v>2</v>
      </c>
      <c r="D1977">
        <f t="shared" si="277"/>
        <v>298.33561349559841</v>
      </c>
      <c r="E1977">
        <f t="shared" si="275"/>
        <v>62.603615783581311</v>
      </c>
      <c r="F1977">
        <f t="shared" si="276"/>
        <v>7.828570897938179</v>
      </c>
      <c r="G1977">
        <f t="shared" si="278"/>
        <v>298.36048635126451</v>
      </c>
      <c r="H1977">
        <f t="shared" si="273"/>
        <v>0.15252215677131692</v>
      </c>
      <c r="I1977">
        <f t="shared" si="274"/>
        <v>7.2140983062825894</v>
      </c>
      <c r="J1977">
        <f t="shared" si="279"/>
        <v>9.7114373924324155</v>
      </c>
    </row>
    <row r="1978" spans="2:10">
      <c r="B1978">
        <f t="shared" si="280"/>
        <v>4.9175000000000688</v>
      </c>
      <c r="C1978">
        <f t="shared" si="281"/>
        <v>3</v>
      </c>
      <c r="D1978">
        <f t="shared" si="277"/>
        <v>298.33561349559841</v>
      </c>
      <c r="E1978">
        <f t="shared" si="275"/>
        <v>62.603615783581311</v>
      </c>
      <c r="F1978">
        <f t="shared" si="276"/>
        <v>7.8285446820600173</v>
      </c>
      <c r="G1978">
        <f t="shared" si="278"/>
        <v>298.36031776032127</v>
      </c>
      <c r="H1978">
        <f t="shared" si="273"/>
        <v>0.15252268126292395</v>
      </c>
      <c r="I1978">
        <f t="shared" si="274"/>
        <v>7.2141231140488458</v>
      </c>
      <c r="J1978">
        <f t="shared" si="279"/>
        <v>9.7114360677486964</v>
      </c>
    </row>
    <row r="1979" spans="2:10">
      <c r="B1979">
        <f t="shared" si="280"/>
        <v>4.9200000000000692</v>
      </c>
      <c r="C1979">
        <f t="shared" si="281"/>
        <v>0</v>
      </c>
      <c r="D1979">
        <f t="shared" si="277"/>
        <v>298.33590122568643</v>
      </c>
      <c r="E1979">
        <f t="shared" si="275"/>
        <v>62.603734566638877</v>
      </c>
      <c r="F1979">
        <f t="shared" si="276"/>
        <v>7.8285188876592144</v>
      </c>
      <c r="G1979">
        <f t="shared" si="278"/>
        <v>298.3601494525393</v>
      </c>
      <c r="H1979">
        <f t="shared" si="273"/>
        <v>0.15252595638708966</v>
      </c>
      <c r="I1979">
        <f t="shared" si="274"/>
        <v>7.2142780231335104</v>
      </c>
      <c r="J1979">
        <f t="shared" si="279"/>
        <v>9.7114350754380467</v>
      </c>
    </row>
    <row r="1980" spans="2:10">
      <c r="B1980">
        <f t="shared" si="280"/>
        <v>4.9225000000000696</v>
      </c>
      <c r="C1980">
        <f t="shared" si="281"/>
        <v>1</v>
      </c>
      <c r="D1980">
        <f t="shared" si="277"/>
        <v>298.33590122568643</v>
      </c>
      <c r="E1980">
        <f t="shared" si="275"/>
        <v>62.603734566638877</v>
      </c>
      <c r="F1980">
        <f t="shared" si="276"/>
        <v>7.8284935140278664</v>
      </c>
      <c r="G1980">
        <f t="shared" si="278"/>
        <v>298.35998270285046</v>
      </c>
      <c r="H1980">
        <f t="shared" si="273"/>
        <v>0.15252575836653903</v>
      </c>
      <c r="I1980">
        <f t="shared" si="274"/>
        <v>7.2142686570207495</v>
      </c>
      <c r="J1980">
        <f t="shared" si="279"/>
        <v>9.7114288790746599</v>
      </c>
    </row>
    <row r="1981" spans="2:10">
      <c r="B1981">
        <f t="shared" si="280"/>
        <v>4.92500000000007</v>
      </c>
      <c r="C1981">
        <f t="shared" si="281"/>
        <v>2</v>
      </c>
      <c r="D1981">
        <f t="shared" si="277"/>
        <v>298.33590122568643</v>
      </c>
      <c r="E1981">
        <f t="shared" si="275"/>
        <v>62.603734566638877</v>
      </c>
      <c r="F1981">
        <f t="shared" si="276"/>
        <v>7.8284685572707406</v>
      </c>
      <c r="G1981">
        <f t="shared" si="278"/>
        <v>298.35981590097998</v>
      </c>
      <c r="H1981">
        <f t="shared" si="273"/>
        <v>0.15252652451625417</v>
      </c>
      <c r="I1981">
        <f t="shared" si="274"/>
        <v>7.2143048948990973</v>
      </c>
      <c r="J1981">
        <f t="shared" si="279"/>
        <v>9.7114292537191709</v>
      </c>
    </row>
    <row r="1982" spans="2:10">
      <c r="B1982">
        <f t="shared" si="280"/>
        <v>4.9275000000000704</v>
      </c>
      <c r="C1982">
        <f t="shared" si="281"/>
        <v>3</v>
      </c>
      <c r="D1982">
        <f t="shared" si="277"/>
        <v>298.33590122568643</v>
      </c>
      <c r="E1982">
        <f t="shared" si="275"/>
        <v>62.603734566638877</v>
      </c>
      <c r="F1982">
        <f t="shared" si="276"/>
        <v>7.828444017518291</v>
      </c>
      <c r="G1982">
        <f t="shared" si="278"/>
        <v>298.35964949386147</v>
      </c>
      <c r="H1982">
        <f t="shared" si="273"/>
        <v>0.15252702138394791</v>
      </c>
      <c r="I1982">
        <f t="shared" si="274"/>
        <v>7.2143283960904245</v>
      </c>
      <c r="J1982">
        <f t="shared" si="279"/>
        <v>9.7114278042040354</v>
      </c>
    </row>
    <row r="1983" spans="2:10">
      <c r="B1983">
        <f t="shared" si="280"/>
        <v>4.9300000000000708</v>
      </c>
      <c r="C1983">
        <f t="shared" si="281"/>
        <v>0</v>
      </c>
      <c r="D1983">
        <f t="shared" si="277"/>
        <v>298.33618320117267</v>
      </c>
      <c r="E1983">
        <f t="shared" si="275"/>
        <v>62.603892857580306</v>
      </c>
      <c r="F1983">
        <f t="shared" si="276"/>
        <v>7.8284198937836376</v>
      </c>
      <c r="G1983">
        <f t="shared" si="278"/>
        <v>298.35948335658111</v>
      </c>
      <c r="H1983">
        <f t="shared" si="273"/>
        <v>0.1525311939768339</v>
      </c>
      <c r="I1983">
        <f t="shared" si="274"/>
        <v>7.2145257542704346</v>
      </c>
      <c r="J1983">
        <f t="shared" si="279"/>
        <v>9.7114268641563832</v>
      </c>
    </row>
    <row r="1984" spans="2:10">
      <c r="B1984">
        <f t="shared" si="280"/>
        <v>4.9325000000000712</v>
      </c>
      <c r="C1984">
        <f t="shared" si="281"/>
        <v>1</v>
      </c>
      <c r="D1984">
        <f t="shared" si="277"/>
        <v>298.33618320117267</v>
      </c>
      <c r="E1984">
        <f t="shared" si="275"/>
        <v>62.603892857580306</v>
      </c>
      <c r="F1984">
        <f t="shared" si="276"/>
        <v>7.8283961853921848</v>
      </c>
      <c r="G1984">
        <f t="shared" si="278"/>
        <v>298.35931919288151</v>
      </c>
      <c r="H1984">
        <f t="shared" si="273"/>
        <v>0.15253073584115323</v>
      </c>
      <c r="I1984">
        <f t="shared" si="274"/>
        <v>7.2145040850526101</v>
      </c>
      <c r="J1984">
        <f t="shared" si="279"/>
        <v>9.7114189698291824</v>
      </c>
    </row>
    <row r="1985" spans="2:10">
      <c r="B1985">
        <f t="shared" si="280"/>
        <v>4.9350000000000716</v>
      </c>
      <c r="C1985">
        <f t="shared" si="281"/>
        <v>2</v>
      </c>
      <c r="D1985">
        <f t="shared" si="277"/>
        <v>298.33618320117267</v>
      </c>
      <c r="E1985">
        <f t="shared" si="275"/>
        <v>62.603892857580306</v>
      </c>
      <c r="F1985">
        <f t="shared" si="276"/>
        <v>7.8283728874099809</v>
      </c>
      <c r="G1985">
        <f t="shared" si="278"/>
        <v>298.35915485581495</v>
      </c>
      <c r="H1985">
        <f t="shared" ref="H1985:H2010" si="282">$H$2*I1985</f>
        <v>0.15253156367523665</v>
      </c>
      <c r="I1985">
        <f t="shared" ref="I1985:I2010" si="283">((0.01*E1985*J1985)-(G1985*$I$4))/$I$2</f>
        <v>7.2145432405208103</v>
      </c>
      <c r="J1985">
        <f t="shared" si="279"/>
        <v>9.7114198365978961</v>
      </c>
    </row>
    <row r="1986" spans="2:10">
      <c r="B1986">
        <f t="shared" si="280"/>
        <v>4.9375000000000719</v>
      </c>
      <c r="C1986">
        <f t="shared" si="281"/>
        <v>3</v>
      </c>
      <c r="D1986">
        <f t="shared" si="277"/>
        <v>298.33618320117267</v>
      </c>
      <c r="E1986">
        <f t="shared" si="275"/>
        <v>62.603892857580306</v>
      </c>
      <c r="F1986">
        <f t="shared" si="276"/>
        <v>7.8283500002704436</v>
      </c>
      <c r="G1986">
        <f t="shared" si="278"/>
        <v>298.3589909415075</v>
      </c>
      <c r="H1986">
        <f t="shared" si="282"/>
        <v>0.15253203279371275</v>
      </c>
      <c r="I1986">
        <f t="shared" si="283"/>
        <v>7.2145654292104755</v>
      </c>
      <c r="J1986">
        <f t="shared" si="279"/>
        <v>9.711418270379168</v>
      </c>
    </row>
    <row r="1987" spans="2:10">
      <c r="B1987">
        <f t="shared" si="280"/>
        <v>4.9400000000000723</v>
      </c>
      <c r="C1987">
        <f t="shared" si="281"/>
        <v>0</v>
      </c>
      <c r="D1987">
        <f t="shared" si="277"/>
        <v>298.33645953714921</v>
      </c>
      <c r="E1987">
        <f t="shared" si="275"/>
        <v>62.604088778975111</v>
      </c>
      <c r="F1987">
        <f t="shared" si="276"/>
        <v>7.8283275229166751</v>
      </c>
      <c r="G1987">
        <f t="shared" si="278"/>
        <v>298.35882728358342</v>
      </c>
      <c r="H1987">
        <f t="shared" si="282"/>
        <v>0.15253705884748309</v>
      </c>
      <c r="I1987">
        <f t="shared" si="283"/>
        <v>7.214803154972814</v>
      </c>
      <c r="J1987">
        <f t="shared" si="279"/>
        <v>9.7114173828315806</v>
      </c>
    </row>
    <row r="1988" spans="2:10">
      <c r="B1988">
        <f t="shared" si="280"/>
        <v>4.9425000000000727</v>
      </c>
      <c r="C1988">
        <f t="shared" si="281"/>
        <v>1</v>
      </c>
      <c r="D1988">
        <f t="shared" si="277"/>
        <v>298.33645953714921</v>
      </c>
      <c r="E1988">
        <f t="shared" si="275"/>
        <v>62.604088778975111</v>
      </c>
      <c r="F1988">
        <f t="shared" si="276"/>
        <v>7.8283054547077162</v>
      </c>
      <c r="G1988">
        <f t="shared" si="278"/>
        <v>298.35866599425543</v>
      </c>
      <c r="H1988">
        <f t="shared" si="282"/>
        <v>0.15253635157914114</v>
      </c>
      <c r="I1988">
        <f t="shared" si="283"/>
        <v>7.2147697021063202</v>
      </c>
      <c r="J1988">
        <f t="shared" si="279"/>
        <v>9.7114078738010878</v>
      </c>
    </row>
    <row r="1989" spans="2:10">
      <c r="B1989">
        <f t="shared" si="280"/>
        <v>4.9450000000000731</v>
      </c>
      <c r="C1989">
        <f t="shared" si="281"/>
        <v>2</v>
      </c>
      <c r="D1989">
        <f t="shared" si="277"/>
        <v>298.33645953714921</v>
      </c>
      <c r="E1989">
        <f t="shared" si="275"/>
        <v>62.604088778975111</v>
      </c>
      <c r="F1989">
        <f t="shared" si="276"/>
        <v>7.8282837897220778</v>
      </c>
      <c r="G1989">
        <f t="shared" si="278"/>
        <v>298.35850441539753</v>
      </c>
      <c r="H1989">
        <f t="shared" si="282"/>
        <v>0.15253723679896541</v>
      </c>
      <c r="I1989">
        <f t="shared" si="283"/>
        <v>7.2148115718449226</v>
      </c>
      <c r="J1989">
        <f t="shared" si="279"/>
        <v>9.7114092119157469</v>
      </c>
    </row>
    <row r="1990" spans="2:10">
      <c r="B1990">
        <f t="shared" si="280"/>
        <v>4.9475000000000735</v>
      </c>
      <c r="C1990">
        <f t="shared" si="281"/>
        <v>3</v>
      </c>
      <c r="D1990">
        <f t="shared" si="277"/>
        <v>298.33645953714921</v>
      </c>
      <c r="E1990">
        <f t="shared" si="275"/>
        <v>62.604088778975111</v>
      </c>
      <c r="F1990">
        <f t="shared" si="276"/>
        <v>7.8282625286835836</v>
      </c>
      <c r="G1990">
        <f t="shared" si="278"/>
        <v>298.35834328524351</v>
      </c>
      <c r="H1990">
        <f t="shared" si="282"/>
        <v>0.15253767811885874</v>
      </c>
      <c r="I1990">
        <f t="shared" si="283"/>
        <v>7.2148324456980228</v>
      </c>
      <c r="J1990">
        <f t="shared" si="279"/>
        <v>9.7114075371262025</v>
      </c>
    </row>
    <row r="1991" spans="2:10">
      <c r="B1991">
        <f t="shared" si="280"/>
        <v>4.9500000000000739</v>
      </c>
      <c r="C1991">
        <f t="shared" si="281"/>
        <v>0</v>
      </c>
      <c r="D1991">
        <f t="shared" si="277"/>
        <v>298.33673034640623</v>
      </c>
      <c r="E1991">
        <f t="shared" si="275"/>
        <v>62.60432042492652</v>
      </c>
      <c r="F1991">
        <f t="shared" si="276"/>
        <v>7.8282416704704749</v>
      </c>
      <c r="G1991">
        <f t="shared" si="278"/>
        <v>298.35818239792616</v>
      </c>
      <c r="H1991">
        <f t="shared" si="282"/>
        <v>0.15254351303171651</v>
      </c>
      <c r="I1991">
        <f t="shared" si="283"/>
        <v>7.2151084294360945</v>
      </c>
      <c r="J1991">
        <f t="shared" si="279"/>
        <v>9.7114067021720789</v>
      </c>
    </row>
    <row r="1992" spans="2:10">
      <c r="B1992">
        <f t="shared" si="280"/>
        <v>4.9525000000000743</v>
      </c>
      <c r="C1992">
        <f t="shared" si="281"/>
        <v>1</v>
      </c>
      <c r="D1992">
        <f t="shared" si="277"/>
        <v>298.33673034640623</v>
      </c>
      <c r="E1992">
        <f t="shared" si="275"/>
        <v>62.60432042492652</v>
      </c>
      <c r="F1992">
        <f t="shared" si="276"/>
        <v>7.8282212144756596</v>
      </c>
      <c r="G1992">
        <f t="shared" si="278"/>
        <v>298.3580242534768</v>
      </c>
      <c r="H1992">
        <f t="shared" si="282"/>
        <v>0.15254256785398537</v>
      </c>
      <c r="I1992">
        <f t="shared" si="283"/>
        <v>7.2150637237670052</v>
      </c>
      <c r="J1992">
        <f t="shared" si="279"/>
        <v>9.7113956628225555</v>
      </c>
    </row>
    <row r="1993" spans="2:10">
      <c r="B1993">
        <f t="shared" si="280"/>
        <v>4.9550000000000747</v>
      </c>
      <c r="C1993">
        <f t="shared" si="281"/>
        <v>2</v>
      </c>
      <c r="D1993">
        <f t="shared" si="277"/>
        <v>298.33673034640623</v>
      </c>
      <c r="E1993">
        <f t="shared" si="275"/>
        <v>62.60432042492652</v>
      </c>
      <c r="F1993">
        <f t="shared" si="276"/>
        <v>7.8282011538419676</v>
      </c>
      <c r="G1993">
        <f t="shared" si="278"/>
        <v>298.3578657084725</v>
      </c>
      <c r="H1993">
        <f t="shared" si="282"/>
        <v>0.15254350616990006</v>
      </c>
      <c r="I1993">
        <f t="shared" si="283"/>
        <v>7.2151081048811614</v>
      </c>
      <c r="J1993">
        <f t="shared" si="279"/>
        <v>9.7113974510493204</v>
      </c>
    </row>
    <row r="1994" spans="2:10">
      <c r="B1994">
        <f t="shared" si="280"/>
        <v>4.9575000000000751</v>
      </c>
      <c r="C1994">
        <f t="shared" si="281"/>
        <v>3</v>
      </c>
      <c r="D1994">
        <f t="shared" si="277"/>
        <v>298.33673034640623</v>
      </c>
      <c r="E1994">
        <f t="shared" si="275"/>
        <v>62.60432042492652</v>
      </c>
      <c r="F1994">
        <f t="shared" si="276"/>
        <v>7.8281814895707864</v>
      </c>
      <c r="G1994">
        <f t="shared" si="278"/>
        <v>298.35770763606308</v>
      </c>
      <c r="H1994">
        <f t="shared" si="282"/>
        <v>0.15254391971502976</v>
      </c>
      <c r="I1994">
        <f t="shared" si="283"/>
        <v>7.2151276650243101</v>
      </c>
      <c r="J1994">
        <f t="shared" si="279"/>
        <v>9.7113956758047539</v>
      </c>
    </row>
    <row r="1995" spans="2:10">
      <c r="B1995">
        <f t="shared" si="280"/>
        <v>4.9600000000000755</v>
      </c>
      <c r="C1995">
        <f t="shared" si="281"/>
        <v>0</v>
      </c>
      <c r="D1995">
        <f t="shared" si="277"/>
        <v>298.33699573947808</v>
      </c>
      <c r="E1995">
        <f t="shared" ref="E1995:E2010" si="284">IF(C1995=0,MIN(($E$2*(D1995-G1994)+($E$3*F1995)),$E$4),E1994)</f>
        <v>62.604585867260035</v>
      </c>
      <c r="F1995">
        <f t="shared" ref="F1995:F2010" si="285">IF(F1994&gt;$F$2,$F$2,F1994+$B$2*($D$2-G1994))</f>
        <v>7.8281622204806292</v>
      </c>
      <c r="G1995">
        <f t="shared" si="278"/>
        <v>298.35754979288964</v>
      </c>
      <c r="H1995">
        <f t="shared" si="282"/>
        <v>0.15255051843333314</v>
      </c>
      <c r="I1995">
        <f t="shared" si="283"/>
        <v>7.2154397757598501</v>
      </c>
      <c r="J1995">
        <f t="shared" si="279"/>
        <v>9.7113948933990279</v>
      </c>
    </row>
    <row r="1996" spans="2:10">
      <c r="B1996">
        <f t="shared" si="280"/>
        <v>4.9625000000000759</v>
      </c>
      <c r="C1996">
        <f t="shared" si="281"/>
        <v>1</v>
      </c>
      <c r="D1996">
        <f t="shared" ref="D1996:D2010" si="286">IF(C1996=0,$D$3*$D$2+(1-$D$3)*D1995,D1995)</f>
        <v>298.33699573947808</v>
      </c>
      <c r="E1996">
        <f t="shared" si="284"/>
        <v>62.604585867260035</v>
      </c>
      <c r="F1996">
        <f t="shared" si="285"/>
        <v>7.8281433459984049</v>
      </c>
      <c r="G1996">
        <f t="shared" ref="G1996:G2010" si="287">G1995+($B$2*H1995/$G$2)-($G$3*G1995)</f>
        <v>298.35739504590748</v>
      </c>
      <c r="H1996">
        <f t="shared" si="282"/>
        <v>0.15254934677110116</v>
      </c>
      <c r="I1996">
        <f t="shared" si="283"/>
        <v>7.2153843576704251</v>
      </c>
      <c r="J1996">
        <f t="shared" ref="J1996:J2010" si="288">$J$2-$J$4*$J$5*I1995-$J$3</f>
        <v>9.7113824089696053</v>
      </c>
    </row>
    <row r="1997" spans="2:10">
      <c r="B1997">
        <f t="shared" si="280"/>
        <v>4.9650000000000762</v>
      </c>
      <c r="C1997">
        <f t="shared" si="281"/>
        <v>2</v>
      </c>
      <c r="D1997">
        <f t="shared" si="286"/>
        <v>298.33699573947808</v>
      </c>
      <c r="E1997">
        <f t="shared" si="284"/>
        <v>62.604585867260035</v>
      </c>
      <c r="F1997">
        <f t="shared" si="285"/>
        <v>7.828124858383636</v>
      </c>
      <c r="G1997">
        <f t="shared" si="287"/>
        <v>298.35723979258114</v>
      </c>
      <c r="H1997">
        <f t="shared" si="282"/>
        <v>0.1525503339135468</v>
      </c>
      <c r="I1997">
        <f t="shared" si="283"/>
        <v>7.2154310482155619</v>
      </c>
      <c r="J1997">
        <f t="shared" si="288"/>
        <v>9.7113846256931833</v>
      </c>
    </row>
    <row r="1998" spans="2:10">
      <c r="B1998">
        <f t="shared" si="280"/>
        <v>4.9675000000000766</v>
      </c>
      <c r="C1998">
        <f t="shared" si="281"/>
        <v>3</v>
      </c>
      <c r="D1998">
        <f t="shared" si="286"/>
        <v>298.33699573947808</v>
      </c>
      <c r="E1998">
        <f t="shared" si="284"/>
        <v>62.604585867260035</v>
      </c>
      <c r="F1998">
        <f t="shared" si="285"/>
        <v>7.8281067589021829</v>
      </c>
      <c r="G1998">
        <f t="shared" si="287"/>
        <v>298.3570850337004</v>
      </c>
      <c r="H1998">
        <f t="shared" si="282"/>
        <v>0.15255071977807616</v>
      </c>
      <c r="I1998">
        <f t="shared" si="283"/>
        <v>7.2154492991025583</v>
      </c>
      <c r="J1998">
        <f t="shared" si="288"/>
        <v>9.7113827580713767</v>
      </c>
    </row>
    <row r="1999" spans="2:10">
      <c r="B1999">
        <f t="shared" si="280"/>
        <v>4.970000000000077</v>
      </c>
      <c r="C1999">
        <f t="shared" si="281"/>
        <v>0</v>
      </c>
      <c r="D1999">
        <f t="shared" si="286"/>
        <v>298.3372558246885</v>
      </c>
      <c r="E1999">
        <f t="shared" si="284"/>
        <v>62.604883161531554</v>
      </c>
      <c r="F1999">
        <f t="shared" si="285"/>
        <v>7.828089046317932</v>
      </c>
      <c r="G1999">
        <f t="shared" si="287"/>
        <v>298.35693049043778</v>
      </c>
      <c r="H1999">
        <f t="shared" si="282"/>
        <v>0.15255803693414846</v>
      </c>
      <c r="I1999">
        <f t="shared" si="283"/>
        <v>7.2157953910038621</v>
      </c>
      <c r="J1999">
        <f t="shared" si="288"/>
        <v>9.7113820280358976</v>
      </c>
    </row>
    <row r="2000" spans="2:10">
      <c r="B2000">
        <f t="shared" si="280"/>
        <v>4.9725000000000774</v>
      </c>
      <c r="C2000">
        <f t="shared" si="281"/>
        <v>1</v>
      </c>
      <c r="D2000">
        <f t="shared" si="286"/>
        <v>298.3372558246885</v>
      </c>
      <c r="E2000">
        <f t="shared" si="284"/>
        <v>62.604883161531554</v>
      </c>
      <c r="F2000">
        <f t="shared" si="285"/>
        <v>7.8280717200918373</v>
      </c>
      <c r="G2000">
        <f t="shared" si="287"/>
        <v>298.35677937559961</v>
      </c>
      <c r="H2000">
        <f t="shared" si="282"/>
        <v>0.15255665037571273</v>
      </c>
      <c r="I2000">
        <f t="shared" si="283"/>
        <v>7.2157298086053805</v>
      </c>
      <c r="J2000">
        <f t="shared" si="288"/>
        <v>9.7113681843598449</v>
      </c>
    </row>
    <row r="2001" spans="2:10">
      <c r="B2001">
        <f t="shared" si="280"/>
        <v>4.9750000000000778</v>
      </c>
      <c r="C2001">
        <f t="shared" si="281"/>
        <v>2</v>
      </c>
      <c r="D2001">
        <f t="shared" si="286"/>
        <v>298.3372558246885</v>
      </c>
      <c r="E2001">
        <f t="shared" si="284"/>
        <v>62.604883161531554</v>
      </c>
      <c r="F2001">
        <f t="shared" si="285"/>
        <v>7.8280547716528384</v>
      </c>
      <c r="G2001">
        <f t="shared" si="287"/>
        <v>298.35662765394397</v>
      </c>
      <c r="H2001">
        <f t="shared" si="282"/>
        <v>0.15255768210585433</v>
      </c>
      <c r="I2001">
        <f t="shared" si="283"/>
        <v>7.2157786080901545</v>
      </c>
      <c r="J2001">
        <f t="shared" si="288"/>
        <v>9.7113708076557845</v>
      </c>
    </row>
    <row r="2002" spans="2:10">
      <c r="B2002">
        <f t="shared" si="280"/>
        <v>4.9775000000000782</v>
      </c>
      <c r="C2002">
        <f t="shared" si="281"/>
        <v>3</v>
      </c>
      <c r="D2002">
        <f t="shared" si="286"/>
        <v>298.3372558246885</v>
      </c>
      <c r="E2002">
        <f t="shared" si="284"/>
        <v>62.604883161531554</v>
      </c>
      <c r="F2002">
        <f t="shared" si="285"/>
        <v>7.8280382025179787</v>
      </c>
      <c r="G2002">
        <f t="shared" si="287"/>
        <v>298.35647644656279</v>
      </c>
      <c r="H2002">
        <f t="shared" si="282"/>
        <v>0.15255804045137142</v>
      </c>
      <c r="I2002">
        <f t="shared" si="283"/>
        <v>7.2157955573639025</v>
      </c>
      <c r="J2002">
        <f t="shared" si="288"/>
        <v>9.711368855676394</v>
      </c>
    </row>
    <row r="2003" spans="2:10">
      <c r="B2003">
        <f t="shared" si="280"/>
        <v>4.9800000000000786</v>
      </c>
      <c r="C2003">
        <f t="shared" si="281"/>
        <v>0</v>
      </c>
      <c r="D2003">
        <f t="shared" si="286"/>
        <v>298.33751070819471</v>
      </c>
      <c r="E2003">
        <f t="shared" si="284"/>
        <v>62.605210352844495</v>
      </c>
      <c r="F2003">
        <f t="shared" si="285"/>
        <v>7.8280220114015719</v>
      </c>
      <c r="G2003">
        <f t="shared" si="287"/>
        <v>298.35632544120034</v>
      </c>
      <c r="H2003">
        <f t="shared" si="282"/>
        <v>0.15256603049676862</v>
      </c>
      <c r="I2003">
        <f t="shared" si="283"/>
        <v>7.2161734760492093</v>
      </c>
      <c r="J2003">
        <f t="shared" si="288"/>
        <v>9.7113681777054435</v>
      </c>
    </row>
    <row r="2004" spans="2:10">
      <c r="B2004">
        <f t="shared" si="280"/>
        <v>4.982500000000079</v>
      </c>
      <c r="C2004">
        <f t="shared" si="281"/>
        <v>1</v>
      </c>
      <c r="D2004">
        <f t="shared" si="286"/>
        <v>298.33751070819471</v>
      </c>
      <c r="E2004">
        <f t="shared" si="284"/>
        <v>62.605210352844495</v>
      </c>
      <c r="F2004">
        <f t="shared" si="285"/>
        <v>7.8280061977985715</v>
      </c>
      <c r="G2004">
        <f t="shared" si="287"/>
        <v>298.35617817532602</v>
      </c>
      <c r="H2004">
        <f t="shared" si="282"/>
        <v>0.15256444075667971</v>
      </c>
      <c r="I2004">
        <f t="shared" si="283"/>
        <v>7.2160982834245724</v>
      </c>
      <c r="J2004">
        <f t="shared" si="288"/>
        <v>9.7113530609580323</v>
      </c>
    </row>
    <row r="2005" spans="2:10">
      <c r="B2005">
        <f t="shared" si="280"/>
        <v>4.9850000000000794</v>
      </c>
      <c r="C2005">
        <f t="shared" si="281"/>
        <v>2</v>
      </c>
      <c r="D2005">
        <f t="shared" si="286"/>
        <v>298.33751070819471</v>
      </c>
      <c r="E2005">
        <f t="shared" si="284"/>
        <v>62.605210352844495</v>
      </c>
      <c r="F2005">
        <f t="shared" si="285"/>
        <v>7.8279907523602565</v>
      </c>
      <c r="G2005">
        <f t="shared" si="287"/>
        <v>298.35603020753922</v>
      </c>
      <c r="H2005">
        <f t="shared" si="282"/>
        <v>0.15256551287654235</v>
      </c>
      <c r="I2005">
        <f t="shared" si="283"/>
        <v>7.2161489932902665</v>
      </c>
      <c r="J2005">
        <f t="shared" si="288"/>
        <v>9.7113560686630169</v>
      </c>
    </row>
    <row r="2006" spans="2:10">
      <c r="B2006">
        <f t="shared" si="280"/>
        <v>4.9875000000000798</v>
      </c>
      <c r="C2006">
        <f t="shared" si="281"/>
        <v>3</v>
      </c>
      <c r="D2006">
        <f t="shared" si="286"/>
        <v>298.33751070819471</v>
      </c>
      <c r="E2006">
        <f t="shared" si="284"/>
        <v>62.605210352844495</v>
      </c>
      <c r="F2006">
        <f t="shared" si="285"/>
        <v>7.8279756768414082</v>
      </c>
      <c r="G2006">
        <f t="shared" si="287"/>
        <v>298.35588277185707</v>
      </c>
      <c r="H2006">
        <f t="shared" si="282"/>
        <v>0.15256584392907277</v>
      </c>
      <c r="I2006">
        <f t="shared" si="283"/>
        <v>7.216164651641483</v>
      </c>
      <c r="J2006">
        <f t="shared" si="288"/>
        <v>9.7113540402683896</v>
      </c>
    </row>
    <row r="2007" spans="2:10">
      <c r="B2007">
        <f t="shared" si="280"/>
        <v>4.9900000000000801</v>
      </c>
      <c r="C2007">
        <f t="shared" si="281"/>
        <v>0</v>
      </c>
      <c r="D2007">
        <f t="shared" si="286"/>
        <v>298.33776049403082</v>
      </c>
      <c r="E2007">
        <f t="shared" si="284"/>
        <v>62.60556548146787</v>
      </c>
      <c r="F2007">
        <f t="shared" si="285"/>
        <v>7.8279609699117652</v>
      </c>
      <c r="G2007">
        <f t="shared" si="287"/>
        <v>298.35573552464666</v>
      </c>
      <c r="H2007">
        <f t="shared" si="282"/>
        <v>0.15257446126313792</v>
      </c>
      <c r="I2007">
        <f t="shared" si="283"/>
        <v>7.2165722402594259</v>
      </c>
      <c r="J2007">
        <f t="shared" si="288"/>
        <v>9.71135341393434</v>
      </c>
    </row>
    <row r="2008" spans="2:10">
      <c r="B2008">
        <f t="shared" si="280"/>
        <v>4.9925000000000805</v>
      </c>
      <c r="C2008">
        <f t="shared" si="281"/>
        <v>1</v>
      </c>
      <c r="D2008">
        <f t="shared" si="286"/>
        <v>298.33776049403082</v>
      </c>
      <c r="E2008">
        <f t="shared" si="284"/>
        <v>62.60556548146787</v>
      </c>
      <c r="F2008">
        <f t="shared" si="285"/>
        <v>7.8279466311001489</v>
      </c>
      <c r="G2008">
        <f t="shared" si="287"/>
        <v>298.35559230679848</v>
      </c>
      <c r="H2008">
        <f t="shared" si="282"/>
        <v>0.1525726801461548</v>
      </c>
      <c r="I2008">
        <f t="shared" si="283"/>
        <v>7.2164879957582775</v>
      </c>
      <c r="J2008">
        <f t="shared" si="288"/>
        <v>9.7113371103896231</v>
      </c>
    </row>
    <row r="2009" spans="2:10">
      <c r="B2009">
        <f t="shared" si="280"/>
        <v>4.9950000000000809</v>
      </c>
      <c r="C2009">
        <f t="shared" si="281"/>
        <v>2</v>
      </c>
      <c r="D2009">
        <f t="shared" si="286"/>
        <v>298.33776049403082</v>
      </c>
      <c r="E2009">
        <f t="shared" si="284"/>
        <v>62.60556548146787</v>
      </c>
      <c r="F2009">
        <f t="shared" si="285"/>
        <v>7.8279326503331523</v>
      </c>
      <c r="G2009">
        <f t="shared" si="287"/>
        <v>298.35544829736756</v>
      </c>
      <c r="H2009">
        <f t="shared" si="282"/>
        <v>0.15257378850825587</v>
      </c>
      <c r="I2009">
        <f t="shared" si="283"/>
        <v>7.216540419834395</v>
      </c>
      <c r="J2009">
        <f t="shared" si="288"/>
        <v>9.7113404801696692</v>
      </c>
    </row>
    <row r="2010" spans="2:10">
      <c r="B2010">
        <f t="shared" si="280"/>
        <v>4.9975000000000813</v>
      </c>
      <c r="C2010">
        <f t="shared" si="281"/>
        <v>3</v>
      </c>
      <c r="D2010">
        <f t="shared" si="286"/>
        <v>298.33776049403082</v>
      </c>
      <c r="E2010">
        <f t="shared" si="284"/>
        <v>62.60556548146787</v>
      </c>
      <c r="F2010">
        <f t="shared" si="285"/>
        <v>7.8279190295897338</v>
      </c>
      <c r="G2010">
        <f t="shared" si="287"/>
        <v>298.35530483590043</v>
      </c>
      <c r="H2010">
        <f t="shared" si="282"/>
        <v>0.1525740925552197</v>
      </c>
      <c r="I2010">
        <f t="shared" si="283"/>
        <v>7.2165548008576712</v>
      </c>
      <c r="J2010">
        <f t="shared" si="288"/>
        <v>9.7113383832066233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workbookViewId="0">
      <selection activeCell="C11" sqref="C11"/>
    </sheetView>
  </sheetViews>
  <sheetFormatPr defaultRowHeight="13.2"/>
  <cols>
    <col min="2" max="2" width="27.33203125" customWidth="1"/>
    <col min="3" max="3" width="10.33203125" bestFit="1" customWidth="1"/>
  </cols>
  <sheetData>
    <row r="3" spans="2:4">
      <c r="B3" s="14" t="s">
        <v>191</v>
      </c>
      <c r="C3">
        <f>Parameters!D3</f>
        <v>120</v>
      </c>
      <c r="D3" s="14" t="s">
        <v>192</v>
      </c>
    </row>
    <row r="5" spans="2:4">
      <c r="B5" s="14" t="s">
        <v>194</v>
      </c>
      <c r="C5">
        <f>0.45359237*C3</f>
        <v>54.431084400000003</v>
      </c>
      <c r="D5" s="14" t="s">
        <v>193</v>
      </c>
    </row>
    <row r="7" spans="2:4">
      <c r="B7" s="14" t="s">
        <v>195</v>
      </c>
      <c r="C7">
        <f>Parameters!D5</f>
        <v>4</v>
      </c>
    </row>
    <row r="9" spans="2:4">
      <c r="B9" s="14" t="s">
        <v>196</v>
      </c>
      <c r="C9">
        <f>C5/C7</f>
        <v>13.607771100000001</v>
      </c>
      <c r="D9" s="14" t="s">
        <v>193</v>
      </c>
    </row>
    <row r="10" spans="2:4">
      <c r="B10" s="14" t="s">
        <v>197</v>
      </c>
      <c r="C10">
        <f>0.01*2.54*0.5*StaticData!C30</f>
        <v>0.10160000000000001</v>
      </c>
      <c r="D10" s="14" t="s">
        <v>168</v>
      </c>
    </row>
    <row r="12" spans="2:4">
      <c r="B12" s="14" t="s">
        <v>198</v>
      </c>
      <c r="C12">
        <f>C9*C10^2</f>
        <v>0.14046703364601604</v>
      </c>
      <c r="D12" s="14" t="s">
        <v>199</v>
      </c>
    </row>
    <row r="13" spans="2:4">
      <c r="B13" s="14" t="s">
        <v>200</v>
      </c>
      <c r="C13">
        <f>C12/(StaticData!$C$37^2)</f>
        <v>8.6408017621540049E-4</v>
      </c>
      <c r="D13" s="14" t="s">
        <v>199</v>
      </c>
    </row>
    <row r="15" spans="2:4">
      <c r="B15" s="14" t="s">
        <v>222</v>
      </c>
      <c r="C15" t="str">
        <f>StaticData!C29</f>
        <v>8 inch plaction</v>
      </c>
    </row>
    <row r="16" spans="2:4">
      <c r="B16" s="14" t="s">
        <v>223</v>
      </c>
      <c r="C16">
        <f>VLOOKUP(C15,WheelData!B4:I9,7)</f>
        <v>1.8531314028355834E-4</v>
      </c>
      <c r="D16" s="14" t="s">
        <v>199</v>
      </c>
    </row>
    <row r="17" spans="2:5">
      <c r="B17" s="14" t="s">
        <v>224</v>
      </c>
      <c r="C17">
        <f>C16/(StaticData!$C$37^2)</f>
        <v>1.1399501132398821E-6</v>
      </c>
      <c r="D17" s="14" t="s">
        <v>199</v>
      </c>
    </row>
    <row r="19" spans="2:5">
      <c r="B19" s="14" t="s">
        <v>21</v>
      </c>
      <c r="C19" t="str">
        <f>StaticData!C36</f>
        <v>Toughbox0</v>
      </c>
    </row>
    <row r="20" spans="2:5">
      <c r="B20" s="14" t="s">
        <v>245</v>
      </c>
      <c r="C20">
        <f>VLOOKUP(C19,Gearboxes!$B$4:$G$26,6)</f>
        <v>3.3680033497965818E-5</v>
      </c>
    </row>
    <row r="22" spans="2:5">
      <c r="B22" s="14" t="s">
        <v>225</v>
      </c>
      <c r="C22">
        <f>C20+C17+C13</f>
        <v>8.9890015982660616E-4</v>
      </c>
    </row>
    <row r="24" spans="2:5">
      <c r="B24" s="14" t="s">
        <v>255</v>
      </c>
      <c r="C24">
        <f>5*C22</f>
        <v>4.4945007991330308E-3</v>
      </c>
      <c r="E24" s="14" t="s">
        <v>271</v>
      </c>
    </row>
    <row r="26" spans="2:5">
      <c r="B26" s="14" t="s">
        <v>256</v>
      </c>
      <c r="C26">
        <f>C24+C22</f>
        <v>5.393400958959637E-3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5"/>
  <sheetViews>
    <sheetView topLeftCell="A2" workbookViewId="0">
      <selection activeCell="C5" sqref="C5"/>
    </sheetView>
  </sheetViews>
  <sheetFormatPr defaultRowHeight="13.2"/>
  <cols>
    <col min="2" max="2" width="15.5546875" customWidth="1"/>
    <col min="3" max="3" width="11.44140625" customWidth="1"/>
    <col min="4" max="4" width="3.109375" customWidth="1"/>
    <col min="5" max="5" width="12.88671875" customWidth="1"/>
    <col min="6" max="6" width="15" customWidth="1"/>
    <col min="7" max="7" width="12.33203125" bestFit="1" customWidth="1"/>
    <col min="9" max="9" width="10.109375" customWidth="1"/>
    <col min="10" max="10" width="9.44140625" customWidth="1"/>
    <col min="11" max="11" width="15.6640625" bestFit="1" customWidth="1"/>
    <col min="12" max="12" width="17.77734375" bestFit="1" customWidth="1"/>
    <col min="13" max="14" width="17.33203125" bestFit="1" customWidth="1"/>
  </cols>
  <sheetData>
    <row r="1" spans="2:21" s="2" customFormat="1" ht="26.4">
      <c r="B1" s="2" t="s">
        <v>13</v>
      </c>
      <c r="C1" s="2" t="s">
        <v>14</v>
      </c>
      <c r="E1" s="2" t="s">
        <v>15</v>
      </c>
      <c r="F1" s="2" t="s">
        <v>16</v>
      </c>
      <c r="G1" s="22" t="s">
        <v>218</v>
      </c>
      <c r="K1" s="22" t="s">
        <v>240</v>
      </c>
    </row>
    <row r="2" spans="2:21" s="2" customFormat="1">
      <c r="G2" s="22" t="s">
        <v>221</v>
      </c>
      <c r="K2" s="22" t="s">
        <v>241</v>
      </c>
      <c r="L2" s="22" t="s">
        <v>242</v>
      </c>
      <c r="M2" s="22" t="s">
        <v>243</v>
      </c>
      <c r="N2" s="22" t="s">
        <v>244</v>
      </c>
    </row>
    <row r="3" spans="2:21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</row>
    <row r="4" spans="2:21">
      <c r="B4" t="s">
        <v>18</v>
      </c>
      <c r="C4">
        <v>4.75</v>
      </c>
      <c r="D4" t="s">
        <v>17</v>
      </c>
      <c r="G4">
        <f>VLOOKUP(K4,GearData!$B$15:$I$16,8)+(1/U4)^2*VLOOKUP(N4,GearData!$B$4:$I$7,8)</f>
        <v>1.8116126496236755E-5</v>
      </c>
      <c r="K4" t="s">
        <v>239</v>
      </c>
      <c r="N4" t="s">
        <v>246</v>
      </c>
      <c r="O4">
        <f>VLOOKUP(K4,GearData!$B$15:$I$16,2)</f>
        <v>12</v>
      </c>
      <c r="P4" t="e">
        <f>VLOOKUP(L4,GearData!$B$4:$I$7,2)</f>
        <v>#N/A</v>
      </c>
      <c r="Q4" t="e">
        <f>VLOOKUP(M4,GearData!$B$10:$I$13,2)</f>
        <v>#N/A</v>
      </c>
      <c r="R4">
        <f>VLOOKUP(N4,GearData!$B$4:$I$8,2)</f>
        <v>56</v>
      </c>
      <c r="S4" t="e">
        <f>P4/O4</f>
        <v>#N/A</v>
      </c>
      <c r="T4">
        <f>R4/O4</f>
        <v>4.666666666666667</v>
      </c>
      <c r="U4">
        <f>T4</f>
        <v>4.666666666666667</v>
      </c>
    </row>
    <row r="5" spans="2:21">
      <c r="B5" t="s">
        <v>149</v>
      </c>
      <c r="C5">
        <v>1</v>
      </c>
      <c r="D5" t="s">
        <v>17</v>
      </c>
      <c r="G5">
        <v>0</v>
      </c>
    </row>
    <row r="6" spans="2:21">
      <c r="B6" t="s">
        <v>34</v>
      </c>
      <c r="C6">
        <v>6</v>
      </c>
      <c r="D6" t="s">
        <v>17</v>
      </c>
    </row>
    <row r="7" spans="2:21">
      <c r="B7" t="s">
        <v>35</v>
      </c>
      <c r="C7">
        <v>7.5</v>
      </c>
      <c r="D7" t="s">
        <v>17</v>
      </c>
    </row>
    <row r="8" spans="2:21">
      <c r="B8" t="s">
        <v>36</v>
      </c>
      <c r="C8">
        <v>9.4</v>
      </c>
      <c r="D8" t="s">
        <v>17</v>
      </c>
    </row>
    <row r="9" spans="2:21">
      <c r="B9" t="s">
        <v>37</v>
      </c>
      <c r="C9">
        <v>11.8</v>
      </c>
      <c r="D9" t="s">
        <v>17</v>
      </c>
    </row>
    <row r="10" spans="2:21">
      <c r="B10" t="s">
        <v>38</v>
      </c>
      <c r="C10">
        <v>24</v>
      </c>
      <c r="D10" t="s">
        <v>17</v>
      </c>
    </row>
    <row r="11" spans="2:21">
      <c r="B11" t="s">
        <v>39</v>
      </c>
      <c r="C11">
        <v>30</v>
      </c>
      <c r="D11" t="s">
        <v>17</v>
      </c>
    </row>
    <row r="12" spans="2:21">
      <c r="B12" t="s">
        <v>40</v>
      </c>
      <c r="C12">
        <v>30</v>
      </c>
      <c r="D12" t="s">
        <v>17</v>
      </c>
    </row>
    <row r="13" spans="2:21">
      <c r="B13" t="s">
        <v>41</v>
      </c>
      <c r="C13">
        <v>24</v>
      </c>
      <c r="D13" t="s">
        <v>17</v>
      </c>
    </row>
    <row r="14" spans="2:21">
      <c r="B14" t="s">
        <v>26</v>
      </c>
      <c r="C14">
        <v>12.75</v>
      </c>
      <c r="D14" t="s">
        <v>17</v>
      </c>
      <c r="G14">
        <f>VLOOKUP(K14,GearData!$B$15:$I$16,8)+(1/S14)^2*(VLOOKUP(L14,GearData!$B$4:$I$7,8)+VLOOKUP(M14,GearData!$B$10:$I$13,8))+(1/U14)^2*VLOOKUP(N14,GearData!$B$4:$I$7,8)</f>
        <v>3.3680033497965818E-5</v>
      </c>
      <c r="K14" t="s">
        <v>238</v>
      </c>
      <c r="L14" t="s">
        <v>226</v>
      </c>
      <c r="M14" t="s">
        <v>237</v>
      </c>
      <c r="N14" t="s">
        <v>226</v>
      </c>
      <c r="O14">
        <f>VLOOKUP(K14,GearData!$B$15:$I$16,2)</f>
        <v>14</v>
      </c>
      <c r="P14">
        <f>VLOOKUP(L14,GearData!$B$4:$I$7,2)</f>
        <v>50</v>
      </c>
      <c r="Q14">
        <f>VLOOKUP(M14,GearData!$B$10:$I$13,2)</f>
        <v>14</v>
      </c>
      <c r="R14">
        <f>VLOOKUP(N14,GearData!$B$4:$I$7,2)</f>
        <v>50</v>
      </c>
      <c r="S14">
        <f t="shared" ref="S14:S21" si="0">P14/O14</f>
        <v>3.5714285714285716</v>
      </c>
      <c r="T14">
        <f t="shared" ref="T14:T21" si="1">R14/Q14</f>
        <v>3.5714285714285716</v>
      </c>
      <c r="U14">
        <f t="shared" ref="U14:U21" si="2">T14*S14</f>
        <v>12.755102040816327</v>
      </c>
    </row>
    <row r="15" spans="2:21">
      <c r="B15" t="s">
        <v>27</v>
      </c>
      <c r="C15">
        <v>14.88</v>
      </c>
      <c r="D15" t="s">
        <v>17</v>
      </c>
      <c r="G15">
        <f>VLOOKUP(K15,GearData!$B$15:$I$16,8)+(1/S15)^2*(VLOOKUP(L15,GearData!$B$4:$I$7,8)+VLOOKUP(M15,GearData!$B$10:$I$13,8))+(1/U15)^2*VLOOKUP(N15,GearData!$B$4:$I$7,8)</f>
        <v>2.4437780271972366E-5</v>
      </c>
      <c r="K15" t="s">
        <v>239</v>
      </c>
      <c r="L15" t="s">
        <v>226</v>
      </c>
      <c r="M15" t="s">
        <v>237</v>
      </c>
      <c r="N15" t="s">
        <v>226</v>
      </c>
      <c r="O15">
        <f>VLOOKUP(K15,GearData!$B$15:$I$16,2)</f>
        <v>12</v>
      </c>
      <c r="P15">
        <f>VLOOKUP(L15,GearData!$B$4:$I$7,2)</f>
        <v>50</v>
      </c>
      <c r="Q15">
        <f>VLOOKUP(M15,GearData!$B$10:$I$13,2)</f>
        <v>14</v>
      </c>
      <c r="R15">
        <f>VLOOKUP(N15,GearData!$B$4:$I$7,2)</f>
        <v>50</v>
      </c>
      <c r="S15">
        <f t="shared" si="0"/>
        <v>4.166666666666667</v>
      </c>
      <c r="T15">
        <f t="shared" si="1"/>
        <v>3.5714285714285716</v>
      </c>
      <c r="U15">
        <f t="shared" si="2"/>
        <v>14.880952380952383</v>
      </c>
    </row>
    <row r="16" spans="2:21">
      <c r="B16" t="s">
        <v>28</v>
      </c>
      <c r="C16">
        <v>12.5</v>
      </c>
      <c r="D16" t="s">
        <v>17</v>
      </c>
      <c r="G16">
        <f>VLOOKUP(K16,GearData!$B$15:$I$16,8)+(1/S16)^2*(VLOOKUP(L16,GearData!$B$4:$I$7,8)+VLOOKUP(M16,GearData!$B$10:$I$13,8))+(1/U16)^2*VLOOKUP(N16,GearData!$B$4:$I$7,8)</f>
        <v>2.5010277078768979E-5</v>
      </c>
      <c r="K16" t="s">
        <v>239</v>
      </c>
      <c r="L16" t="s">
        <v>226</v>
      </c>
      <c r="M16" t="s">
        <v>236</v>
      </c>
      <c r="N16" t="s">
        <v>231</v>
      </c>
      <c r="O16">
        <f>VLOOKUP(K16,GearData!$B$15:$I$16,2)</f>
        <v>12</v>
      </c>
      <c r="P16">
        <f>VLOOKUP(L16,GearData!$B$4:$I$7,2)</f>
        <v>50</v>
      </c>
      <c r="Q16">
        <f>VLOOKUP(M16,GearData!$B$10:$I$13,2)</f>
        <v>16</v>
      </c>
      <c r="R16">
        <f>VLOOKUP(N16,GearData!$B$4:$I$7,2)</f>
        <v>48</v>
      </c>
      <c r="S16">
        <f t="shared" si="0"/>
        <v>4.166666666666667</v>
      </c>
      <c r="T16">
        <f t="shared" si="1"/>
        <v>3</v>
      </c>
      <c r="U16">
        <f t="shared" si="2"/>
        <v>12.5</v>
      </c>
    </row>
    <row r="17" spans="2:21">
      <c r="B17" t="s">
        <v>29</v>
      </c>
      <c r="C17">
        <v>10.71</v>
      </c>
      <c r="D17" t="s">
        <v>17</v>
      </c>
      <c r="G17">
        <f>VLOOKUP(K17,GearData!$B$15:$I$16,8)+(1/S17)^2*(VLOOKUP(L17,GearData!$B$4:$I$7,8)+VLOOKUP(M17,GearData!$B$10:$I$13,8))+(1/U17)^2*VLOOKUP(N17,GearData!$B$4:$I$7,8)</f>
        <v>3.4459265262772322E-5</v>
      </c>
      <c r="K17" t="s">
        <v>238</v>
      </c>
      <c r="L17" t="s">
        <v>226</v>
      </c>
      <c r="M17" t="s">
        <v>236</v>
      </c>
      <c r="N17" t="s">
        <v>231</v>
      </c>
      <c r="O17">
        <f>VLOOKUP(K17,GearData!$B$15:$I$16,2)</f>
        <v>14</v>
      </c>
      <c r="P17">
        <f>VLOOKUP(L17,GearData!$B$4:$I$7,2)</f>
        <v>50</v>
      </c>
      <c r="Q17">
        <f>VLOOKUP(M17,GearData!$B$10:$I$13,2)</f>
        <v>16</v>
      </c>
      <c r="R17">
        <f>VLOOKUP(N17,GearData!$B$4:$I$7,2)</f>
        <v>48</v>
      </c>
      <c r="S17">
        <f t="shared" si="0"/>
        <v>3.5714285714285716</v>
      </c>
      <c r="T17">
        <f t="shared" si="1"/>
        <v>3</v>
      </c>
      <c r="U17">
        <f t="shared" si="2"/>
        <v>10.714285714285715</v>
      </c>
    </row>
    <row r="18" spans="2:21">
      <c r="B18" t="s">
        <v>30</v>
      </c>
      <c r="C18">
        <v>9.8699999999999992</v>
      </c>
      <c r="D18" t="s">
        <v>17</v>
      </c>
      <c r="G18">
        <f>VLOOKUP(K18,GearData!$B$15:$I$16,8)+(1/S18)^2*(VLOOKUP(L18,GearData!$B$4:$I$7,8)+VLOOKUP(M18,GearData!$B$10:$I$13,8))+(1/U18)^2*VLOOKUP(N18,GearData!$B$4:$I$7,8)</f>
        <v>2.5725239452951423E-5</v>
      </c>
      <c r="K18" t="s">
        <v>239</v>
      </c>
      <c r="L18" t="s">
        <v>226</v>
      </c>
      <c r="M18" t="s">
        <v>235</v>
      </c>
      <c r="N18" t="s">
        <v>232</v>
      </c>
      <c r="O18">
        <f>VLOOKUP(K18,GearData!$B$15:$I$16,2)</f>
        <v>12</v>
      </c>
      <c r="P18">
        <f>VLOOKUP(L18,GearData!$B$4:$I$7,2)</f>
        <v>50</v>
      </c>
      <c r="Q18">
        <f>VLOOKUP(M18,GearData!$B$10:$I$13,2)</f>
        <v>19</v>
      </c>
      <c r="R18">
        <f>VLOOKUP(N18,GearData!$B$4:$I$7,2)</f>
        <v>45</v>
      </c>
      <c r="S18">
        <f t="shared" si="0"/>
        <v>4.166666666666667</v>
      </c>
      <c r="T18">
        <f t="shared" si="1"/>
        <v>2.3684210526315788</v>
      </c>
      <c r="U18">
        <f t="shared" si="2"/>
        <v>9.8684210526315788</v>
      </c>
    </row>
    <row r="19" spans="2:21">
      <c r="B19" t="s">
        <v>31</v>
      </c>
      <c r="C19">
        <v>8.4499999999999993</v>
      </c>
      <c r="D19" t="s">
        <v>17</v>
      </c>
      <c r="G19">
        <f>VLOOKUP(K19,GearData!$B$15:$I$16,8)+(1/S19)^2*(VLOOKUP(L19,GearData!$B$4:$I$7,8)+VLOOKUP(M19,GearData!$B$10:$I$13,8))+(1/U19)^2*VLOOKUP(N19,GearData!$B$4:$I$7,8)</f>
        <v>3.5432408494298428E-5</v>
      </c>
      <c r="K19" t="s">
        <v>238</v>
      </c>
      <c r="L19" t="s">
        <v>226</v>
      </c>
      <c r="M19" t="s">
        <v>235</v>
      </c>
      <c r="N19" t="s">
        <v>232</v>
      </c>
      <c r="O19">
        <f>VLOOKUP(K19,GearData!$B$15:$I$16,2)</f>
        <v>14</v>
      </c>
      <c r="P19">
        <f>VLOOKUP(L19,GearData!$B$4:$I$7,2)</f>
        <v>50</v>
      </c>
      <c r="Q19">
        <f>VLOOKUP(M19,GearData!$B$10:$I$13,2)</f>
        <v>19</v>
      </c>
      <c r="R19">
        <f>VLOOKUP(N19,GearData!$B$4:$I$7,2)</f>
        <v>45</v>
      </c>
      <c r="S19">
        <f t="shared" si="0"/>
        <v>3.5714285714285716</v>
      </c>
      <c r="T19">
        <f t="shared" si="1"/>
        <v>2.3684210526315788</v>
      </c>
      <c r="U19">
        <f t="shared" si="2"/>
        <v>8.458646616541353</v>
      </c>
    </row>
    <row r="20" spans="2:21">
      <c r="B20" t="s">
        <v>32</v>
      </c>
      <c r="C20">
        <v>6.94</v>
      </c>
      <c r="D20" t="s">
        <v>17</v>
      </c>
      <c r="G20">
        <f>VLOOKUP(K20,GearData!$B$15:$I$16,8)+(1/S20)^2*(VLOOKUP(L20,GearData!$B$4:$I$7,8)+VLOOKUP(M20,GearData!$B$10:$I$13,8))+(1/U20)^2*VLOOKUP(N20,GearData!$B$4:$I$7,8)</f>
        <v>2.7835790189496406E-5</v>
      </c>
      <c r="K20" t="s">
        <v>239</v>
      </c>
      <c r="L20" t="s">
        <v>226</v>
      </c>
      <c r="M20" t="s">
        <v>234</v>
      </c>
      <c r="N20" t="s">
        <v>233</v>
      </c>
      <c r="O20">
        <f>VLOOKUP(K20,GearData!$B$15:$I$16,2)</f>
        <v>12</v>
      </c>
      <c r="P20">
        <f>VLOOKUP(L20,GearData!$B$4:$I$7,2)</f>
        <v>50</v>
      </c>
      <c r="Q20">
        <f>VLOOKUP(M20,GearData!$B$10:$I$13,2)</f>
        <v>24</v>
      </c>
      <c r="R20">
        <f>VLOOKUP(N20,GearData!$B$4:$I$7,2)</f>
        <v>40</v>
      </c>
      <c r="S20">
        <f t="shared" si="0"/>
        <v>4.166666666666667</v>
      </c>
      <c r="T20">
        <f t="shared" si="1"/>
        <v>1.6666666666666667</v>
      </c>
      <c r="U20">
        <f t="shared" si="2"/>
        <v>6.9444444444444455</v>
      </c>
    </row>
    <row r="21" spans="2:21">
      <c r="B21" t="s">
        <v>33</v>
      </c>
      <c r="C21">
        <v>5.95</v>
      </c>
      <c r="D21" t="s">
        <v>17</v>
      </c>
      <c r="G21">
        <f>VLOOKUP(K21,GearData!$B$15:$I$16,8)+(1/S21)^2*(VLOOKUP(L21,GearData!$B$4:$I$7,8)+VLOOKUP(M21,GearData!$B$10:$I$13,8))+(1/U21)^2*VLOOKUP(N21,GearData!$B$4:$I$7,8)</f>
        <v>3.8305102552373548E-5</v>
      </c>
      <c r="K21" t="s">
        <v>238</v>
      </c>
      <c r="L21" t="s">
        <v>226</v>
      </c>
      <c r="M21" t="s">
        <v>234</v>
      </c>
      <c r="N21" t="s">
        <v>233</v>
      </c>
      <c r="O21">
        <f>VLOOKUP(K21,GearData!$B$15:$I$16,2)</f>
        <v>14</v>
      </c>
      <c r="P21">
        <f>VLOOKUP(L21,GearData!$B$4:$I$7,2)</f>
        <v>50</v>
      </c>
      <c r="Q21">
        <f>VLOOKUP(M21,GearData!$B$10:$I$13,2)</f>
        <v>24</v>
      </c>
      <c r="R21">
        <f>VLOOKUP(N21,GearData!$B$4:$I$7,2)</f>
        <v>40</v>
      </c>
      <c r="S21">
        <f t="shared" si="0"/>
        <v>3.5714285714285716</v>
      </c>
      <c r="T21">
        <f t="shared" si="1"/>
        <v>1.6666666666666667</v>
      </c>
      <c r="U21">
        <f t="shared" si="2"/>
        <v>5.9523809523809526</v>
      </c>
    </row>
    <row r="22" spans="2:21">
      <c r="B22" t="s">
        <v>150</v>
      </c>
      <c r="C22">
        <v>10</v>
      </c>
      <c r="D22" t="s">
        <v>17</v>
      </c>
      <c r="J22" s="18"/>
    </row>
    <row r="23" spans="2:21">
      <c r="B23" t="s">
        <v>151</v>
      </c>
      <c r="C23">
        <v>100</v>
      </c>
      <c r="D23" t="s">
        <v>17</v>
      </c>
      <c r="J23" s="18"/>
    </row>
    <row r="24" spans="2:21">
      <c r="B24" t="s">
        <v>152</v>
      </c>
      <c r="C24">
        <v>3</v>
      </c>
      <c r="D24" t="s">
        <v>17</v>
      </c>
      <c r="J24" s="18"/>
    </row>
    <row r="25" spans="2:21">
      <c r="B25" t="s">
        <v>153</v>
      </c>
      <c r="C25">
        <v>4</v>
      </c>
      <c r="D25" t="s">
        <v>17</v>
      </c>
      <c r="J25" s="18"/>
    </row>
    <row r="26" spans="2:21">
      <c r="B26" t="s">
        <v>154</v>
      </c>
      <c r="C26">
        <v>5</v>
      </c>
      <c r="D26" t="s">
        <v>17</v>
      </c>
      <c r="J26" s="18"/>
    </row>
    <row r="31" spans="2:21" ht="13.8">
      <c r="G31" s="19" t="s">
        <v>155</v>
      </c>
    </row>
    <row r="32" spans="2:21" ht="13.8">
      <c r="G32" s="19" t="s">
        <v>156</v>
      </c>
    </row>
    <row r="33" spans="7:7" ht="13.8">
      <c r="G33" s="19" t="s">
        <v>157</v>
      </c>
    </row>
    <row r="34" spans="7:7" ht="13.8">
      <c r="G34" s="19" t="s">
        <v>158</v>
      </c>
    </row>
    <row r="35" spans="7:7" ht="13.8">
      <c r="G35" s="19" t="s">
        <v>159</v>
      </c>
    </row>
  </sheetData>
  <dataValidations count="1">
    <dataValidation type="list" allowBlank="1" showInputMessage="1" showErrorMessage="1" sqref="K4">
      <formula1>$B$14:$B$15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G9" sqref="G9"/>
    </sheetView>
  </sheetViews>
  <sheetFormatPr defaultRowHeight="13.2"/>
  <cols>
    <col min="2" max="2" width="17.33203125" bestFit="1" customWidth="1"/>
    <col min="3" max="3" width="7.109375" customWidth="1"/>
  </cols>
  <sheetData>
    <row r="1" spans="2:9">
      <c r="D1" s="14" t="s">
        <v>229</v>
      </c>
      <c r="E1" s="14" t="s">
        <v>230</v>
      </c>
      <c r="F1" s="14" t="s">
        <v>216</v>
      </c>
      <c r="G1" s="14" t="s">
        <v>56</v>
      </c>
      <c r="I1" s="14" t="s">
        <v>218</v>
      </c>
    </row>
    <row r="2" spans="2:9">
      <c r="D2" s="14" t="s">
        <v>227</v>
      </c>
      <c r="E2" s="14" t="s">
        <v>227</v>
      </c>
      <c r="F2" s="14" t="s">
        <v>228</v>
      </c>
      <c r="G2" s="14" t="s">
        <v>219</v>
      </c>
      <c r="H2" s="14" t="s">
        <v>220</v>
      </c>
    </row>
    <row r="4" spans="2:9">
      <c r="B4" s="14" t="s">
        <v>233</v>
      </c>
      <c r="C4" s="14">
        <v>40</v>
      </c>
      <c r="D4">
        <v>2</v>
      </c>
      <c r="E4">
        <v>0.5</v>
      </c>
      <c r="F4">
        <v>0.4</v>
      </c>
      <c r="G4">
        <v>0.31</v>
      </c>
      <c r="H4">
        <f>0.45359237*G4</f>
        <v>0.14061363470000002</v>
      </c>
      <c r="I4">
        <f>0.5*H4*((0.01*2.54*D4)^2-(0.01*2.54*E4)^2)</f>
        <v>1.7009679855572253E-4</v>
      </c>
    </row>
    <row r="5" spans="2:9">
      <c r="B5" s="14" t="s">
        <v>232</v>
      </c>
      <c r="C5" s="14">
        <v>45</v>
      </c>
      <c r="D5">
        <v>2.25</v>
      </c>
      <c r="E5">
        <v>0.5</v>
      </c>
      <c r="F5">
        <v>0.4</v>
      </c>
      <c r="G5">
        <v>0.36299999999999999</v>
      </c>
      <c r="H5">
        <f>0.45359237*G5</f>
        <v>0.16465403031</v>
      </c>
      <c r="I5">
        <f>0.5*H5*((0.01*2.54*D5)^2-(0.01*2.54*E5)^2)</f>
        <v>2.5561159228123658E-4</v>
      </c>
    </row>
    <row r="6" spans="2:9">
      <c r="B6" s="14" t="s">
        <v>231</v>
      </c>
      <c r="C6" s="14">
        <v>48</v>
      </c>
      <c r="D6">
        <v>2.4</v>
      </c>
      <c r="E6">
        <v>0.5</v>
      </c>
      <c r="F6">
        <v>0.4</v>
      </c>
      <c r="G6">
        <v>0.41299999999999998</v>
      </c>
      <c r="H6">
        <f>0.45359237*G6</f>
        <v>0.18733364881</v>
      </c>
      <c r="I6">
        <f>0.5*H6*((0.01*2.54*D6)^2-(0.01*2.54*E6)^2)</f>
        <v>3.3296978726654521E-4</v>
      </c>
    </row>
    <row r="7" spans="2:9">
      <c r="B7" s="14" t="s">
        <v>226</v>
      </c>
      <c r="C7" s="14">
        <v>50</v>
      </c>
      <c r="D7">
        <v>2.5</v>
      </c>
      <c r="E7">
        <v>0.5</v>
      </c>
      <c r="F7">
        <v>0.4</v>
      </c>
      <c r="G7">
        <v>0.42499999999999999</v>
      </c>
      <c r="H7">
        <f>0.45359237*G7</f>
        <v>0.19277675725000001</v>
      </c>
      <c r="I7">
        <f>0.5*H7*((0.01*2.54*D7)^2-(0.01*2.54*E7)^2)</f>
        <v>3.7311555812223005E-4</v>
      </c>
    </row>
    <row r="8" spans="2:9">
      <c r="B8" s="14" t="s">
        <v>246</v>
      </c>
      <c r="C8" s="14">
        <v>56</v>
      </c>
      <c r="D8">
        <v>2.8</v>
      </c>
      <c r="E8">
        <v>0.5</v>
      </c>
      <c r="F8">
        <v>0.4</v>
      </c>
      <c r="G8">
        <v>0.6</v>
      </c>
      <c r="H8">
        <f>0.45359237*G8</f>
        <v>0.27215542199999998</v>
      </c>
      <c r="I8">
        <f>0.5*H8*((0.01*2.54*D8)^2-(0.01*2.54*E8)^2)</f>
        <v>6.6634049085828844E-4</v>
      </c>
    </row>
    <row r="9" spans="2:9">
      <c r="B9" s="14"/>
      <c r="C9" s="14"/>
    </row>
    <row r="10" spans="2:9">
      <c r="B10" s="14" t="s">
        <v>237</v>
      </c>
      <c r="C10" s="14">
        <v>14</v>
      </c>
      <c r="D10">
        <v>0.7</v>
      </c>
      <c r="E10">
        <v>0.4</v>
      </c>
      <c r="F10">
        <v>0.6</v>
      </c>
      <c r="G10">
        <v>0.1</v>
      </c>
      <c r="H10">
        <f>0.45359237*G10</f>
        <v>4.5359237000000004E-2</v>
      </c>
      <c r="I10">
        <f>0.5*H10*((0.01*2.54*D10)^2-(0.01*2.54*E10)^2)</f>
        <v>4.8285542815818001E-6</v>
      </c>
    </row>
    <row r="11" spans="2:9">
      <c r="B11" s="14" t="s">
        <v>236</v>
      </c>
      <c r="C11" s="14">
        <v>16</v>
      </c>
      <c r="D11">
        <v>0.8</v>
      </c>
      <c r="E11">
        <v>0.4</v>
      </c>
      <c r="F11">
        <v>0.6</v>
      </c>
      <c r="G11">
        <v>0.1</v>
      </c>
      <c r="H11">
        <f>0.45359237*G11</f>
        <v>4.5359237000000004E-2</v>
      </c>
      <c r="I11">
        <f>0.5*H11*((0.01*2.54*D11)^2-(0.01*2.54*E11)^2)</f>
        <v>7.0233516823008028E-6</v>
      </c>
    </row>
    <row r="12" spans="2:9">
      <c r="B12" s="14" t="s">
        <v>235</v>
      </c>
      <c r="C12" s="14">
        <v>19</v>
      </c>
      <c r="D12">
        <v>0.95</v>
      </c>
      <c r="E12">
        <v>0.4</v>
      </c>
      <c r="F12">
        <v>0.6</v>
      </c>
      <c r="G12">
        <v>0.1</v>
      </c>
      <c r="H12">
        <f>0.45359237*G12</f>
        <v>4.5359237000000004E-2</v>
      </c>
      <c r="I12">
        <f>0.5*H12*((0.01*2.54*D12)^2-(0.01*2.54*E12)^2)</f>
        <v>1.0864247133559051E-5</v>
      </c>
    </row>
    <row r="13" spans="2:9">
      <c r="B13" s="14" t="s">
        <v>234</v>
      </c>
      <c r="C13" s="14">
        <v>24</v>
      </c>
      <c r="D13">
        <v>1.2</v>
      </c>
      <c r="E13">
        <v>0.4</v>
      </c>
      <c r="F13">
        <v>0.6</v>
      </c>
      <c r="G13">
        <v>0.17</v>
      </c>
      <c r="H13">
        <f>0.45359237*G13</f>
        <v>7.7110702900000008E-2</v>
      </c>
      <c r="I13">
        <f>0.5*H13*((0.01*2.54*D13)^2-(0.01*2.54*E13)^2)</f>
        <v>3.1839194293096963E-5</v>
      </c>
    </row>
    <row r="14" spans="2:9">
      <c r="B14" s="14"/>
      <c r="C14" s="14"/>
    </row>
    <row r="15" spans="2:9">
      <c r="B15" s="14" t="s">
        <v>239</v>
      </c>
      <c r="C15" s="14">
        <v>12</v>
      </c>
      <c r="D15">
        <v>0.7</v>
      </c>
      <c r="E15">
        <v>0.5</v>
      </c>
      <c r="F15">
        <v>0.3</v>
      </c>
      <c r="G15">
        <v>2.8000000000000001E-2</v>
      </c>
      <c r="H15">
        <f>0.45359237*G15</f>
        <v>1.270058636E-2</v>
      </c>
      <c r="I15">
        <f>0.5*H15*((0.01*2.54*D15)^2-(0.01*2.54*E15)^2)</f>
        <v>9.8326923552211203E-7</v>
      </c>
    </row>
    <row r="16" spans="2:9">
      <c r="B16" s="14" t="s">
        <v>238</v>
      </c>
      <c r="C16" s="14">
        <v>14</v>
      </c>
      <c r="D16">
        <v>0.7</v>
      </c>
      <c r="E16">
        <v>0.5</v>
      </c>
      <c r="F16">
        <v>0.3</v>
      </c>
      <c r="G16">
        <v>0.05</v>
      </c>
      <c r="H16">
        <f>0.45359237*G16</f>
        <v>2.2679618500000002E-2</v>
      </c>
      <c r="I16">
        <f>0.5*H16*((0.01*2.54*D16)^2-(0.01*2.54*E16)^2)</f>
        <v>1.7558379205752001E-6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0"/>
  <sheetViews>
    <sheetView topLeftCell="H1" workbookViewId="0">
      <selection sqref="A1:IV65536"/>
    </sheetView>
  </sheetViews>
  <sheetFormatPr defaultRowHeight="13.2"/>
  <cols>
    <col min="2" max="2" width="17.88671875" bestFit="1" customWidth="1"/>
    <col min="3" max="3" width="16.44140625" customWidth="1"/>
    <col min="12" max="12" width="10.109375" customWidth="1"/>
    <col min="17" max="17" width="9.5546875" bestFit="1" customWidth="1"/>
    <col min="18" max="18" width="12" customWidth="1"/>
    <col min="19" max="24" width="11.33203125" customWidth="1"/>
    <col min="25" max="25" width="30.33203125" customWidth="1"/>
    <col min="26" max="26" width="57.88671875" bestFit="1" customWidth="1"/>
  </cols>
  <sheetData>
    <row r="2" spans="2:26" s="2" customFormat="1" ht="26.4">
      <c r="B2" s="2" t="s">
        <v>44</v>
      </c>
      <c r="D2" s="2" t="s">
        <v>45</v>
      </c>
      <c r="F2" s="2" t="s">
        <v>46</v>
      </c>
      <c r="G2" s="2" t="s">
        <v>47</v>
      </c>
      <c r="K2" s="2" t="s">
        <v>48</v>
      </c>
      <c r="L2" s="2" t="s">
        <v>49</v>
      </c>
      <c r="M2" s="2" t="s">
        <v>50</v>
      </c>
      <c r="N2" s="2" t="s">
        <v>51</v>
      </c>
      <c r="P2" s="2" t="s">
        <v>52</v>
      </c>
      <c r="Q2" s="2" t="s">
        <v>53</v>
      </c>
      <c r="R2" s="2" t="s">
        <v>54</v>
      </c>
      <c r="S2" s="2" t="s">
        <v>55</v>
      </c>
      <c r="T2" s="2" t="s">
        <v>56</v>
      </c>
      <c r="W2" s="2" t="s">
        <v>57</v>
      </c>
      <c r="X2" s="2" t="s">
        <v>58</v>
      </c>
      <c r="Y2" s="2" t="s">
        <v>59</v>
      </c>
      <c r="Z2" s="2" t="s">
        <v>60</v>
      </c>
    </row>
    <row r="3" spans="2:26">
      <c r="B3" t="s">
        <v>61</v>
      </c>
      <c r="C3" t="s">
        <v>62</v>
      </c>
      <c r="L3" t="s">
        <v>10</v>
      </c>
      <c r="M3" t="s">
        <v>9</v>
      </c>
      <c r="R3" t="s">
        <v>6</v>
      </c>
      <c r="S3" t="s">
        <v>12</v>
      </c>
    </row>
    <row r="4" spans="2:26">
      <c r="F4" t="s">
        <v>63</v>
      </c>
      <c r="G4" t="s">
        <v>64</v>
      </c>
      <c r="H4" t="s">
        <v>65</v>
      </c>
      <c r="I4" t="s">
        <v>66</v>
      </c>
      <c r="J4" t="s">
        <v>67</v>
      </c>
      <c r="K4" t="s">
        <v>8</v>
      </c>
      <c r="L4" t="s">
        <v>11</v>
      </c>
      <c r="M4" t="s">
        <v>68</v>
      </c>
      <c r="N4" t="s">
        <v>4</v>
      </c>
      <c r="O4" t="s">
        <v>5</v>
      </c>
      <c r="P4" t="s">
        <v>8</v>
      </c>
      <c r="Q4" t="s">
        <v>63</v>
      </c>
      <c r="R4" t="s">
        <v>7</v>
      </c>
      <c r="T4" t="s">
        <v>69</v>
      </c>
      <c r="U4" t="s">
        <v>70</v>
      </c>
      <c r="V4" t="s">
        <v>71</v>
      </c>
      <c r="W4" t="s">
        <v>72</v>
      </c>
      <c r="X4" t="s">
        <v>72</v>
      </c>
    </row>
    <row r="5" spans="2:26">
      <c r="H5">
        <v>12</v>
      </c>
      <c r="I5">
        <v>16</v>
      </c>
      <c r="J5">
        <v>7.0615519999999996E-3</v>
      </c>
      <c r="O5">
        <f>2*PI()/60</f>
        <v>0.10471975511965977</v>
      </c>
      <c r="U5">
        <v>16</v>
      </c>
      <c r="V5" s="4">
        <v>28.349523125000001</v>
      </c>
    </row>
    <row r="6" spans="2:26">
      <c r="B6">
        <v>1</v>
      </c>
      <c r="C6">
        <v>2</v>
      </c>
      <c r="D6">
        <v>3</v>
      </c>
      <c r="E6">
        <v>4</v>
      </c>
      <c r="F6">
        <v>5</v>
      </c>
      <c r="G6">
        <v>6</v>
      </c>
      <c r="H6">
        <v>7</v>
      </c>
      <c r="I6">
        <v>8</v>
      </c>
      <c r="J6">
        <v>9</v>
      </c>
      <c r="K6">
        <v>10</v>
      </c>
      <c r="L6">
        <v>11</v>
      </c>
      <c r="M6">
        <v>12</v>
      </c>
      <c r="N6">
        <v>13</v>
      </c>
      <c r="O6">
        <v>14</v>
      </c>
      <c r="P6">
        <v>15</v>
      </c>
      <c r="Q6">
        <v>16</v>
      </c>
      <c r="R6">
        <v>17</v>
      </c>
      <c r="S6">
        <v>18</v>
      </c>
      <c r="T6">
        <v>19</v>
      </c>
      <c r="U6">
        <v>20</v>
      </c>
      <c r="V6">
        <v>21</v>
      </c>
      <c r="W6">
        <v>22</v>
      </c>
      <c r="X6">
        <v>23</v>
      </c>
    </row>
    <row r="7" spans="2:26">
      <c r="B7" t="s">
        <v>73</v>
      </c>
      <c r="C7" t="s">
        <v>74</v>
      </c>
      <c r="D7">
        <v>4</v>
      </c>
      <c r="F7">
        <v>12</v>
      </c>
      <c r="G7" s="5"/>
      <c r="H7" s="5"/>
      <c r="I7" s="5">
        <v>60.64</v>
      </c>
      <c r="J7" s="5">
        <v>0.48199999999999998</v>
      </c>
      <c r="K7" s="5">
        <v>63.8</v>
      </c>
      <c r="L7" s="6">
        <f t="shared" ref="L7:L24" si="0">F7/K7</f>
        <v>0.18808777429467086</v>
      </c>
      <c r="M7" s="6">
        <f t="shared" ref="M7:M24" si="1">J7/K7</f>
        <v>7.5548589341692795E-3</v>
      </c>
      <c r="N7" s="5">
        <v>16000</v>
      </c>
      <c r="O7" s="7">
        <f t="shared" ref="O7:O24" si="2">$O$5*N7</f>
        <v>1675.5160819145563</v>
      </c>
      <c r="P7" s="5">
        <v>1.2</v>
      </c>
      <c r="Q7" s="7">
        <f t="shared" ref="Q7:Q24" si="3">F7-(L7*P7)</f>
        <v>11.774294670846395</v>
      </c>
      <c r="R7" s="8">
        <f t="shared" ref="R7:R24" si="4">Q7/O7</f>
        <v>7.0272644935716177E-3</v>
      </c>
      <c r="T7" s="5">
        <v>0.5</v>
      </c>
      <c r="U7" s="9">
        <f>$U$5*T7</f>
        <v>8</v>
      </c>
      <c r="V7" s="9">
        <f>$V$5*U7</f>
        <v>226.79618500000001</v>
      </c>
      <c r="W7" s="5">
        <v>2.2400000000000002</v>
      </c>
      <c r="Z7" s="10" t="s">
        <v>75</v>
      </c>
    </row>
    <row r="8" spans="2:26">
      <c r="B8" t="s">
        <v>76</v>
      </c>
      <c r="C8" t="s">
        <v>77</v>
      </c>
      <c r="D8" t="s">
        <v>78</v>
      </c>
      <c r="F8">
        <v>12</v>
      </c>
      <c r="G8" s="5">
        <v>16.600000000000001</v>
      </c>
      <c r="H8" s="9">
        <f>$H$5*G8</f>
        <v>199.20000000000002</v>
      </c>
      <c r="I8" s="9">
        <f>$I$5*H8</f>
        <v>3187.2000000000003</v>
      </c>
      <c r="J8" s="9">
        <f>$J$5*I8</f>
        <v>22.506578534399999</v>
      </c>
      <c r="K8" s="5">
        <v>22</v>
      </c>
      <c r="L8" s="6">
        <f t="shared" si="0"/>
        <v>0.54545454545454541</v>
      </c>
      <c r="M8" s="6">
        <f t="shared" si="1"/>
        <v>1.0230262970181818</v>
      </c>
      <c r="N8" s="5">
        <v>75</v>
      </c>
      <c r="O8" s="7">
        <f t="shared" si="2"/>
        <v>7.8539816339744828</v>
      </c>
      <c r="P8" s="5">
        <v>0.6</v>
      </c>
      <c r="Q8" s="7">
        <f t="shared" si="3"/>
        <v>11.672727272727272</v>
      </c>
      <c r="R8" s="8">
        <f t="shared" si="4"/>
        <v>1.4862177958544989</v>
      </c>
      <c r="T8" s="5">
        <v>1.9</v>
      </c>
      <c r="U8" s="9">
        <f>$U$5*T8</f>
        <v>30.4</v>
      </c>
      <c r="V8" s="9">
        <f>$V$5*U8</f>
        <v>861.82550300000003</v>
      </c>
      <c r="W8" s="5">
        <v>6.26</v>
      </c>
      <c r="X8" s="5">
        <v>1.7749999999999999</v>
      </c>
      <c r="Y8" s="11" t="s">
        <v>79</v>
      </c>
      <c r="Z8" s="10" t="s">
        <v>80</v>
      </c>
    </row>
    <row r="9" spans="2:26">
      <c r="B9" t="s">
        <v>81</v>
      </c>
      <c r="C9" t="s">
        <v>82</v>
      </c>
      <c r="D9" t="s">
        <v>78</v>
      </c>
      <c r="F9">
        <v>12</v>
      </c>
      <c r="G9" s="5">
        <v>6.3</v>
      </c>
      <c r="H9" s="9">
        <f>$H$5*G9</f>
        <v>75.599999999999994</v>
      </c>
      <c r="I9" s="9">
        <f>$I$5*H9</f>
        <v>1209.5999999999999</v>
      </c>
      <c r="J9" s="9">
        <f>$J$5*I9</f>
        <v>8.5416532991999983</v>
      </c>
      <c r="K9" s="5">
        <v>22</v>
      </c>
      <c r="L9" s="6">
        <f t="shared" si="0"/>
        <v>0.54545454545454541</v>
      </c>
      <c r="M9" s="6">
        <f t="shared" si="1"/>
        <v>0.38825696814545446</v>
      </c>
      <c r="N9" s="5">
        <v>198</v>
      </c>
      <c r="O9" s="7">
        <f t="shared" si="2"/>
        <v>20.734511513692635</v>
      </c>
      <c r="P9" s="5">
        <v>0.6</v>
      </c>
      <c r="Q9" s="7">
        <f t="shared" si="3"/>
        <v>11.672727272727272</v>
      </c>
      <c r="R9" s="8">
        <f t="shared" si="4"/>
        <v>0.56296128630852238</v>
      </c>
      <c r="T9" s="5">
        <v>1.6</v>
      </c>
      <c r="U9" s="9">
        <f>$U$5*T9</f>
        <v>25.6</v>
      </c>
      <c r="V9" s="9">
        <f>$V$5*U9</f>
        <v>725.74779200000012</v>
      </c>
      <c r="W9" s="5">
        <v>5.82</v>
      </c>
      <c r="X9" s="5">
        <v>1.7749999999999999</v>
      </c>
      <c r="Y9" s="11" t="s">
        <v>83</v>
      </c>
      <c r="Z9" s="10" t="s">
        <v>84</v>
      </c>
    </row>
    <row r="10" spans="2:26">
      <c r="B10" t="s">
        <v>85</v>
      </c>
      <c r="C10" t="s">
        <v>86</v>
      </c>
      <c r="D10" t="s">
        <v>87</v>
      </c>
      <c r="F10">
        <v>12</v>
      </c>
      <c r="G10" s="5"/>
      <c r="H10" s="5">
        <v>3.5</v>
      </c>
      <c r="I10" s="9">
        <f>$I$5*H10</f>
        <v>56</v>
      </c>
      <c r="J10" s="5">
        <v>0.4</v>
      </c>
      <c r="K10" s="5">
        <v>41</v>
      </c>
      <c r="L10" s="6">
        <f t="shared" si="0"/>
        <v>0.29268292682926828</v>
      </c>
      <c r="M10" s="6">
        <f t="shared" si="1"/>
        <v>9.7560975609756097E-3</v>
      </c>
      <c r="N10" s="5">
        <v>14000</v>
      </c>
      <c r="O10" s="7">
        <f t="shared" si="2"/>
        <v>1466.0765716752367</v>
      </c>
      <c r="P10" s="5">
        <v>1.8</v>
      </c>
      <c r="Q10" s="7">
        <f t="shared" si="3"/>
        <v>11.473170731707317</v>
      </c>
      <c r="R10" s="8">
        <f t="shared" si="4"/>
        <v>7.8257650066649032E-3</v>
      </c>
      <c r="T10" s="5">
        <v>0.71</v>
      </c>
      <c r="V10" s="5">
        <v>320</v>
      </c>
      <c r="W10" s="5">
        <v>2.72</v>
      </c>
      <c r="X10" s="5">
        <v>1.59</v>
      </c>
      <c r="Z10" s="10" t="s">
        <v>88</v>
      </c>
    </row>
    <row r="11" spans="2:26">
      <c r="B11" t="s">
        <v>89</v>
      </c>
      <c r="C11" t="s">
        <v>90</v>
      </c>
      <c r="D11" t="s">
        <v>91</v>
      </c>
      <c r="F11">
        <v>12</v>
      </c>
      <c r="G11" s="5"/>
      <c r="H11" s="5"/>
      <c r="I11" s="5">
        <v>18.850000000000001</v>
      </c>
      <c r="J11" s="5">
        <v>0.13300000000000001</v>
      </c>
      <c r="K11" s="5">
        <v>14.5</v>
      </c>
      <c r="L11" s="6">
        <f t="shared" si="0"/>
        <v>0.82758620689655171</v>
      </c>
      <c r="M11" s="6">
        <f t="shared" si="1"/>
        <v>9.1724137931034483E-3</v>
      </c>
      <c r="N11" s="5">
        <v>12180</v>
      </c>
      <c r="O11" s="7">
        <f t="shared" si="2"/>
        <v>1275.486617357456</v>
      </c>
      <c r="P11" s="5">
        <v>0.3</v>
      </c>
      <c r="Q11" s="7">
        <f t="shared" si="3"/>
        <v>11.751724137931035</v>
      </c>
      <c r="R11" s="8">
        <f t="shared" si="4"/>
        <v>9.2135221005126434E-3</v>
      </c>
      <c r="U11" s="5">
        <v>3.2</v>
      </c>
      <c r="V11" s="5">
        <v>91</v>
      </c>
      <c r="X11" s="5">
        <v>1.08</v>
      </c>
      <c r="Z11" s="10" t="s">
        <v>92</v>
      </c>
    </row>
    <row r="12" spans="2:26">
      <c r="B12" t="s">
        <v>93</v>
      </c>
      <c r="C12" t="s">
        <v>94</v>
      </c>
      <c r="D12" t="s">
        <v>91</v>
      </c>
      <c r="F12">
        <v>12</v>
      </c>
      <c r="G12" s="5"/>
      <c r="H12" s="5"/>
      <c r="I12" s="5">
        <v>16.649999999999999</v>
      </c>
      <c r="J12" s="5">
        <v>0.11799999999999999</v>
      </c>
      <c r="K12" s="5">
        <v>15</v>
      </c>
      <c r="L12" s="6">
        <f t="shared" si="0"/>
        <v>0.8</v>
      </c>
      <c r="M12" s="6">
        <f t="shared" si="1"/>
        <v>7.8666666666666659E-3</v>
      </c>
      <c r="N12" s="5">
        <v>15500</v>
      </c>
      <c r="O12" s="7">
        <f t="shared" si="2"/>
        <v>1623.1562043547265</v>
      </c>
      <c r="P12" s="5">
        <v>0.5</v>
      </c>
      <c r="Q12" s="7">
        <f t="shared" si="3"/>
        <v>11.6</v>
      </c>
      <c r="R12" s="8">
        <f t="shared" si="4"/>
        <v>7.1465703478683328E-3</v>
      </c>
      <c r="U12" s="5">
        <v>3.4</v>
      </c>
      <c r="V12" s="5">
        <v>96</v>
      </c>
      <c r="W12" s="5">
        <v>1.83</v>
      </c>
      <c r="X12" s="5">
        <v>1.1299999999999999</v>
      </c>
      <c r="Z12" s="10" t="s">
        <v>95</v>
      </c>
    </row>
    <row r="13" spans="2:26">
      <c r="B13" t="s">
        <v>96</v>
      </c>
      <c r="C13" t="s">
        <v>97</v>
      </c>
      <c r="D13" t="s">
        <v>91</v>
      </c>
      <c r="F13">
        <v>12</v>
      </c>
      <c r="G13" s="5"/>
      <c r="H13" s="5"/>
      <c r="I13" s="5">
        <v>39.479999999999997</v>
      </c>
      <c r="J13" s="5">
        <v>0.27900000000000003</v>
      </c>
      <c r="K13" s="5">
        <v>42</v>
      </c>
      <c r="L13" s="6">
        <f t="shared" si="0"/>
        <v>0.2857142857142857</v>
      </c>
      <c r="M13" s="6">
        <f t="shared" si="1"/>
        <v>6.6428571428571431E-3</v>
      </c>
      <c r="N13" s="5">
        <v>16800</v>
      </c>
      <c r="O13" s="7">
        <f t="shared" si="2"/>
        <v>1759.2918860102841</v>
      </c>
      <c r="P13" s="5">
        <v>1</v>
      </c>
      <c r="Q13" s="7">
        <f t="shared" si="3"/>
        <v>11.714285714285714</v>
      </c>
      <c r="R13" s="8">
        <f t="shared" si="4"/>
        <v>6.658523129354805E-3</v>
      </c>
      <c r="U13" s="5">
        <v>5.4</v>
      </c>
      <c r="V13" s="5">
        <v>153</v>
      </c>
      <c r="W13" s="5">
        <v>1.97</v>
      </c>
      <c r="X13" s="5">
        <v>1.41</v>
      </c>
      <c r="Z13" s="10" t="s">
        <v>98</v>
      </c>
    </row>
    <row r="14" spans="2:26">
      <c r="B14" t="s">
        <v>99</v>
      </c>
      <c r="C14" t="s">
        <v>100</v>
      </c>
      <c r="D14" t="s">
        <v>91</v>
      </c>
      <c r="F14">
        <v>12</v>
      </c>
      <c r="G14" s="5"/>
      <c r="H14" s="5"/>
      <c r="I14" s="5">
        <v>23.61</v>
      </c>
      <c r="J14" s="5">
        <v>0.16700000000000001</v>
      </c>
      <c r="K14" s="5">
        <v>21</v>
      </c>
      <c r="L14" s="6">
        <f t="shared" si="0"/>
        <v>0.5714285714285714</v>
      </c>
      <c r="M14" s="6">
        <f t="shared" si="1"/>
        <v>7.9523809523809521E-3</v>
      </c>
      <c r="N14" s="5">
        <v>16800</v>
      </c>
      <c r="O14" s="7">
        <f t="shared" si="2"/>
        <v>1759.2918860102841</v>
      </c>
      <c r="P14" s="5">
        <v>0.9</v>
      </c>
      <c r="Q14" s="7">
        <f t="shared" si="3"/>
        <v>11.485714285714286</v>
      </c>
      <c r="R14" s="8">
        <f t="shared" si="4"/>
        <v>6.5286007268308089E-3</v>
      </c>
      <c r="U14" s="5">
        <v>6.2</v>
      </c>
      <c r="V14" s="5">
        <v>176</v>
      </c>
      <c r="W14" s="5">
        <v>1.99</v>
      </c>
      <c r="X14" s="5">
        <v>1.5</v>
      </c>
      <c r="Z14" s="10" t="s">
        <v>101</v>
      </c>
    </row>
    <row r="15" spans="2:26">
      <c r="B15" t="s">
        <v>102</v>
      </c>
      <c r="C15" t="s">
        <v>103</v>
      </c>
      <c r="D15" t="s">
        <v>91</v>
      </c>
      <c r="F15">
        <v>12</v>
      </c>
      <c r="G15" s="5"/>
      <c r="H15" s="5"/>
      <c r="I15" s="5">
        <v>68.849999999999994</v>
      </c>
      <c r="J15" s="5">
        <v>0.48599999999999999</v>
      </c>
      <c r="K15" s="5">
        <v>85</v>
      </c>
      <c r="L15" s="6">
        <f t="shared" si="0"/>
        <v>0.14117647058823529</v>
      </c>
      <c r="M15" s="6">
        <f t="shared" si="1"/>
        <v>5.7176470588235296E-3</v>
      </c>
      <c r="N15" s="5">
        <v>19300</v>
      </c>
      <c r="O15" s="7">
        <f t="shared" si="2"/>
        <v>2021.0912738094335</v>
      </c>
      <c r="P15" s="5">
        <v>1.4</v>
      </c>
      <c r="Q15" s="7">
        <f t="shared" si="3"/>
        <v>11.802352941176471</v>
      </c>
      <c r="R15" s="8">
        <f t="shared" si="4"/>
        <v>5.839594230166026E-3</v>
      </c>
      <c r="U15" s="5">
        <v>7.7</v>
      </c>
      <c r="V15" s="5">
        <v>218</v>
      </c>
      <c r="W15" s="5">
        <v>2.2400000000000002</v>
      </c>
      <c r="X15" s="5">
        <v>1.52</v>
      </c>
      <c r="Z15" s="10" t="s">
        <v>104</v>
      </c>
    </row>
    <row r="16" spans="2:26">
      <c r="B16" t="s">
        <v>105</v>
      </c>
      <c r="C16" t="s">
        <v>106</v>
      </c>
      <c r="D16" t="s">
        <v>91</v>
      </c>
      <c r="F16">
        <v>12</v>
      </c>
      <c r="G16" s="5"/>
      <c r="H16" s="5"/>
      <c r="I16" s="5">
        <v>68.849999999999994</v>
      </c>
      <c r="J16" s="5">
        <v>0.48599999999999999</v>
      </c>
      <c r="K16" s="5">
        <v>85</v>
      </c>
      <c r="L16" s="6">
        <f t="shared" si="0"/>
        <v>0.14117647058823529</v>
      </c>
      <c r="M16" s="6">
        <f t="shared" si="1"/>
        <v>5.7176470588235296E-3</v>
      </c>
      <c r="N16" s="5">
        <v>19300</v>
      </c>
      <c r="O16" s="7">
        <f t="shared" si="2"/>
        <v>2021.0912738094335</v>
      </c>
      <c r="P16" s="5">
        <v>1.4</v>
      </c>
      <c r="Q16" s="7">
        <f t="shared" si="3"/>
        <v>11.802352941176471</v>
      </c>
      <c r="R16" s="8">
        <f t="shared" si="4"/>
        <v>5.839594230166026E-3</v>
      </c>
      <c r="U16" s="5">
        <v>7.7</v>
      </c>
      <c r="V16" s="5">
        <v>218</v>
      </c>
      <c r="W16" s="5">
        <v>2.2400000000000002</v>
      </c>
      <c r="X16" s="5">
        <v>1.52</v>
      </c>
      <c r="Z16" s="10" t="s">
        <v>107</v>
      </c>
    </row>
    <row r="17" spans="2:26">
      <c r="B17" t="s">
        <v>108</v>
      </c>
      <c r="C17" t="s">
        <v>109</v>
      </c>
      <c r="D17" t="s">
        <v>91</v>
      </c>
      <c r="F17">
        <v>12</v>
      </c>
      <c r="G17" s="5"/>
      <c r="H17" s="5"/>
      <c r="I17" s="5">
        <v>61.1</v>
      </c>
      <c r="J17" s="5">
        <v>0.43099999999999999</v>
      </c>
      <c r="K17" s="5">
        <v>20</v>
      </c>
      <c r="L17" s="6">
        <f t="shared" si="0"/>
        <v>0.6</v>
      </c>
      <c r="M17" s="6">
        <f t="shared" si="1"/>
        <v>2.155E-2</v>
      </c>
      <c r="N17" s="5">
        <v>7300</v>
      </c>
      <c r="O17" s="7">
        <f t="shared" si="2"/>
        <v>764.45421237351627</v>
      </c>
      <c r="P17" s="5">
        <v>1.1000000000000001</v>
      </c>
      <c r="Q17" s="7">
        <f t="shared" si="3"/>
        <v>11.34</v>
      </c>
      <c r="R17" s="8">
        <f t="shared" si="4"/>
        <v>1.4834112778044603E-2</v>
      </c>
      <c r="U17" s="5">
        <v>12.4</v>
      </c>
      <c r="V17" s="5">
        <v>352</v>
      </c>
      <c r="W17" s="5">
        <v>2.62</v>
      </c>
      <c r="X17" s="5">
        <v>1.85</v>
      </c>
      <c r="Z17" s="10" t="s">
        <v>110</v>
      </c>
    </row>
    <row r="18" spans="2:26">
      <c r="B18" t="s">
        <v>111</v>
      </c>
      <c r="C18" t="s">
        <v>112</v>
      </c>
      <c r="D18" t="s">
        <v>91</v>
      </c>
      <c r="F18">
        <v>18</v>
      </c>
      <c r="G18" s="5"/>
      <c r="H18" s="5"/>
      <c r="I18" s="5">
        <v>166.4</v>
      </c>
      <c r="J18" s="5">
        <v>1.175</v>
      </c>
      <c r="K18" s="5">
        <v>130</v>
      </c>
      <c r="L18" s="6">
        <f t="shared" si="0"/>
        <v>0.13846153846153847</v>
      </c>
      <c r="M18" s="6">
        <f t="shared" si="1"/>
        <v>9.0384615384615386E-3</v>
      </c>
      <c r="N18" s="5">
        <v>19500</v>
      </c>
      <c r="O18" s="7">
        <f t="shared" si="2"/>
        <v>2042.0352248333654</v>
      </c>
      <c r="P18" s="5">
        <v>2.7</v>
      </c>
      <c r="Q18" s="7">
        <f t="shared" si="3"/>
        <v>17.626153846153848</v>
      </c>
      <c r="R18" s="8">
        <f t="shared" si="4"/>
        <v>8.6316600378880254E-3</v>
      </c>
      <c r="U18" s="5">
        <v>11.9</v>
      </c>
      <c r="V18" s="5">
        <v>337</v>
      </c>
      <c r="W18" s="5">
        <v>2.81</v>
      </c>
      <c r="X18" s="5">
        <v>1.85</v>
      </c>
      <c r="Z18" s="10" t="s">
        <v>113</v>
      </c>
    </row>
    <row r="19" spans="2:26">
      <c r="B19" t="s">
        <v>43</v>
      </c>
      <c r="C19" t="s">
        <v>114</v>
      </c>
      <c r="D19">
        <v>6</v>
      </c>
      <c r="F19">
        <v>12</v>
      </c>
      <c r="G19" s="5"/>
      <c r="H19" s="5"/>
      <c r="I19" s="5">
        <v>343.27</v>
      </c>
      <c r="J19" s="5">
        <v>2.42</v>
      </c>
      <c r="K19" s="5">
        <v>133</v>
      </c>
      <c r="L19" s="6">
        <f t="shared" si="0"/>
        <v>9.0225563909774431E-2</v>
      </c>
      <c r="M19" s="6">
        <f t="shared" si="1"/>
        <v>1.8195488721804511E-2</v>
      </c>
      <c r="N19" s="5">
        <v>5310</v>
      </c>
      <c r="O19" s="7">
        <f t="shared" si="2"/>
        <v>556.06189968539331</v>
      </c>
      <c r="P19" s="5">
        <v>2.7</v>
      </c>
      <c r="Q19" s="7">
        <f t="shared" si="3"/>
        <v>11.756390977443608</v>
      </c>
      <c r="R19" s="8">
        <f t="shared" si="4"/>
        <v>2.1142234316170731E-2</v>
      </c>
      <c r="T19" s="5">
        <v>2.82</v>
      </c>
      <c r="U19" s="9">
        <f>$U$5*T19</f>
        <v>45.12</v>
      </c>
      <c r="V19" s="9">
        <f>$V$5*U19</f>
        <v>1279.1304834</v>
      </c>
      <c r="W19" s="5">
        <v>4.34</v>
      </c>
      <c r="X19" s="5">
        <v>2.5</v>
      </c>
      <c r="Z19" s="10" t="s">
        <v>115</v>
      </c>
    </row>
    <row r="20" spans="2:26">
      <c r="B20" t="s">
        <v>116</v>
      </c>
      <c r="C20" t="s">
        <v>117</v>
      </c>
      <c r="D20">
        <v>4</v>
      </c>
      <c r="F20">
        <v>12</v>
      </c>
      <c r="G20" s="5"/>
      <c r="H20" s="5"/>
      <c r="I20" s="5">
        <v>18.399999999999999</v>
      </c>
      <c r="J20" s="9">
        <f>$J$5*I20</f>
        <v>0.12993255679999999</v>
      </c>
      <c r="K20" s="5">
        <v>7</v>
      </c>
      <c r="L20" s="6">
        <f t="shared" si="0"/>
        <v>1.7142857142857142</v>
      </c>
      <c r="M20" s="6">
        <f t="shared" si="1"/>
        <v>1.8561793828571427E-2</v>
      </c>
      <c r="N20" s="5">
        <v>5300</v>
      </c>
      <c r="O20" s="7">
        <f t="shared" si="2"/>
        <v>555.0147021341968</v>
      </c>
      <c r="P20" s="5">
        <v>1</v>
      </c>
      <c r="Q20" s="7">
        <f t="shared" si="3"/>
        <v>10.285714285714286</v>
      </c>
      <c r="R20" s="8">
        <f t="shared" si="4"/>
        <v>1.8532327605309647E-2</v>
      </c>
      <c r="Z20" s="10" t="s">
        <v>118</v>
      </c>
    </row>
    <row r="21" spans="2:26">
      <c r="B21" t="s">
        <v>119</v>
      </c>
      <c r="C21" s="12" t="s">
        <v>120</v>
      </c>
      <c r="D21" t="s">
        <v>87</v>
      </c>
      <c r="F21">
        <v>12</v>
      </c>
      <c r="G21" s="5"/>
      <c r="H21" s="5">
        <v>12.4</v>
      </c>
      <c r="I21" s="9">
        <f>$I$5*H21</f>
        <v>198.4</v>
      </c>
      <c r="J21" s="5">
        <v>1.4</v>
      </c>
      <c r="K21" s="5">
        <v>86</v>
      </c>
      <c r="L21" s="6">
        <f t="shared" si="0"/>
        <v>0.13953488372093023</v>
      </c>
      <c r="M21" s="6">
        <f t="shared" si="1"/>
        <v>1.627906976744186E-2</v>
      </c>
      <c r="N21" s="5">
        <v>6200</v>
      </c>
      <c r="O21" s="7">
        <f t="shared" si="2"/>
        <v>649.2624817418905</v>
      </c>
      <c r="P21" s="5">
        <v>1.5</v>
      </c>
      <c r="Q21" s="7">
        <f t="shared" si="3"/>
        <v>11.790697674418604</v>
      </c>
      <c r="R21" s="8">
        <f t="shared" si="4"/>
        <v>1.8160140168250027E-2</v>
      </c>
      <c r="T21" s="5">
        <v>2.16</v>
      </c>
      <c r="U21" s="9">
        <f>$U$5*T21</f>
        <v>34.56</v>
      </c>
      <c r="V21" s="5">
        <v>979</v>
      </c>
      <c r="W21" s="5">
        <v>3.36</v>
      </c>
      <c r="X21" s="5">
        <v>2.5</v>
      </c>
      <c r="Z21" s="10" t="s">
        <v>121</v>
      </c>
    </row>
    <row r="22" spans="2:26">
      <c r="B22" t="s">
        <v>122</v>
      </c>
      <c r="C22" t="s">
        <v>123</v>
      </c>
      <c r="F22">
        <v>12</v>
      </c>
      <c r="H22" s="5">
        <v>100</v>
      </c>
      <c r="I22" s="9">
        <f>$I$5*H22</f>
        <v>1600</v>
      </c>
      <c r="J22" s="9">
        <f>$J$5*I22</f>
        <v>11.2984832</v>
      </c>
      <c r="K22" s="5">
        <v>24</v>
      </c>
      <c r="L22" s="6">
        <f t="shared" si="0"/>
        <v>0.5</v>
      </c>
      <c r="M22" s="6">
        <f t="shared" si="1"/>
        <v>0.47077013333333334</v>
      </c>
      <c r="N22" s="5">
        <v>100</v>
      </c>
      <c r="O22" s="7">
        <f t="shared" si="2"/>
        <v>10.471975511965976</v>
      </c>
      <c r="P22" s="5">
        <v>5</v>
      </c>
      <c r="Q22" s="7">
        <f t="shared" si="3"/>
        <v>9.5</v>
      </c>
      <c r="R22" s="8">
        <f t="shared" si="4"/>
        <v>0.90718317562380357</v>
      </c>
      <c r="T22" s="5">
        <v>1.1100000000000001</v>
      </c>
      <c r="U22" s="9">
        <f>$U$5*T22</f>
        <v>17.760000000000002</v>
      </c>
      <c r="V22" s="9">
        <f>$V$5*U22</f>
        <v>503.48753070000004</v>
      </c>
      <c r="Y22" t="s">
        <v>124</v>
      </c>
      <c r="Z22" s="10" t="s">
        <v>125</v>
      </c>
    </row>
    <row r="23" spans="2:26">
      <c r="B23" t="s">
        <v>126</v>
      </c>
      <c r="C23" s="12" t="s">
        <v>127</v>
      </c>
      <c r="D23" t="s">
        <v>128</v>
      </c>
      <c r="F23">
        <v>12</v>
      </c>
      <c r="G23" s="5"/>
      <c r="H23" s="5"/>
      <c r="I23" s="5">
        <v>1501.1</v>
      </c>
      <c r="J23" s="9">
        <f>$J$5*I23</f>
        <v>10.600095707199999</v>
      </c>
      <c r="K23" s="5">
        <v>18.600000000000001</v>
      </c>
      <c r="L23" s="6">
        <f t="shared" si="0"/>
        <v>0.64516129032258063</v>
      </c>
      <c r="M23" s="6">
        <f t="shared" si="1"/>
        <v>0.56989761866666655</v>
      </c>
      <c r="N23" s="5">
        <v>84</v>
      </c>
      <c r="O23" s="7">
        <f t="shared" si="2"/>
        <v>8.7964594300514207</v>
      </c>
      <c r="P23" s="5">
        <v>1.8</v>
      </c>
      <c r="Q23" s="7">
        <f t="shared" si="3"/>
        <v>10.838709677419354</v>
      </c>
      <c r="R23" s="8">
        <f t="shared" si="4"/>
        <v>1.232167301356609</v>
      </c>
      <c r="X23" s="5"/>
      <c r="Z23" s="10" t="s">
        <v>118</v>
      </c>
    </row>
    <row r="24" spans="2:26">
      <c r="B24" t="s">
        <v>129</v>
      </c>
      <c r="C24" t="s">
        <v>130</v>
      </c>
      <c r="D24" t="s">
        <v>128</v>
      </c>
      <c r="F24">
        <v>12</v>
      </c>
      <c r="G24" s="5"/>
      <c r="H24" s="5"/>
      <c r="I24" s="5">
        <v>1501.1</v>
      </c>
      <c r="J24" s="9">
        <f>$J$5*I24</f>
        <v>10.600095707199999</v>
      </c>
      <c r="K24" s="5">
        <v>21</v>
      </c>
      <c r="L24" s="6">
        <f t="shared" si="0"/>
        <v>0.5714285714285714</v>
      </c>
      <c r="M24" s="6">
        <f t="shared" si="1"/>
        <v>0.50476646224761901</v>
      </c>
      <c r="N24" s="5">
        <v>84</v>
      </c>
      <c r="O24" s="7">
        <f t="shared" si="2"/>
        <v>8.7964594300514207</v>
      </c>
      <c r="P24" s="5">
        <v>1.8</v>
      </c>
      <c r="Q24" s="7">
        <f t="shared" si="3"/>
        <v>10.971428571428572</v>
      </c>
      <c r="R24" s="8">
        <f t="shared" si="4"/>
        <v>1.2472550642303635</v>
      </c>
      <c r="Z24" s="10" t="s">
        <v>118</v>
      </c>
    </row>
    <row r="27" spans="2:26">
      <c r="D27" t="s">
        <v>91</v>
      </c>
      <c r="E27" t="s">
        <v>131</v>
      </c>
    </row>
    <row r="28" spans="2:26">
      <c r="D28" t="s">
        <v>87</v>
      </c>
      <c r="E28" t="s">
        <v>131</v>
      </c>
    </row>
    <row r="29" spans="2:26">
      <c r="D29" t="s">
        <v>78</v>
      </c>
      <c r="E29" t="s">
        <v>132</v>
      </c>
    </row>
    <row r="30" spans="2:26">
      <c r="D30" t="s">
        <v>128</v>
      </c>
      <c r="E30" t="s">
        <v>133</v>
      </c>
    </row>
  </sheetData>
  <hyperlinks>
    <hyperlink ref="Z18" r:id="rId1"/>
    <hyperlink ref="Z17" r:id="rId2"/>
    <hyperlink ref="Z16" r:id="rId3"/>
    <hyperlink ref="Z15" r:id="rId4"/>
    <hyperlink ref="Z14" r:id="rId5"/>
    <hyperlink ref="Z13" r:id="rId6"/>
    <hyperlink ref="Z12" r:id="rId7"/>
    <hyperlink ref="Z11" r:id="rId8"/>
    <hyperlink ref="Z7" r:id="rId9"/>
    <hyperlink ref="Z22" r:id="rId10"/>
    <hyperlink ref="Z9" r:id="rId11"/>
    <hyperlink ref="Z8" r:id="rId12"/>
    <hyperlink ref="Z20" r:id="rId13"/>
    <hyperlink ref="Z23" r:id="rId14"/>
    <hyperlink ref="Z24" r:id="rId15"/>
    <hyperlink ref="Z21" r:id="rId16"/>
    <hyperlink ref="Z10" r:id="rId17"/>
    <hyperlink ref="Z19" r:id="rId18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"/>
  <sheetViews>
    <sheetView workbookViewId="0">
      <selection activeCell="A4" sqref="A4:IV7"/>
    </sheetView>
  </sheetViews>
  <sheetFormatPr defaultRowHeight="13.2"/>
  <cols>
    <col min="2" max="2" width="16.6640625" bestFit="1" customWidth="1"/>
    <col min="4" max="4" width="12.77734375" bestFit="1" customWidth="1"/>
    <col min="8" max="8" width="12.33203125" bestFit="1" customWidth="1"/>
    <col min="9" max="9" width="9.44140625" bestFit="1" customWidth="1"/>
  </cols>
  <sheetData>
    <row r="1" spans="2:21">
      <c r="B1" t="s">
        <v>160</v>
      </c>
      <c r="C1" t="s">
        <v>161</v>
      </c>
      <c r="D1" t="s">
        <v>162</v>
      </c>
      <c r="F1" s="14" t="s">
        <v>56</v>
      </c>
      <c r="H1" s="14" t="s">
        <v>218</v>
      </c>
      <c r="I1" s="14" t="s">
        <v>60</v>
      </c>
      <c r="K1" s="14" t="s">
        <v>213</v>
      </c>
      <c r="Q1" s="14" t="s">
        <v>217</v>
      </c>
    </row>
    <row r="2" spans="2:21">
      <c r="C2" t="s">
        <v>163</v>
      </c>
      <c r="D2" t="s">
        <v>163</v>
      </c>
      <c r="E2" t="s">
        <v>164</v>
      </c>
      <c r="F2" s="14" t="s">
        <v>219</v>
      </c>
      <c r="G2" s="14" t="s">
        <v>220</v>
      </c>
      <c r="H2" s="14" t="s">
        <v>221</v>
      </c>
      <c r="K2" s="14" t="s">
        <v>214</v>
      </c>
      <c r="L2" s="14" t="s">
        <v>215</v>
      </c>
      <c r="M2" s="14" t="s">
        <v>216</v>
      </c>
      <c r="Q2" s="14" t="s">
        <v>214</v>
      </c>
      <c r="R2" s="14" t="s">
        <v>216</v>
      </c>
    </row>
    <row r="4" spans="2:21">
      <c r="B4" s="14" t="s">
        <v>204</v>
      </c>
      <c r="C4">
        <v>4</v>
      </c>
      <c r="D4">
        <f t="shared" ref="D4:D9" si="0">PI()*C4</f>
        <v>12.566370614359172</v>
      </c>
      <c r="E4">
        <f t="shared" ref="E4:E9" si="1">2.54*D4</f>
        <v>31.918581360472299</v>
      </c>
      <c r="F4">
        <v>0.49</v>
      </c>
      <c r="G4">
        <f t="shared" ref="G4:G9" si="2">0.45359237*F4</f>
        <v>0.22226026130000001</v>
      </c>
      <c r="H4">
        <f t="shared" ref="H4:H9" si="3">0.5*P4*((0.01*2.54*K4)^2-(0.01*2.54*L4)^2)+0.5*U4*((0.01*2.54*Q4)^2)</f>
        <v>7.0066849173640452E-5</v>
      </c>
      <c r="I4" s="14" t="s">
        <v>201</v>
      </c>
      <c r="K4">
        <f t="shared" ref="K4:K9" si="4">0.5*C4</f>
        <v>2</v>
      </c>
      <c r="L4">
        <f>K4-0.25</f>
        <v>1.75</v>
      </c>
      <c r="M4">
        <v>1</v>
      </c>
      <c r="N4">
        <f t="shared" ref="N4:N9" si="5">M4*(PI()*(K4^2-L4^2))</f>
        <v>2.9452431127404308</v>
      </c>
      <c r="O4">
        <f t="shared" ref="O4:O9" si="6">F4*N4/(N4+S4)</f>
        <v>0.17822502424830261</v>
      </c>
      <c r="P4">
        <f t="shared" ref="P4:P9" si="7">0.45359237*O4</f>
        <v>8.0841511142095049E-2</v>
      </c>
      <c r="Q4">
        <v>1</v>
      </c>
      <c r="R4">
        <v>1.64</v>
      </c>
      <c r="S4">
        <f t="shared" ref="S4:S9" si="8">R4*PI()*Q4^2</f>
        <v>5.15221195188726</v>
      </c>
      <c r="T4">
        <f t="shared" ref="T4:T9" si="9">F4-O4</f>
        <v>0.31177497575169738</v>
      </c>
      <c r="U4">
        <f t="shared" ref="U4:U9" si="10">0.45359237*T4</f>
        <v>0.14141875015790495</v>
      </c>
    </row>
    <row r="5" spans="2:21">
      <c r="B5" s="14" t="s">
        <v>207</v>
      </c>
      <c r="C5">
        <v>4</v>
      </c>
      <c r="D5">
        <f t="shared" si="0"/>
        <v>12.566370614359172</v>
      </c>
      <c r="E5">
        <f t="shared" si="1"/>
        <v>31.918581360472299</v>
      </c>
      <c r="F5">
        <v>0.24</v>
      </c>
      <c r="G5">
        <f t="shared" si="2"/>
        <v>0.10886216880000001</v>
      </c>
      <c r="H5">
        <f t="shared" si="3"/>
        <v>5.187702947154002E-5</v>
      </c>
      <c r="I5" s="14" t="s">
        <v>208</v>
      </c>
      <c r="K5">
        <f t="shared" si="4"/>
        <v>2</v>
      </c>
      <c r="L5">
        <f>K5-0.5</f>
        <v>1.5</v>
      </c>
      <c r="M5">
        <v>1</v>
      </c>
      <c r="N5">
        <f t="shared" si="5"/>
        <v>5.497787143782138</v>
      </c>
      <c r="O5">
        <f t="shared" si="6"/>
        <v>0.15272727272727274</v>
      </c>
      <c r="P5">
        <f t="shared" si="7"/>
        <v>6.927592560000001E-2</v>
      </c>
      <c r="Q5">
        <v>1</v>
      </c>
      <c r="R5">
        <v>1</v>
      </c>
      <c r="S5">
        <f t="shared" si="8"/>
        <v>3.1415926535897931</v>
      </c>
      <c r="T5">
        <f t="shared" si="9"/>
        <v>8.7272727272727252E-2</v>
      </c>
      <c r="U5">
        <f t="shared" si="10"/>
        <v>3.9586243199999996E-2</v>
      </c>
    </row>
    <row r="6" spans="2:21">
      <c r="B6" s="14" t="s">
        <v>205</v>
      </c>
      <c r="C6">
        <v>6</v>
      </c>
      <c r="D6">
        <f t="shared" si="0"/>
        <v>18.849555921538759</v>
      </c>
      <c r="E6">
        <f t="shared" si="1"/>
        <v>47.877872040708446</v>
      </c>
      <c r="F6">
        <v>0.81</v>
      </c>
      <c r="G6">
        <f t="shared" si="2"/>
        <v>0.36740981970000003</v>
      </c>
      <c r="H6">
        <f t="shared" si="3"/>
        <v>1.4273916600795035E-4</v>
      </c>
      <c r="I6" s="14" t="s">
        <v>202</v>
      </c>
      <c r="K6">
        <f t="shared" si="4"/>
        <v>3</v>
      </c>
      <c r="L6">
        <f>K6-0.25</f>
        <v>2.75</v>
      </c>
      <c r="M6">
        <v>1</v>
      </c>
      <c r="N6">
        <f t="shared" si="5"/>
        <v>4.5160394395353274</v>
      </c>
      <c r="O6">
        <f t="shared" si="6"/>
        <v>0.37835093419983762</v>
      </c>
      <c r="P6">
        <f t="shared" si="7"/>
        <v>0.17161709693541841</v>
      </c>
      <c r="Q6">
        <v>1</v>
      </c>
      <c r="R6">
        <v>1.64</v>
      </c>
      <c r="S6">
        <f t="shared" si="8"/>
        <v>5.15221195188726</v>
      </c>
      <c r="T6">
        <f t="shared" si="9"/>
        <v>0.43164906580016243</v>
      </c>
      <c r="U6">
        <f t="shared" si="10"/>
        <v>0.19579272276458162</v>
      </c>
    </row>
    <row r="7" spans="2:21">
      <c r="B7" s="14" t="s">
        <v>209</v>
      </c>
      <c r="C7">
        <v>6</v>
      </c>
      <c r="D7">
        <f t="shared" si="0"/>
        <v>18.849555921538759</v>
      </c>
      <c r="E7">
        <f t="shared" si="1"/>
        <v>47.877872040708446</v>
      </c>
      <c r="F7">
        <v>0.51</v>
      </c>
      <c r="G7">
        <f t="shared" si="2"/>
        <v>0.23133210870000001</v>
      </c>
      <c r="H7">
        <f t="shared" si="3"/>
        <v>1.7038943820915173E-4</v>
      </c>
      <c r="I7" s="14" t="s">
        <v>212</v>
      </c>
      <c r="K7">
        <f t="shared" si="4"/>
        <v>3</v>
      </c>
      <c r="L7">
        <f>K7-0.5</f>
        <v>2.5</v>
      </c>
      <c r="M7">
        <v>1</v>
      </c>
      <c r="N7">
        <f t="shared" si="5"/>
        <v>8.6393797973719302</v>
      </c>
      <c r="O7">
        <f t="shared" si="6"/>
        <v>0.374</v>
      </c>
      <c r="P7">
        <f t="shared" si="7"/>
        <v>0.16964354638000001</v>
      </c>
      <c r="Q7">
        <v>1</v>
      </c>
      <c r="R7">
        <v>1</v>
      </c>
      <c r="S7">
        <f t="shared" si="8"/>
        <v>3.1415926535897931</v>
      </c>
      <c r="T7">
        <f t="shared" si="9"/>
        <v>0.13600000000000001</v>
      </c>
      <c r="U7">
        <f t="shared" si="10"/>
        <v>6.1688562320000008E-2</v>
      </c>
    </row>
    <row r="8" spans="2:21">
      <c r="B8" s="14" t="s">
        <v>206</v>
      </c>
      <c r="C8">
        <v>8</v>
      </c>
      <c r="D8">
        <f t="shared" si="0"/>
        <v>25.132741228718345</v>
      </c>
      <c r="E8">
        <f t="shared" si="1"/>
        <v>63.837162720944598</v>
      </c>
      <c r="F8">
        <v>0.84</v>
      </c>
      <c r="G8">
        <f t="shared" si="2"/>
        <v>0.38101759080000003</v>
      </c>
      <c r="H8">
        <f t="shared" si="3"/>
        <v>1.8531314028355834E-4</v>
      </c>
      <c r="I8" s="14" t="s">
        <v>203</v>
      </c>
      <c r="K8">
        <f t="shared" si="4"/>
        <v>4</v>
      </c>
      <c r="L8">
        <f>K8-0.25</f>
        <v>3.75</v>
      </c>
      <c r="M8">
        <v>1</v>
      </c>
      <c r="N8">
        <f t="shared" si="5"/>
        <v>6.0868357663302239</v>
      </c>
      <c r="O8">
        <f t="shared" si="6"/>
        <v>0.45492662473794548</v>
      </c>
      <c r="P8">
        <f t="shared" si="7"/>
        <v>0.20635124589098533</v>
      </c>
      <c r="Q8">
        <v>1</v>
      </c>
      <c r="R8">
        <v>1.64</v>
      </c>
      <c r="S8">
        <f t="shared" si="8"/>
        <v>5.15221195188726</v>
      </c>
      <c r="T8">
        <f t="shared" si="9"/>
        <v>0.38507337526205448</v>
      </c>
      <c r="U8">
        <f t="shared" si="10"/>
        <v>0.17466634490901467</v>
      </c>
    </row>
    <row r="9" spans="2:21">
      <c r="B9" s="14" t="s">
        <v>210</v>
      </c>
      <c r="C9">
        <v>8</v>
      </c>
      <c r="D9">
        <f t="shared" si="0"/>
        <v>25.132741228718345</v>
      </c>
      <c r="E9">
        <f t="shared" si="1"/>
        <v>63.837162720944598</v>
      </c>
      <c r="F9">
        <v>0.62</v>
      </c>
      <c r="G9">
        <f t="shared" si="2"/>
        <v>0.28122726940000004</v>
      </c>
      <c r="H9">
        <f t="shared" si="3"/>
        <v>2.8767248036441501E-4</v>
      </c>
      <c r="I9" s="14" t="s">
        <v>211</v>
      </c>
      <c r="K9">
        <f t="shared" si="4"/>
        <v>4</v>
      </c>
      <c r="L9">
        <f>K9-0.5</f>
        <v>3.5</v>
      </c>
      <c r="M9">
        <v>1</v>
      </c>
      <c r="N9">
        <f t="shared" si="5"/>
        <v>11.780972450961723</v>
      </c>
      <c r="O9">
        <f t="shared" si="6"/>
        <v>0.48947368421052634</v>
      </c>
      <c r="P9">
        <f t="shared" si="7"/>
        <v>0.22202152847368423</v>
      </c>
      <c r="Q9">
        <v>1</v>
      </c>
      <c r="R9">
        <v>1</v>
      </c>
      <c r="S9">
        <f t="shared" si="8"/>
        <v>3.1415926535897931</v>
      </c>
      <c r="T9">
        <f t="shared" si="9"/>
        <v>0.13052631578947366</v>
      </c>
      <c r="U9">
        <f t="shared" si="10"/>
        <v>5.9205740926315781E-2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Parameters</vt:lpstr>
      <vt:lpstr>StaticData</vt:lpstr>
      <vt:lpstr>AccelSim</vt:lpstr>
      <vt:lpstr>InertiaCalc</vt:lpstr>
      <vt:lpstr>Gearboxes</vt:lpstr>
      <vt:lpstr>GearData</vt:lpstr>
      <vt:lpstr>MotorData</vt:lpstr>
      <vt:lpstr>WheelData</vt:lpstr>
    </vt:vector>
  </TitlesOfParts>
  <Company>Rolls-Royce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mzghmr</dc:creator>
  <cp:lastModifiedBy>phargo</cp:lastModifiedBy>
  <cp:lastPrinted>2011-01-12T13:13:58Z</cp:lastPrinted>
  <dcterms:created xsi:type="dcterms:W3CDTF">2011-01-10T16:58:28Z</dcterms:created>
  <dcterms:modified xsi:type="dcterms:W3CDTF">2014-01-03T03:42:37Z</dcterms:modified>
</cp:coreProperties>
</file>