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75" yWindow="1110" windowWidth="24915" windowHeight="12015" activeTab="4"/>
  </bookViews>
  <sheets>
    <sheet name="BAE" sheetId="1" r:id="rId1"/>
    <sheet name="Alamo" sheetId="4" r:id="rId2"/>
    <sheet name="GKC" sheetId="2" r:id="rId3"/>
    <sheet name="Smoky Mountains" sheetId="3" r:id="rId4"/>
    <sheet name="San Diego" sheetId="5" r:id="rId5"/>
    <sheet name="Gull Lake" sheetId="6" r:id="rId6"/>
    <sheet name="Kettering" sheetId="7" r:id="rId7"/>
    <sheet name="Hatsboro-Horsham" sheetId="8" r:id="rId8"/>
    <sheet name="Israel" sheetId="9" r:id="rId9"/>
  </sheets>
  <calcPr calcId="145621"/>
</workbook>
</file>

<file path=xl/calcChain.xml><?xml version="1.0" encoding="utf-8"?>
<calcChain xmlns="http://schemas.openxmlformats.org/spreadsheetml/2006/main">
  <c r="AK41" i="9" l="1"/>
  <c r="AK42" i="9"/>
  <c r="AK43" i="9"/>
  <c r="AK44" i="9"/>
  <c r="AK45" i="9"/>
  <c r="AK46" i="9"/>
  <c r="AK47" i="9"/>
  <c r="AI41" i="9"/>
  <c r="AI42" i="9"/>
  <c r="AI43" i="9"/>
  <c r="AI44" i="9"/>
  <c r="AI45" i="9"/>
  <c r="AI46" i="9"/>
  <c r="AI47" i="9"/>
  <c r="U41" i="9"/>
  <c r="U42" i="9"/>
  <c r="U43" i="9"/>
  <c r="U44" i="9"/>
  <c r="U45" i="9"/>
  <c r="U46" i="9"/>
  <c r="U47" i="9"/>
  <c r="AI40" i="9"/>
  <c r="U40" i="9"/>
  <c r="AI39" i="9"/>
  <c r="U39" i="9"/>
  <c r="AI38" i="9"/>
  <c r="U38" i="9"/>
  <c r="AI37" i="9"/>
  <c r="U37" i="9"/>
  <c r="AI36" i="9"/>
  <c r="U36" i="9"/>
  <c r="AI35" i="9"/>
  <c r="U35" i="9"/>
  <c r="AI34" i="9"/>
  <c r="U34" i="9"/>
  <c r="AI33" i="9"/>
  <c r="U33" i="9"/>
  <c r="AI32" i="9"/>
  <c r="U32" i="9"/>
  <c r="AI31" i="9"/>
  <c r="U31" i="9"/>
  <c r="AI30" i="9"/>
  <c r="U30" i="9"/>
  <c r="AI29" i="9"/>
  <c r="U29" i="9"/>
  <c r="AI28" i="9"/>
  <c r="U28" i="9"/>
  <c r="AI27" i="9"/>
  <c r="U27" i="9"/>
  <c r="AI26" i="9"/>
  <c r="U26" i="9"/>
  <c r="AI25" i="9"/>
  <c r="U25" i="9"/>
  <c r="AI24" i="9"/>
  <c r="U24" i="9"/>
  <c r="AI23" i="9"/>
  <c r="U23" i="9"/>
  <c r="AI22" i="9"/>
  <c r="U22" i="9"/>
  <c r="AI21" i="9"/>
  <c r="U21" i="9"/>
  <c r="AI20" i="9"/>
  <c r="U20" i="9"/>
  <c r="AI19" i="9"/>
  <c r="U19" i="9"/>
  <c r="AI18" i="9"/>
  <c r="U18" i="9"/>
  <c r="AI17" i="9"/>
  <c r="U17" i="9"/>
  <c r="AI16" i="9"/>
  <c r="U16" i="9"/>
  <c r="AI15" i="9"/>
  <c r="U15" i="9"/>
  <c r="AI14" i="9"/>
  <c r="U14" i="9"/>
  <c r="AI13" i="9"/>
  <c r="U13" i="9"/>
  <c r="AI12" i="9"/>
  <c r="U12" i="9"/>
  <c r="AI11" i="9"/>
  <c r="U11" i="9"/>
  <c r="AI10" i="9"/>
  <c r="U10" i="9"/>
  <c r="AI9" i="9"/>
  <c r="U9" i="9"/>
  <c r="AI8" i="9"/>
  <c r="U8" i="9"/>
  <c r="AI7" i="9"/>
  <c r="U7" i="9"/>
  <c r="AI6" i="9"/>
  <c r="U6" i="9"/>
  <c r="AI5" i="9"/>
  <c r="U5" i="9"/>
  <c r="AI4" i="9"/>
  <c r="U4" i="9"/>
  <c r="AI3" i="9"/>
  <c r="U3" i="9"/>
  <c r="AI2" i="9"/>
  <c r="U2" i="9"/>
  <c r="AK4" i="9" l="1"/>
  <c r="AK6" i="9"/>
  <c r="AK8" i="9"/>
  <c r="AK10" i="9"/>
  <c r="AK12" i="9"/>
  <c r="AK14" i="9"/>
  <c r="AK16" i="9"/>
  <c r="AK18" i="9"/>
  <c r="AK20" i="9"/>
  <c r="AK22" i="9"/>
  <c r="AK24" i="9"/>
  <c r="AK26" i="9"/>
  <c r="AK28" i="9"/>
  <c r="AK30" i="9"/>
  <c r="AK32" i="9"/>
  <c r="AK34" i="9"/>
  <c r="AK36" i="9"/>
  <c r="AK38" i="9"/>
  <c r="AK40" i="9"/>
  <c r="AK2" i="9"/>
  <c r="AK5" i="9"/>
  <c r="AK7" i="9"/>
  <c r="AK9" i="9"/>
  <c r="AK11" i="9"/>
  <c r="AK13" i="9"/>
  <c r="AK15" i="9"/>
  <c r="AK17" i="9"/>
  <c r="AK19" i="9"/>
  <c r="AK21" i="9"/>
  <c r="AK23" i="9"/>
  <c r="AK25" i="9"/>
  <c r="AK27" i="9"/>
  <c r="AK29" i="9"/>
  <c r="AK31" i="9"/>
  <c r="AK33" i="9"/>
  <c r="AK35" i="9"/>
  <c r="AK37" i="9"/>
  <c r="AK39" i="9"/>
  <c r="AK3" i="9"/>
  <c r="AI40" i="8" l="1"/>
  <c r="AK40" i="8" s="1"/>
  <c r="U40" i="8"/>
  <c r="AI39" i="8"/>
  <c r="AK39" i="8" s="1"/>
  <c r="U39" i="8"/>
  <c r="AI38" i="8"/>
  <c r="U38" i="8"/>
  <c r="AI37" i="8"/>
  <c r="AK37" i="8" s="1"/>
  <c r="U37" i="8"/>
  <c r="AI36" i="8"/>
  <c r="U36" i="8"/>
  <c r="AI35" i="8"/>
  <c r="AK35" i="8" s="1"/>
  <c r="U35" i="8"/>
  <c r="AI34" i="8"/>
  <c r="U34" i="8"/>
  <c r="AI33" i="8"/>
  <c r="AK33" i="8" s="1"/>
  <c r="U33" i="8"/>
  <c r="AI32" i="8"/>
  <c r="U32" i="8"/>
  <c r="AI31" i="8"/>
  <c r="AK31" i="8" s="1"/>
  <c r="U31" i="8"/>
  <c r="AI30" i="8"/>
  <c r="U30" i="8"/>
  <c r="AI29" i="8"/>
  <c r="AK29" i="8" s="1"/>
  <c r="U29" i="8"/>
  <c r="AI28" i="8"/>
  <c r="U28" i="8"/>
  <c r="AI27" i="8"/>
  <c r="AK27" i="8" s="1"/>
  <c r="U27" i="8"/>
  <c r="AI26" i="8"/>
  <c r="U26" i="8"/>
  <c r="AI25" i="8"/>
  <c r="AK25" i="8" s="1"/>
  <c r="U25" i="8"/>
  <c r="AI24" i="8"/>
  <c r="U24" i="8"/>
  <c r="AI23" i="8"/>
  <c r="U23" i="8"/>
  <c r="AI22" i="8"/>
  <c r="U22" i="8"/>
  <c r="AI21" i="8"/>
  <c r="AK21" i="8" s="1"/>
  <c r="U21" i="8"/>
  <c r="AI20" i="8"/>
  <c r="U20" i="8"/>
  <c r="AI19" i="8"/>
  <c r="AK19" i="8" s="1"/>
  <c r="U19" i="8"/>
  <c r="AI18" i="8"/>
  <c r="U18" i="8"/>
  <c r="AI17" i="8"/>
  <c r="AK17" i="8" s="1"/>
  <c r="U17" i="8"/>
  <c r="AI16" i="8"/>
  <c r="U16" i="8"/>
  <c r="AI15" i="8"/>
  <c r="AK15" i="8" s="1"/>
  <c r="U15" i="8"/>
  <c r="AI14" i="8"/>
  <c r="U14" i="8"/>
  <c r="AI13" i="8"/>
  <c r="AK13" i="8" s="1"/>
  <c r="U13" i="8"/>
  <c r="AI12" i="8"/>
  <c r="U12" i="8"/>
  <c r="AI11" i="8"/>
  <c r="U11" i="8"/>
  <c r="AI10" i="8"/>
  <c r="U10" i="8"/>
  <c r="AI9" i="8"/>
  <c r="U9" i="8"/>
  <c r="AI8" i="8"/>
  <c r="AK8" i="8" s="1"/>
  <c r="U8" i="8"/>
  <c r="AI7" i="8"/>
  <c r="U7" i="8"/>
  <c r="AI6" i="8"/>
  <c r="U6" i="8"/>
  <c r="AI5" i="8"/>
  <c r="U5" i="8"/>
  <c r="AI4" i="8"/>
  <c r="AK4" i="8" s="1"/>
  <c r="U4" i="8"/>
  <c r="AI3" i="8"/>
  <c r="AK3" i="8" s="1"/>
  <c r="U3" i="8"/>
  <c r="AI2" i="8"/>
  <c r="U2" i="8"/>
  <c r="AK39" i="7"/>
  <c r="AK40" i="7"/>
  <c r="AI38" i="7"/>
  <c r="AK38" i="7" s="1"/>
  <c r="AI39" i="7"/>
  <c r="AI40" i="7"/>
  <c r="U38" i="7"/>
  <c r="U39" i="7"/>
  <c r="U40" i="7"/>
  <c r="AI37" i="7"/>
  <c r="U37" i="7"/>
  <c r="AI36" i="7"/>
  <c r="U36" i="7"/>
  <c r="AI35" i="7"/>
  <c r="U35" i="7"/>
  <c r="AI34" i="7"/>
  <c r="AK34" i="7" s="1"/>
  <c r="U34" i="7"/>
  <c r="AI33" i="7"/>
  <c r="U33" i="7"/>
  <c r="AI32" i="7"/>
  <c r="AK32" i="7" s="1"/>
  <c r="U32" i="7"/>
  <c r="AI31" i="7"/>
  <c r="U31" i="7"/>
  <c r="AI30" i="7"/>
  <c r="U30" i="7"/>
  <c r="AI29" i="7"/>
  <c r="U29" i="7"/>
  <c r="AI28" i="7"/>
  <c r="U28" i="7"/>
  <c r="AI27" i="7"/>
  <c r="U27" i="7"/>
  <c r="AI26" i="7"/>
  <c r="U26" i="7"/>
  <c r="AI25" i="7"/>
  <c r="U25" i="7"/>
  <c r="AI24" i="7"/>
  <c r="U24" i="7"/>
  <c r="AI23" i="7"/>
  <c r="U23" i="7"/>
  <c r="AI22" i="7"/>
  <c r="U22" i="7"/>
  <c r="AI21" i="7"/>
  <c r="U21" i="7"/>
  <c r="AI20" i="7"/>
  <c r="U20" i="7"/>
  <c r="AI19" i="7"/>
  <c r="U19" i="7"/>
  <c r="AI18" i="7"/>
  <c r="U18" i="7"/>
  <c r="AI17" i="7"/>
  <c r="U17" i="7"/>
  <c r="AI16" i="7"/>
  <c r="U16" i="7"/>
  <c r="AI15" i="7"/>
  <c r="U15" i="7"/>
  <c r="AI14" i="7"/>
  <c r="U14" i="7"/>
  <c r="AI13" i="7"/>
  <c r="U13" i="7"/>
  <c r="AI12" i="7"/>
  <c r="U12" i="7"/>
  <c r="AI11" i="7"/>
  <c r="U11" i="7"/>
  <c r="AI10" i="7"/>
  <c r="U10" i="7"/>
  <c r="AI9" i="7"/>
  <c r="U9" i="7"/>
  <c r="AI8" i="7"/>
  <c r="U8" i="7"/>
  <c r="AI7" i="7"/>
  <c r="U7" i="7"/>
  <c r="AI6" i="7"/>
  <c r="U6" i="7"/>
  <c r="AI5" i="7"/>
  <c r="U5" i="7"/>
  <c r="AI4" i="7"/>
  <c r="U4" i="7"/>
  <c r="AI3" i="7"/>
  <c r="U3" i="7"/>
  <c r="AI2" i="7"/>
  <c r="U2" i="7"/>
  <c r="AI37" i="6"/>
  <c r="U37" i="6"/>
  <c r="AI36" i="6"/>
  <c r="AK36" i="6" s="1"/>
  <c r="U36" i="6"/>
  <c r="AI35" i="6"/>
  <c r="U35" i="6"/>
  <c r="AI34" i="6"/>
  <c r="AK34" i="6" s="1"/>
  <c r="U34" i="6"/>
  <c r="AI33" i="6"/>
  <c r="U33" i="6"/>
  <c r="AI32" i="6"/>
  <c r="AK32" i="6" s="1"/>
  <c r="U32" i="6"/>
  <c r="AI31" i="6"/>
  <c r="U31" i="6"/>
  <c r="AI30" i="6"/>
  <c r="U30" i="6"/>
  <c r="AI29" i="6"/>
  <c r="U29" i="6"/>
  <c r="AI28" i="6"/>
  <c r="AK28" i="6" s="1"/>
  <c r="U28" i="6"/>
  <c r="AI27" i="6"/>
  <c r="U27" i="6"/>
  <c r="AI26" i="6"/>
  <c r="AK26" i="6" s="1"/>
  <c r="U26" i="6"/>
  <c r="AI25" i="6"/>
  <c r="U25" i="6"/>
  <c r="AI24" i="6"/>
  <c r="U24" i="6"/>
  <c r="AI23" i="6"/>
  <c r="U23" i="6"/>
  <c r="AI22" i="6"/>
  <c r="U22" i="6"/>
  <c r="AI21" i="6"/>
  <c r="U21" i="6"/>
  <c r="AI20" i="6"/>
  <c r="U20" i="6"/>
  <c r="AI19" i="6"/>
  <c r="U19" i="6"/>
  <c r="AI18" i="6"/>
  <c r="U18" i="6"/>
  <c r="AI17" i="6"/>
  <c r="U17" i="6"/>
  <c r="AI16" i="6"/>
  <c r="U16" i="6"/>
  <c r="AI15" i="6"/>
  <c r="U15" i="6"/>
  <c r="AI14" i="6"/>
  <c r="U14" i="6"/>
  <c r="AI13" i="6"/>
  <c r="U13" i="6"/>
  <c r="AI12" i="6"/>
  <c r="U12" i="6"/>
  <c r="AI11" i="6"/>
  <c r="U11" i="6"/>
  <c r="AI10" i="6"/>
  <c r="U10" i="6"/>
  <c r="AI9" i="6"/>
  <c r="U9" i="6"/>
  <c r="AI8" i="6"/>
  <c r="U8" i="6"/>
  <c r="AI7" i="6"/>
  <c r="U7" i="6"/>
  <c r="AI6" i="6"/>
  <c r="U6" i="6"/>
  <c r="AI5" i="6"/>
  <c r="U5" i="6"/>
  <c r="AI4" i="6"/>
  <c r="U4" i="6"/>
  <c r="AI3" i="6"/>
  <c r="U3" i="6"/>
  <c r="AI2" i="6"/>
  <c r="U2" i="6"/>
  <c r="AK56" i="5"/>
  <c r="AK57" i="5"/>
  <c r="U56" i="5"/>
  <c r="U57" i="5"/>
  <c r="U55" i="5"/>
  <c r="AI54" i="5"/>
  <c r="AK54" i="5" s="1"/>
  <c r="U54" i="5"/>
  <c r="AI53" i="5"/>
  <c r="U53" i="5"/>
  <c r="AI52" i="5"/>
  <c r="AK52" i="5" s="1"/>
  <c r="U52" i="5"/>
  <c r="AI51" i="5"/>
  <c r="U51" i="5"/>
  <c r="AI50" i="5"/>
  <c r="AK50" i="5" s="1"/>
  <c r="U50" i="5"/>
  <c r="AI49" i="5"/>
  <c r="U49" i="5"/>
  <c r="AI48" i="5"/>
  <c r="AK48" i="5" s="1"/>
  <c r="U48" i="5"/>
  <c r="AI47" i="5"/>
  <c r="U47" i="5"/>
  <c r="AI46" i="5"/>
  <c r="AK46" i="5" s="1"/>
  <c r="U46" i="5"/>
  <c r="AI45" i="5"/>
  <c r="U45" i="5"/>
  <c r="AI44" i="5"/>
  <c r="AK44" i="5" s="1"/>
  <c r="U44" i="5"/>
  <c r="AI43" i="5"/>
  <c r="U43" i="5"/>
  <c r="AI42" i="5"/>
  <c r="AK42" i="5" s="1"/>
  <c r="U42" i="5"/>
  <c r="AI41" i="5"/>
  <c r="U41" i="5"/>
  <c r="AI40" i="5"/>
  <c r="U40" i="5"/>
  <c r="AI39" i="5"/>
  <c r="U39" i="5"/>
  <c r="AI38" i="5"/>
  <c r="AK38" i="5" s="1"/>
  <c r="U38" i="5"/>
  <c r="AI37" i="5"/>
  <c r="U37" i="5"/>
  <c r="AI36" i="5"/>
  <c r="U36" i="5"/>
  <c r="AI35" i="5"/>
  <c r="U35" i="5"/>
  <c r="AI34" i="5"/>
  <c r="U34" i="5"/>
  <c r="AI33" i="5"/>
  <c r="U33" i="5"/>
  <c r="AI32" i="5"/>
  <c r="AK32" i="5" s="1"/>
  <c r="U32" i="5"/>
  <c r="AI31" i="5"/>
  <c r="U31" i="5"/>
  <c r="AI30" i="5"/>
  <c r="AK30" i="5" s="1"/>
  <c r="U30" i="5"/>
  <c r="AI29" i="5"/>
  <c r="U29" i="5"/>
  <c r="AI28" i="5"/>
  <c r="AK28" i="5" s="1"/>
  <c r="U28" i="5"/>
  <c r="AI27" i="5"/>
  <c r="U27" i="5"/>
  <c r="AI26" i="5"/>
  <c r="AK26" i="5" s="1"/>
  <c r="U26" i="5"/>
  <c r="AI25" i="5"/>
  <c r="U25" i="5"/>
  <c r="AI24" i="5"/>
  <c r="AK24" i="5" s="1"/>
  <c r="U24" i="5"/>
  <c r="AI23" i="5"/>
  <c r="U23" i="5"/>
  <c r="AI22" i="5"/>
  <c r="U22" i="5"/>
  <c r="AI21" i="5"/>
  <c r="U21" i="5"/>
  <c r="AI20" i="5"/>
  <c r="U20" i="5"/>
  <c r="AI19" i="5"/>
  <c r="U19" i="5"/>
  <c r="AI18" i="5"/>
  <c r="U18" i="5"/>
  <c r="AI17" i="5"/>
  <c r="U17" i="5"/>
  <c r="AI16" i="5"/>
  <c r="U16" i="5"/>
  <c r="AI15" i="5"/>
  <c r="U15" i="5"/>
  <c r="AI14" i="5"/>
  <c r="AK14" i="5" s="1"/>
  <c r="U14" i="5"/>
  <c r="AI13" i="5"/>
  <c r="U13" i="5"/>
  <c r="AI12" i="5"/>
  <c r="U12" i="5"/>
  <c r="AI11" i="5"/>
  <c r="U11" i="5"/>
  <c r="AI10" i="5"/>
  <c r="U10" i="5"/>
  <c r="AI9" i="5"/>
  <c r="U9" i="5"/>
  <c r="AI8" i="5"/>
  <c r="U8" i="5"/>
  <c r="AI7" i="5"/>
  <c r="U7" i="5"/>
  <c r="AI6" i="5"/>
  <c r="AK6" i="5" s="1"/>
  <c r="U6" i="5"/>
  <c r="AI5" i="5"/>
  <c r="U5" i="5"/>
  <c r="AI4" i="5"/>
  <c r="U4" i="5"/>
  <c r="AI3" i="5"/>
  <c r="U3" i="5"/>
  <c r="AI2" i="5"/>
  <c r="U2" i="5"/>
  <c r="AI55" i="3"/>
  <c r="U55" i="3"/>
  <c r="AI54" i="3"/>
  <c r="U54" i="3"/>
  <c r="AI53" i="3"/>
  <c r="U53" i="3"/>
  <c r="AI52" i="3"/>
  <c r="U52" i="3"/>
  <c r="AI51" i="3"/>
  <c r="U51" i="3"/>
  <c r="AI50" i="3"/>
  <c r="U50" i="3"/>
  <c r="AI49" i="3"/>
  <c r="U49" i="3"/>
  <c r="AI48" i="3"/>
  <c r="U48" i="3"/>
  <c r="AI47" i="3"/>
  <c r="U47" i="3"/>
  <c r="AI46" i="3"/>
  <c r="U46" i="3"/>
  <c r="AI45" i="3"/>
  <c r="U45" i="3"/>
  <c r="AI44" i="3"/>
  <c r="U44" i="3"/>
  <c r="AI43" i="3"/>
  <c r="U43" i="3"/>
  <c r="AI42" i="3"/>
  <c r="U42" i="3"/>
  <c r="AI41" i="3"/>
  <c r="U41" i="3"/>
  <c r="AI40" i="3"/>
  <c r="U40" i="3"/>
  <c r="AI39" i="3"/>
  <c r="U39" i="3"/>
  <c r="AI38" i="3"/>
  <c r="U38" i="3"/>
  <c r="AI37" i="3"/>
  <c r="U37" i="3"/>
  <c r="AI36" i="3"/>
  <c r="U36" i="3"/>
  <c r="AI35" i="3"/>
  <c r="U35" i="3"/>
  <c r="AI34" i="3"/>
  <c r="U34" i="3"/>
  <c r="AI33" i="3"/>
  <c r="U33" i="3"/>
  <c r="AI32" i="3"/>
  <c r="U32" i="3"/>
  <c r="AI31" i="3"/>
  <c r="U31" i="3"/>
  <c r="AI30" i="3"/>
  <c r="U30" i="3"/>
  <c r="AI29" i="3"/>
  <c r="U29" i="3"/>
  <c r="AI28" i="3"/>
  <c r="U28" i="3"/>
  <c r="AI27" i="3"/>
  <c r="U27" i="3"/>
  <c r="AI26" i="3"/>
  <c r="U26" i="3"/>
  <c r="AI25" i="3"/>
  <c r="U25" i="3"/>
  <c r="AI24" i="3"/>
  <c r="U24" i="3"/>
  <c r="AI23" i="3"/>
  <c r="U23" i="3"/>
  <c r="AI22" i="3"/>
  <c r="U22" i="3"/>
  <c r="AI21" i="3"/>
  <c r="U21" i="3"/>
  <c r="AI20" i="3"/>
  <c r="U20" i="3"/>
  <c r="AI19" i="3"/>
  <c r="U19" i="3"/>
  <c r="AI18" i="3"/>
  <c r="U18" i="3"/>
  <c r="AI17" i="3"/>
  <c r="U17" i="3"/>
  <c r="AI16" i="3"/>
  <c r="U16" i="3"/>
  <c r="AI15" i="3"/>
  <c r="U15" i="3"/>
  <c r="AI14" i="3"/>
  <c r="U14" i="3"/>
  <c r="AI13" i="3"/>
  <c r="U13" i="3"/>
  <c r="AI12" i="3"/>
  <c r="U12" i="3"/>
  <c r="AI11" i="3"/>
  <c r="U11" i="3"/>
  <c r="AI10" i="3"/>
  <c r="U10" i="3"/>
  <c r="AI9" i="3"/>
  <c r="U9" i="3"/>
  <c r="AI8" i="3"/>
  <c r="U8" i="3"/>
  <c r="AI7" i="3"/>
  <c r="U7" i="3"/>
  <c r="AI6" i="3"/>
  <c r="U6" i="3"/>
  <c r="AI5" i="3"/>
  <c r="U5" i="3"/>
  <c r="AI4" i="3"/>
  <c r="U4" i="3"/>
  <c r="AI3" i="3"/>
  <c r="U3" i="3"/>
  <c r="AI2" i="3"/>
  <c r="U2" i="3"/>
  <c r="AK65" i="2"/>
  <c r="U65" i="2"/>
  <c r="AI17" i="2"/>
  <c r="AI26" i="2"/>
  <c r="AI28" i="2"/>
  <c r="AI4" i="2"/>
  <c r="AI64" i="2"/>
  <c r="AI42" i="2"/>
  <c r="AI13" i="2"/>
  <c r="AI40" i="2"/>
  <c r="AI29" i="2"/>
  <c r="AI6" i="2"/>
  <c r="AI43" i="2"/>
  <c r="AI52" i="2"/>
  <c r="AI9" i="2"/>
  <c r="AI44" i="2"/>
  <c r="AI34" i="2"/>
  <c r="AI55" i="2"/>
  <c r="AI45" i="2"/>
  <c r="AI14" i="2"/>
  <c r="AI25" i="2"/>
  <c r="AI24" i="2"/>
  <c r="AI63" i="2"/>
  <c r="AI47" i="2"/>
  <c r="AI16" i="2"/>
  <c r="AI18" i="2"/>
  <c r="AI15" i="2"/>
  <c r="AI62" i="2"/>
  <c r="AI33" i="2"/>
  <c r="AI21" i="2"/>
  <c r="AI8" i="2"/>
  <c r="AI12" i="2"/>
  <c r="AI19" i="2"/>
  <c r="AI2" i="2"/>
  <c r="AI10" i="2"/>
  <c r="AI60" i="2"/>
  <c r="AI11" i="2"/>
  <c r="AI27" i="2"/>
  <c r="AI37" i="2"/>
  <c r="AI59" i="2"/>
  <c r="AI46" i="2"/>
  <c r="AI51" i="2"/>
  <c r="AI41" i="2"/>
  <c r="AI56" i="2"/>
  <c r="AI58" i="2"/>
  <c r="AI36" i="2"/>
  <c r="AI54" i="2"/>
  <c r="AI61" i="2"/>
  <c r="AI32" i="2"/>
  <c r="AI20" i="2"/>
  <c r="AI48" i="2"/>
  <c r="AI7" i="2"/>
  <c r="AI57" i="2"/>
  <c r="AI31" i="2"/>
  <c r="AI22" i="2"/>
  <c r="AI38" i="2"/>
  <c r="AI23" i="2"/>
  <c r="AI3" i="2"/>
  <c r="AI49" i="2"/>
  <c r="AI35" i="2"/>
  <c r="AI53" i="2"/>
  <c r="AI39" i="2"/>
  <c r="AI50" i="2"/>
  <c r="AI30" i="2"/>
  <c r="AI65" i="2"/>
  <c r="AI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AK52" i="2" s="1"/>
  <c r="U51" i="2"/>
  <c r="U50" i="2"/>
  <c r="AK50" i="2" s="1"/>
  <c r="U49" i="2"/>
  <c r="U48" i="2"/>
  <c r="AK48" i="2" s="1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AK34" i="2" s="1"/>
  <c r="U33" i="2"/>
  <c r="U32" i="2"/>
  <c r="U31" i="2"/>
  <c r="U30" i="2"/>
  <c r="U29" i="2"/>
  <c r="U28" i="2"/>
  <c r="AK28" i="2" s="1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AK4" i="2" s="1"/>
  <c r="U3" i="2"/>
  <c r="U2" i="2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2" i="4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AI8" i="4"/>
  <c r="AK8" i="4" s="1"/>
  <c r="AI5" i="4"/>
  <c r="AK5" i="4" s="1"/>
  <c r="AI14" i="4"/>
  <c r="AK14" i="4" s="1"/>
  <c r="AI13" i="4"/>
  <c r="AK13" i="4" s="1"/>
  <c r="AI2" i="4"/>
  <c r="AK2" i="4" s="1"/>
  <c r="AI61" i="4"/>
  <c r="AK61" i="4" s="1"/>
  <c r="AI29" i="4"/>
  <c r="AK29" i="4" s="1"/>
  <c r="AI15" i="4"/>
  <c r="AK15" i="4" s="1"/>
  <c r="AI18" i="4"/>
  <c r="AK18" i="4" s="1"/>
  <c r="AI7" i="4"/>
  <c r="AK7" i="4" s="1"/>
  <c r="AI25" i="4"/>
  <c r="AK25" i="4" s="1"/>
  <c r="AI58" i="4"/>
  <c r="AK58" i="4" s="1"/>
  <c r="AI62" i="4"/>
  <c r="AK62" i="4" s="1"/>
  <c r="AI22" i="4"/>
  <c r="AK22" i="4" s="1"/>
  <c r="AI33" i="4"/>
  <c r="AK33" i="4" s="1"/>
  <c r="AI6" i="4"/>
  <c r="AK6" i="4" s="1"/>
  <c r="AI55" i="4"/>
  <c r="AK55" i="4" s="1"/>
  <c r="AI49" i="4"/>
  <c r="AK49" i="4" s="1"/>
  <c r="AI64" i="4"/>
  <c r="AK64" i="4" s="1"/>
  <c r="AI21" i="4"/>
  <c r="AK21" i="4" s="1"/>
  <c r="AI48" i="4"/>
  <c r="AK48" i="4" s="1"/>
  <c r="AI38" i="4"/>
  <c r="AK38" i="4" s="1"/>
  <c r="AI32" i="4"/>
  <c r="AK32" i="4" s="1"/>
  <c r="AI9" i="4"/>
  <c r="AK9" i="4" s="1"/>
  <c r="AI57" i="4"/>
  <c r="AK57" i="4" s="1"/>
  <c r="AI46" i="4"/>
  <c r="AK46" i="4" s="1"/>
  <c r="AI56" i="4"/>
  <c r="AK56" i="4" s="1"/>
  <c r="AI53" i="4"/>
  <c r="AK53" i="4" s="1"/>
  <c r="AI41" i="4"/>
  <c r="AK41" i="4" s="1"/>
  <c r="AI45" i="4"/>
  <c r="AK45" i="4" s="1"/>
  <c r="AI34" i="4"/>
  <c r="AK34" i="4" s="1"/>
  <c r="AI26" i="4"/>
  <c r="AK26" i="4" s="1"/>
  <c r="AI42" i="4"/>
  <c r="AK42" i="4" s="1"/>
  <c r="AI36" i="4"/>
  <c r="AK36" i="4" s="1"/>
  <c r="AI31" i="4"/>
  <c r="AK31" i="4" s="1"/>
  <c r="AI40" i="4"/>
  <c r="AK40" i="4" s="1"/>
  <c r="AI35" i="4"/>
  <c r="AK35" i="4" s="1"/>
  <c r="AI23" i="4"/>
  <c r="AK23" i="4" s="1"/>
  <c r="AI63" i="4"/>
  <c r="AK63" i="4" s="1"/>
  <c r="AI60" i="4"/>
  <c r="AK60" i="4" s="1"/>
  <c r="AI39" i="4"/>
  <c r="AK39" i="4" s="1"/>
  <c r="AI43" i="4"/>
  <c r="AK43" i="4" s="1"/>
  <c r="AI19" i="4"/>
  <c r="AK19" i="4" s="1"/>
  <c r="AI10" i="4"/>
  <c r="AK10" i="4" s="1"/>
  <c r="AI24" i="4"/>
  <c r="AK24" i="4" s="1"/>
  <c r="AI20" i="4"/>
  <c r="AK20" i="4" s="1"/>
  <c r="AI11" i="4"/>
  <c r="AK11" i="4" s="1"/>
  <c r="AI54" i="4"/>
  <c r="AK54" i="4" s="1"/>
  <c r="AI12" i="4"/>
  <c r="AK12" i="4" s="1"/>
  <c r="AI59" i="4"/>
  <c r="AK59" i="4" s="1"/>
  <c r="AI27" i="4"/>
  <c r="AK27" i="4" s="1"/>
  <c r="AI51" i="4"/>
  <c r="AK51" i="4" s="1"/>
  <c r="AI4" i="4"/>
  <c r="AK4" i="4" s="1"/>
  <c r="AI37" i="4"/>
  <c r="AK37" i="4" s="1"/>
  <c r="AI47" i="4"/>
  <c r="AK47" i="4" s="1"/>
  <c r="AI16" i="4"/>
  <c r="AK16" i="4" s="1"/>
  <c r="AI30" i="4"/>
  <c r="AK30" i="4" s="1"/>
  <c r="AI28" i="4"/>
  <c r="AK28" i="4" s="1"/>
  <c r="AI50" i="4"/>
  <c r="AK50" i="4" s="1"/>
  <c r="AI17" i="4"/>
  <c r="AK17" i="4" s="1"/>
  <c r="AI44" i="4"/>
  <c r="AK44" i="4" s="1"/>
  <c r="AI52" i="4"/>
  <c r="AK52" i="4" s="1"/>
  <c r="AI3" i="4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J52" i="1" s="1"/>
  <c r="AH2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2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3" i="1"/>
  <c r="AJ3" i="1" s="1"/>
  <c r="K2" i="1"/>
  <c r="AJ2" i="1" s="1"/>
  <c r="AK9" i="3" l="1"/>
  <c r="AK11" i="3"/>
  <c r="AK21" i="3"/>
  <c r="AK23" i="3"/>
  <c r="AK25" i="3"/>
  <c r="AK27" i="3"/>
  <c r="AK29" i="3"/>
  <c r="AK31" i="3"/>
  <c r="AK33" i="3"/>
  <c r="AK37" i="3"/>
  <c r="AK39" i="3"/>
  <c r="AK41" i="3"/>
  <c r="AK11" i="8"/>
  <c r="AK23" i="8"/>
  <c r="AK9" i="8"/>
  <c r="AK7" i="8"/>
  <c r="AK6" i="8"/>
  <c r="AK5" i="8"/>
  <c r="AK10" i="8"/>
  <c r="AK12" i="8"/>
  <c r="AK14" i="8"/>
  <c r="AK16" i="8"/>
  <c r="AK18" i="8"/>
  <c r="AK20" i="8"/>
  <c r="AK22" i="8"/>
  <c r="AK24" i="8"/>
  <c r="AK26" i="8"/>
  <c r="AK28" i="8"/>
  <c r="AK30" i="8"/>
  <c r="AK32" i="8"/>
  <c r="AK34" i="8"/>
  <c r="AK36" i="8"/>
  <c r="AK38" i="8"/>
  <c r="AK2" i="8"/>
  <c r="AK3" i="7"/>
  <c r="AK5" i="7"/>
  <c r="AK7" i="7"/>
  <c r="AK9" i="7"/>
  <c r="AK11" i="7"/>
  <c r="AK13" i="7"/>
  <c r="AK15" i="7"/>
  <c r="AK17" i="7"/>
  <c r="AK19" i="7"/>
  <c r="AK21" i="7"/>
  <c r="AK23" i="7"/>
  <c r="AK25" i="7"/>
  <c r="AK27" i="7"/>
  <c r="AK29" i="7"/>
  <c r="AK31" i="7"/>
  <c r="AK33" i="7"/>
  <c r="AK35" i="7"/>
  <c r="AK37" i="7"/>
  <c r="AK36" i="7"/>
  <c r="AK4" i="7"/>
  <c r="AK6" i="7"/>
  <c r="AK8" i="7"/>
  <c r="AK10" i="7"/>
  <c r="AK12" i="7"/>
  <c r="AK14" i="7"/>
  <c r="AK16" i="7"/>
  <c r="AK18" i="7"/>
  <c r="AK20" i="7"/>
  <c r="AK22" i="7"/>
  <c r="AK24" i="7"/>
  <c r="AK26" i="7"/>
  <c r="AK28" i="7"/>
  <c r="AK30" i="7"/>
  <c r="AK2" i="7"/>
  <c r="AK30" i="6"/>
  <c r="AK24" i="6"/>
  <c r="AK22" i="6"/>
  <c r="AK3" i="6"/>
  <c r="AK5" i="6"/>
  <c r="AK7" i="6"/>
  <c r="AK9" i="6"/>
  <c r="AK11" i="6"/>
  <c r="AK13" i="6"/>
  <c r="AK15" i="6"/>
  <c r="AK17" i="6"/>
  <c r="AK19" i="6"/>
  <c r="AK21" i="6"/>
  <c r="AK23" i="6"/>
  <c r="AK25" i="6"/>
  <c r="AK27" i="6"/>
  <c r="AK29" i="6"/>
  <c r="AK31" i="6"/>
  <c r="AK33" i="6"/>
  <c r="AK35" i="6"/>
  <c r="AK37" i="6"/>
  <c r="AK4" i="6"/>
  <c r="AK6" i="6"/>
  <c r="AK8" i="6"/>
  <c r="AK10" i="6"/>
  <c r="AK12" i="6"/>
  <c r="AK14" i="6"/>
  <c r="AK16" i="6"/>
  <c r="AK18" i="6"/>
  <c r="AK20" i="6"/>
  <c r="AK2" i="6"/>
  <c r="AK13" i="5"/>
  <c r="AK15" i="5"/>
  <c r="AK17" i="5"/>
  <c r="AK21" i="5"/>
  <c r="AK23" i="5"/>
  <c r="AK25" i="5"/>
  <c r="AK27" i="5"/>
  <c r="AK29" i="5"/>
  <c r="AK31" i="5"/>
  <c r="AK33" i="5"/>
  <c r="AK35" i="5"/>
  <c r="AK37" i="5"/>
  <c r="AK39" i="5"/>
  <c r="AK41" i="5"/>
  <c r="AK43" i="5"/>
  <c r="AK45" i="5"/>
  <c r="AK47" i="5"/>
  <c r="AK49" i="5"/>
  <c r="AK51" i="5"/>
  <c r="AK53" i="5"/>
  <c r="AK55" i="5"/>
  <c r="AK3" i="5"/>
  <c r="AK5" i="5"/>
  <c r="AK7" i="5"/>
  <c r="AK9" i="5"/>
  <c r="AK11" i="5"/>
  <c r="AK19" i="5"/>
  <c r="AK36" i="5"/>
  <c r="AK16" i="5"/>
  <c r="AK40" i="5"/>
  <c r="AK10" i="5"/>
  <c r="AK22" i="5"/>
  <c r="AK4" i="5"/>
  <c r="AK18" i="5"/>
  <c r="AK8" i="5"/>
  <c r="AK34" i="5"/>
  <c r="AK20" i="5"/>
  <c r="AK12" i="5"/>
  <c r="AK2" i="5"/>
  <c r="AK5" i="3"/>
  <c r="AK43" i="3"/>
  <c r="AK45" i="3"/>
  <c r="AK47" i="3"/>
  <c r="AK49" i="3"/>
  <c r="AK51" i="3"/>
  <c r="AK53" i="3"/>
  <c r="AK55" i="3"/>
  <c r="AK15" i="3"/>
  <c r="AK7" i="3"/>
  <c r="AK13" i="3"/>
  <c r="AK3" i="3"/>
  <c r="AK35" i="3"/>
  <c r="AK4" i="3"/>
  <c r="AK6" i="3"/>
  <c r="AK8" i="3"/>
  <c r="AK10" i="3"/>
  <c r="AK12" i="3"/>
  <c r="AK14" i="3"/>
  <c r="AK16" i="3"/>
  <c r="AK18" i="3"/>
  <c r="AK20" i="3"/>
  <c r="AK22" i="3"/>
  <c r="AK24" i="3"/>
  <c r="AK26" i="3"/>
  <c r="AK28" i="3"/>
  <c r="AK30" i="3"/>
  <c r="AK32" i="3"/>
  <c r="AK34" i="3"/>
  <c r="AK36" i="3"/>
  <c r="AK38" i="3"/>
  <c r="AK40" i="3"/>
  <c r="AK42" i="3"/>
  <c r="AK44" i="3"/>
  <c r="AK46" i="3"/>
  <c r="AK48" i="3"/>
  <c r="AK50" i="3"/>
  <c r="AK52" i="3"/>
  <c r="AK54" i="3"/>
  <c r="AK2" i="3"/>
  <c r="AK19" i="3"/>
  <c r="AK17" i="3"/>
  <c r="AK42" i="2"/>
  <c r="AK44" i="2"/>
  <c r="AK54" i="2"/>
  <c r="AK58" i="2"/>
  <c r="AK30" i="2"/>
  <c r="AK32" i="2"/>
  <c r="AK36" i="2"/>
  <c r="AK38" i="2"/>
  <c r="AK56" i="2"/>
  <c r="AK60" i="2"/>
  <c r="AK2" i="2"/>
  <c r="AK46" i="2"/>
  <c r="AK40" i="2"/>
  <c r="AK64" i="2"/>
  <c r="AK8" i="2"/>
  <c r="AK10" i="2"/>
  <c r="AK12" i="2"/>
  <c r="AK14" i="2"/>
  <c r="AK16" i="2"/>
  <c r="AK18" i="2"/>
  <c r="AK20" i="2"/>
  <c r="AK22" i="2"/>
  <c r="AK24" i="2"/>
  <c r="AK6" i="2"/>
  <c r="AK26" i="2"/>
  <c r="AK62" i="2"/>
  <c r="AK3" i="2"/>
  <c r="AK7" i="2"/>
  <c r="AK9" i="2"/>
  <c r="AK11" i="2"/>
  <c r="AK15" i="2"/>
  <c r="AK17" i="2"/>
  <c r="AK19" i="2"/>
  <c r="AK21" i="2"/>
  <c r="AK23" i="2"/>
  <c r="AK25" i="2"/>
  <c r="AK27" i="2"/>
  <c r="AK29" i="2"/>
  <c r="AK31" i="2"/>
  <c r="AK33" i="2"/>
  <c r="AK35" i="2"/>
  <c r="AK37" i="2"/>
  <c r="AK39" i="2"/>
  <c r="AK41" i="2"/>
  <c r="AK43" i="2"/>
  <c r="AK45" i="2"/>
  <c r="AK47" i="2"/>
  <c r="AK49" i="2"/>
  <c r="AK51" i="2"/>
  <c r="AK53" i="2"/>
  <c r="AK55" i="2"/>
  <c r="AK57" i="2"/>
  <c r="AK59" i="2"/>
  <c r="AK61" i="2"/>
  <c r="AK63" i="2"/>
  <c r="AK13" i="2"/>
  <c r="AK5" i="2"/>
  <c r="AJ51" i="1"/>
  <c r="AJ49" i="1"/>
  <c r="AJ47" i="1"/>
  <c r="AJ45" i="1"/>
  <c r="AJ43" i="1"/>
  <c r="AJ41" i="1"/>
  <c r="AJ39" i="1"/>
  <c r="AJ37" i="1"/>
  <c r="AJ35" i="1"/>
  <c r="AJ33" i="1"/>
  <c r="AJ31" i="1"/>
  <c r="AJ29" i="1"/>
  <c r="AJ27" i="1"/>
  <c r="AJ25" i="1"/>
  <c r="AJ23" i="1"/>
  <c r="AJ21" i="1"/>
  <c r="AJ19" i="1"/>
  <c r="AJ17" i="1"/>
  <c r="AJ15" i="1"/>
  <c r="AJ13" i="1"/>
  <c r="AJ11" i="1"/>
  <c r="AJ9" i="1"/>
  <c r="AJ7" i="1"/>
  <c r="AJ5" i="1"/>
  <c r="AJ50" i="1"/>
  <c r="AJ48" i="1"/>
  <c r="AJ46" i="1"/>
  <c r="AJ44" i="1"/>
  <c r="AJ42" i="1"/>
  <c r="AJ40" i="1"/>
  <c r="AJ38" i="1"/>
  <c r="AJ36" i="1"/>
  <c r="AJ34" i="1"/>
  <c r="AJ32" i="1"/>
  <c r="AJ30" i="1"/>
  <c r="AJ28" i="1"/>
  <c r="AJ26" i="1"/>
  <c r="AJ24" i="1"/>
  <c r="AJ22" i="1"/>
  <c r="AJ20" i="1"/>
  <c r="AJ18" i="1"/>
  <c r="AJ16" i="1"/>
  <c r="AJ14" i="1"/>
  <c r="AJ12" i="1"/>
  <c r="AJ10" i="1"/>
  <c r="AJ8" i="1"/>
  <c r="AJ6" i="1"/>
  <c r="AJ4" i="1"/>
  <c r="AK3" i="4"/>
</calcChain>
</file>

<file path=xl/sharedStrings.xml><?xml version="1.0" encoding="utf-8"?>
<sst xmlns="http://schemas.openxmlformats.org/spreadsheetml/2006/main" count="312" uniqueCount="41">
  <si>
    <t>Rank</t>
  </si>
  <si>
    <t>Team</t>
  </si>
  <si>
    <t>QS</t>
  </si>
  <si>
    <t>HP</t>
  </si>
  <si>
    <t>BP</t>
  </si>
  <si>
    <t>TP</t>
  </si>
  <si>
    <t>CP</t>
  </si>
  <si>
    <t>Record (W-L-T)</t>
  </si>
  <si>
    <t>DQ</t>
  </si>
  <si>
    <t>Played</t>
  </si>
  <si>
    <t>1st Seed</t>
  </si>
  <si>
    <t>2nd-3rd Seed</t>
  </si>
  <si>
    <t>4th-8th Seed</t>
  </si>
  <si>
    <t>9th-12th Seed</t>
  </si>
  <si>
    <t>13th-16th Seed</t>
  </si>
  <si>
    <t>Winner</t>
  </si>
  <si>
    <t>Finalist</t>
  </si>
  <si>
    <t>Semifinalist</t>
  </si>
  <si>
    <t>Quarterfinalist</t>
  </si>
  <si>
    <t>Total in Robot Competition</t>
  </si>
  <si>
    <t>WFFA</t>
  </si>
  <si>
    <t>RCA</t>
  </si>
  <si>
    <t>EI</t>
  </si>
  <si>
    <t>RAS</t>
  </si>
  <si>
    <t>Rookie Inspiration</t>
  </si>
  <si>
    <t>Coopertition</t>
  </si>
  <si>
    <t>Highest Rookie Seed</t>
  </si>
  <si>
    <t>High Score</t>
  </si>
  <si>
    <t>Judges Award</t>
  </si>
  <si>
    <t>Robot-Based Award</t>
  </si>
  <si>
    <t>Dean's List</t>
  </si>
  <si>
    <t>Other Awards</t>
  </si>
  <si>
    <t>Total Awards</t>
  </si>
  <si>
    <t>Total Points</t>
  </si>
  <si>
    <t>9-0-0</t>
  </si>
  <si>
    <t>0-8-1</t>
  </si>
  <si>
    <t>8-0-1</t>
  </si>
  <si>
    <t>0-6-1</t>
  </si>
  <si>
    <t>0-4-1</t>
  </si>
  <si>
    <t>10-0-1</t>
  </si>
  <si>
    <t>11-0-1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</si>
</sst>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rgb="FFFFFFFF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4539B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right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0" fillId="0" borderId="0" xfId="0" applyProtection="1"/>
    <xf numFmtId="0" fontId="2" fillId="3" borderId="0" xfId="0" applyFont="1" applyFill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2"/>
  <sheetViews>
    <sheetView workbookViewId="0"/>
  </sheetViews>
  <sheetFormatPr defaultRowHeight="15" x14ac:dyDescent="0.25"/>
  <cols>
    <col min="28" max="28" width="10.140625" customWidth="1"/>
    <col min="33" max="33" width="10" customWidth="1"/>
    <col min="34" max="34" width="10.140625" customWidth="1"/>
  </cols>
  <sheetData>
    <row r="1" spans="1:36" ht="78.75" x14ac:dyDescent="0.25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</v>
      </c>
      <c r="I1" s="1" t="s">
        <v>9</v>
      </c>
      <c r="J1" s="1"/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J1" s="1" t="s">
        <v>33</v>
      </c>
    </row>
    <row r="2" spans="1:36" x14ac:dyDescent="0.25">
      <c r="A2" s="2">
        <v>131</v>
      </c>
      <c r="B2" s="2">
        <v>1</v>
      </c>
      <c r="C2" s="2">
        <v>22</v>
      </c>
      <c r="D2" s="2">
        <v>132</v>
      </c>
      <c r="E2" s="2">
        <v>80</v>
      </c>
      <c r="F2" s="2">
        <v>84</v>
      </c>
      <c r="G2" s="2">
        <v>4</v>
      </c>
      <c r="H2" s="2">
        <v>0</v>
      </c>
      <c r="I2" s="2">
        <v>10</v>
      </c>
      <c r="K2">
        <f t="shared" ref="K2:K33" si="0">IF(B2=1,20,0)</f>
        <v>20</v>
      </c>
      <c r="L2">
        <f>IF(1&lt;B2&lt;4,12,0)</f>
        <v>0</v>
      </c>
      <c r="M2">
        <v>0</v>
      </c>
      <c r="N2">
        <v>0</v>
      </c>
      <c r="O2">
        <v>0</v>
      </c>
      <c r="P2">
        <v>30</v>
      </c>
      <c r="Q2">
        <v>0</v>
      </c>
      <c r="R2">
        <v>0</v>
      </c>
      <c r="S2">
        <v>0</v>
      </c>
      <c r="T2">
        <f>SUM(K2+L2+M2+N2+O2+P2+Q2+R2+S2+C2)</f>
        <v>72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f>SUM(V2:AG2)</f>
        <v>0</v>
      </c>
      <c r="AJ2">
        <f>SUM(AH2+T2)</f>
        <v>72</v>
      </c>
    </row>
    <row r="3" spans="1:36" x14ac:dyDescent="0.25">
      <c r="A3" s="2">
        <v>95</v>
      </c>
      <c r="B3" s="2">
        <v>2</v>
      </c>
      <c r="C3" s="2">
        <v>22</v>
      </c>
      <c r="D3" s="2">
        <v>111</v>
      </c>
      <c r="E3" s="2">
        <v>50</v>
      </c>
      <c r="F3" s="2">
        <v>83</v>
      </c>
      <c r="G3" s="2">
        <v>6</v>
      </c>
      <c r="H3" s="2">
        <v>0</v>
      </c>
      <c r="I3" s="2">
        <v>10</v>
      </c>
      <c r="K3">
        <f t="shared" si="0"/>
        <v>0</v>
      </c>
      <c r="L3">
        <v>12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4</v>
      </c>
      <c r="T3">
        <f t="shared" ref="T3:T51" si="1">SUM(K3+L3+M3+N3+O3+P3+Q3+R3+S3+C3)</f>
        <v>38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f t="shared" ref="AH3:AH52" si="2">SUM(V3:AG3)</f>
        <v>0</v>
      </c>
      <c r="AJ3">
        <f t="shared" ref="AJ3:AJ52" si="3">SUM(AH3+T3)</f>
        <v>38</v>
      </c>
    </row>
    <row r="4" spans="1:36" x14ac:dyDescent="0.25">
      <c r="A4" s="2">
        <v>716</v>
      </c>
      <c r="B4" s="2">
        <v>3</v>
      </c>
      <c r="C4" s="2">
        <v>22</v>
      </c>
      <c r="D4" s="2">
        <v>92</v>
      </c>
      <c r="E4" s="2">
        <v>100</v>
      </c>
      <c r="F4" s="2">
        <v>146</v>
      </c>
      <c r="G4" s="2">
        <v>2</v>
      </c>
      <c r="H4" s="2">
        <v>0</v>
      </c>
      <c r="I4" s="2">
        <v>10</v>
      </c>
      <c r="K4">
        <f t="shared" si="0"/>
        <v>0</v>
      </c>
      <c r="L4">
        <v>12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4</v>
      </c>
      <c r="T4">
        <f t="shared" si="1"/>
        <v>38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f t="shared" si="2"/>
        <v>0</v>
      </c>
      <c r="AJ4">
        <f t="shared" si="3"/>
        <v>38</v>
      </c>
    </row>
    <row r="5" spans="1:36" x14ac:dyDescent="0.25">
      <c r="A5" s="2">
        <v>126</v>
      </c>
      <c r="B5" s="2">
        <v>4</v>
      </c>
      <c r="C5" s="2">
        <v>22</v>
      </c>
      <c r="D5" s="2">
        <v>66</v>
      </c>
      <c r="E5" s="2">
        <v>70</v>
      </c>
      <c r="F5" s="2">
        <v>139</v>
      </c>
      <c r="G5" s="2">
        <v>6</v>
      </c>
      <c r="H5" s="2">
        <v>0</v>
      </c>
      <c r="I5" s="2">
        <v>10</v>
      </c>
      <c r="K5">
        <f t="shared" si="0"/>
        <v>0</v>
      </c>
      <c r="L5">
        <f t="shared" ref="L5:L51" si="4">IF(1&lt;B5&lt;4,12,0)</f>
        <v>0</v>
      </c>
      <c r="M5">
        <v>6</v>
      </c>
      <c r="N5">
        <v>0</v>
      </c>
      <c r="O5">
        <v>0</v>
      </c>
      <c r="P5">
        <v>0</v>
      </c>
      <c r="Q5">
        <v>0</v>
      </c>
      <c r="R5">
        <v>10</v>
      </c>
      <c r="S5">
        <v>0</v>
      </c>
      <c r="T5">
        <f t="shared" si="1"/>
        <v>38</v>
      </c>
      <c r="V5">
        <v>0</v>
      </c>
      <c r="W5">
        <v>0</v>
      </c>
      <c r="X5">
        <v>36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f t="shared" si="2"/>
        <v>36</v>
      </c>
      <c r="AJ5">
        <f t="shared" si="3"/>
        <v>74</v>
      </c>
    </row>
    <row r="6" spans="1:36" x14ac:dyDescent="0.25">
      <c r="A6" s="2">
        <v>78</v>
      </c>
      <c r="B6" s="2">
        <v>5</v>
      </c>
      <c r="C6" s="2">
        <v>21</v>
      </c>
      <c r="D6" s="2">
        <v>56</v>
      </c>
      <c r="E6" s="2">
        <v>60</v>
      </c>
      <c r="F6" s="2">
        <v>61</v>
      </c>
      <c r="G6" s="2">
        <v>4</v>
      </c>
      <c r="H6" s="2">
        <v>0</v>
      </c>
      <c r="I6" s="2">
        <v>10</v>
      </c>
      <c r="K6">
        <f t="shared" si="0"/>
        <v>0</v>
      </c>
      <c r="L6">
        <f t="shared" si="4"/>
        <v>0</v>
      </c>
      <c r="M6">
        <v>6</v>
      </c>
      <c r="N6">
        <v>0</v>
      </c>
      <c r="O6">
        <v>0</v>
      </c>
      <c r="P6">
        <v>0</v>
      </c>
      <c r="Q6">
        <v>0</v>
      </c>
      <c r="R6">
        <v>10</v>
      </c>
      <c r="S6">
        <v>0</v>
      </c>
      <c r="T6">
        <f t="shared" si="1"/>
        <v>37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f t="shared" si="2"/>
        <v>0</v>
      </c>
      <c r="AJ6">
        <f t="shared" si="3"/>
        <v>37</v>
      </c>
    </row>
    <row r="7" spans="1:36" x14ac:dyDescent="0.25">
      <c r="A7" s="2">
        <v>3609</v>
      </c>
      <c r="B7" s="2">
        <v>6</v>
      </c>
      <c r="C7" s="2">
        <v>18</v>
      </c>
      <c r="D7" s="2">
        <v>130</v>
      </c>
      <c r="E7" s="2">
        <v>10</v>
      </c>
      <c r="F7" s="2">
        <v>84</v>
      </c>
      <c r="G7" s="2">
        <v>4</v>
      </c>
      <c r="H7" s="2">
        <v>0</v>
      </c>
      <c r="I7" s="2">
        <v>10</v>
      </c>
      <c r="K7">
        <f t="shared" si="0"/>
        <v>0</v>
      </c>
      <c r="L7">
        <f t="shared" si="4"/>
        <v>0</v>
      </c>
      <c r="M7">
        <v>6</v>
      </c>
      <c r="N7">
        <v>0</v>
      </c>
      <c r="O7">
        <v>0</v>
      </c>
      <c r="P7">
        <v>0</v>
      </c>
      <c r="Q7">
        <v>0</v>
      </c>
      <c r="R7">
        <v>0</v>
      </c>
      <c r="S7">
        <v>4</v>
      </c>
      <c r="T7">
        <f t="shared" si="1"/>
        <v>28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f t="shared" si="2"/>
        <v>0</v>
      </c>
      <c r="AJ7">
        <f t="shared" si="3"/>
        <v>28</v>
      </c>
    </row>
    <row r="8" spans="1:36" x14ac:dyDescent="0.25">
      <c r="A8" s="2">
        <v>3467</v>
      </c>
      <c r="B8" s="2">
        <v>7</v>
      </c>
      <c r="C8" s="2">
        <v>18</v>
      </c>
      <c r="D8" s="2">
        <v>121</v>
      </c>
      <c r="E8" s="2">
        <v>70</v>
      </c>
      <c r="F8" s="2">
        <v>95</v>
      </c>
      <c r="G8" s="2">
        <v>4</v>
      </c>
      <c r="H8" s="2">
        <v>0</v>
      </c>
      <c r="I8" s="2">
        <v>10</v>
      </c>
      <c r="K8">
        <f t="shared" si="0"/>
        <v>0</v>
      </c>
      <c r="L8">
        <f t="shared" si="4"/>
        <v>0</v>
      </c>
      <c r="M8">
        <v>6</v>
      </c>
      <c r="N8">
        <v>0</v>
      </c>
      <c r="O8">
        <v>0</v>
      </c>
      <c r="P8">
        <v>0</v>
      </c>
      <c r="Q8">
        <v>0</v>
      </c>
      <c r="R8">
        <v>0</v>
      </c>
      <c r="S8">
        <v>4</v>
      </c>
      <c r="T8">
        <f t="shared" si="1"/>
        <v>28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15</v>
      </c>
      <c r="AF8">
        <v>0</v>
      </c>
      <c r="AG8">
        <v>0</v>
      </c>
      <c r="AH8">
        <f t="shared" si="2"/>
        <v>15</v>
      </c>
      <c r="AJ8">
        <f t="shared" si="3"/>
        <v>43</v>
      </c>
    </row>
    <row r="9" spans="1:36" x14ac:dyDescent="0.25">
      <c r="A9" s="2">
        <v>58</v>
      </c>
      <c r="B9" s="2">
        <v>8</v>
      </c>
      <c r="C9" s="2">
        <v>18</v>
      </c>
      <c r="D9" s="2">
        <v>117</v>
      </c>
      <c r="E9" s="2">
        <v>20</v>
      </c>
      <c r="F9" s="2">
        <v>116</v>
      </c>
      <c r="G9" s="2">
        <v>4</v>
      </c>
      <c r="H9" s="2">
        <v>0</v>
      </c>
      <c r="I9" s="2">
        <v>10</v>
      </c>
      <c r="K9">
        <f t="shared" si="0"/>
        <v>0</v>
      </c>
      <c r="L9">
        <f t="shared" si="4"/>
        <v>0</v>
      </c>
      <c r="M9">
        <v>6</v>
      </c>
      <c r="N9">
        <v>0</v>
      </c>
      <c r="O9">
        <v>0</v>
      </c>
      <c r="P9">
        <v>30</v>
      </c>
      <c r="Q9">
        <v>0</v>
      </c>
      <c r="R9">
        <v>0</v>
      </c>
      <c r="S9">
        <v>0</v>
      </c>
      <c r="T9">
        <f t="shared" si="1"/>
        <v>54</v>
      </c>
      <c r="V9">
        <v>8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15</v>
      </c>
      <c r="AF9">
        <v>0</v>
      </c>
      <c r="AG9">
        <v>0</v>
      </c>
      <c r="AH9">
        <f t="shared" si="2"/>
        <v>23</v>
      </c>
      <c r="AJ9">
        <f t="shared" si="3"/>
        <v>77</v>
      </c>
    </row>
    <row r="10" spans="1:36" x14ac:dyDescent="0.25">
      <c r="A10" s="2">
        <v>138</v>
      </c>
      <c r="B10" s="2">
        <v>9</v>
      </c>
      <c r="C10" s="2">
        <v>18</v>
      </c>
      <c r="D10" s="2">
        <v>84</v>
      </c>
      <c r="E10" s="2">
        <v>50</v>
      </c>
      <c r="F10" s="2">
        <v>80</v>
      </c>
      <c r="G10" s="2">
        <v>4</v>
      </c>
      <c r="H10" s="2">
        <v>0</v>
      </c>
      <c r="I10" s="2">
        <v>10</v>
      </c>
      <c r="K10">
        <f t="shared" si="0"/>
        <v>0</v>
      </c>
      <c r="L10">
        <f t="shared" si="4"/>
        <v>0</v>
      </c>
      <c r="M10">
        <v>0</v>
      </c>
      <c r="N10">
        <v>3</v>
      </c>
      <c r="O10">
        <v>0</v>
      </c>
      <c r="P10">
        <v>0</v>
      </c>
      <c r="Q10">
        <v>0</v>
      </c>
      <c r="R10">
        <v>0</v>
      </c>
      <c r="S10">
        <v>4</v>
      </c>
      <c r="T10">
        <f t="shared" si="1"/>
        <v>25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f t="shared" si="2"/>
        <v>0</v>
      </c>
      <c r="AJ10">
        <f t="shared" si="3"/>
        <v>25</v>
      </c>
    </row>
    <row r="11" spans="1:36" x14ac:dyDescent="0.25">
      <c r="A11" s="2">
        <v>319</v>
      </c>
      <c r="B11" s="2">
        <v>10</v>
      </c>
      <c r="C11" s="2">
        <v>18</v>
      </c>
      <c r="D11" s="2">
        <v>77</v>
      </c>
      <c r="E11" s="2">
        <v>50</v>
      </c>
      <c r="F11" s="2">
        <v>143</v>
      </c>
      <c r="G11" s="2">
        <v>4</v>
      </c>
      <c r="H11" s="2">
        <v>0</v>
      </c>
      <c r="I11" s="2">
        <v>10</v>
      </c>
      <c r="K11">
        <f t="shared" si="0"/>
        <v>0</v>
      </c>
      <c r="L11">
        <f t="shared" si="4"/>
        <v>0</v>
      </c>
      <c r="M11">
        <v>0</v>
      </c>
      <c r="N11">
        <v>3</v>
      </c>
      <c r="O11">
        <v>0</v>
      </c>
      <c r="P11">
        <v>0</v>
      </c>
      <c r="Q11">
        <v>0</v>
      </c>
      <c r="R11">
        <v>10</v>
      </c>
      <c r="S11">
        <v>0</v>
      </c>
      <c r="T11">
        <f t="shared" si="1"/>
        <v>31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15</v>
      </c>
      <c r="AF11">
        <v>0</v>
      </c>
      <c r="AG11">
        <v>0</v>
      </c>
      <c r="AH11">
        <f t="shared" si="2"/>
        <v>15</v>
      </c>
      <c r="AJ11">
        <f t="shared" si="3"/>
        <v>46</v>
      </c>
    </row>
    <row r="12" spans="1:36" x14ac:dyDescent="0.25">
      <c r="A12" s="2">
        <v>1519</v>
      </c>
      <c r="B12" s="2">
        <v>11</v>
      </c>
      <c r="C12" s="2">
        <v>17</v>
      </c>
      <c r="D12" s="2">
        <v>59</v>
      </c>
      <c r="E12" s="2">
        <v>80</v>
      </c>
      <c r="F12" s="2">
        <v>62</v>
      </c>
      <c r="G12" s="2">
        <v>6</v>
      </c>
      <c r="H12" s="2">
        <v>0</v>
      </c>
      <c r="I12" s="2">
        <v>10</v>
      </c>
      <c r="K12">
        <f t="shared" si="0"/>
        <v>0</v>
      </c>
      <c r="L12">
        <f t="shared" si="4"/>
        <v>0</v>
      </c>
      <c r="M12">
        <v>0</v>
      </c>
      <c r="N12">
        <v>3</v>
      </c>
      <c r="O12">
        <v>0</v>
      </c>
      <c r="P12">
        <v>0</v>
      </c>
      <c r="Q12">
        <v>20</v>
      </c>
      <c r="R12">
        <v>0</v>
      </c>
      <c r="S12">
        <v>0</v>
      </c>
      <c r="T12">
        <f t="shared" si="1"/>
        <v>40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4</v>
      </c>
      <c r="AG12">
        <v>4</v>
      </c>
      <c r="AH12">
        <f t="shared" si="2"/>
        <v>8</v>
      </c>
      <c r="AJ12">
        <f t="shared" si="3"/>
        <v>48</v>
      </c>
    </row>
    <row r="13" spans="1:36" x14ac:dyDescent="0.25">
      <c r="A13" s="2">
        <v>61</v>
      </c>
      <c r="B13" s="2">
        <v>12</v>
      </c>
      <c r="C13" s="2">
        <v>16</v>
      </c>
      <c r="D13" s="2">
        <v>70</v>
      </c>
      <c r="E13" s="2">
        <v>70</v>
      </c>
      <c r="F13" s="2">
        <v>78</v>
      </c>
      <c r="G13" s="2">
        <v>2</v>
      </c>
      <c r="H13" s="2">
        <v>0</v>
      </c>
      <c r="I13" s="2">
        <v>10</v>
      </c>
      <c r="K13">
        <f t="shared" si="0"/>
        <v>0</v>
      </c>
      <c r="L13">
        <f t="shared" si="4"/>
        <v>0</v>
      </c>
      <c r="M13">
        <v>0</v>
      </c>
      <c r="N13">
        <v>3</v>
      </c>
      <c r="O13">
        <v>0</v>
      </c>
      <c r="P13">
        <v>0</v>
      </c>
      <c r="Q13">
        <v>0</v>
      </c>
      <c r="R13">
        <v>0</v>
      </c>
      <c r="S13">
        <v>4</v>
      </c>
      <c r="T13">
        <f t="shared" si="1"/>
        <v>23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f t="shared" si="2"/>
        <v>0</v>
      </c>
      <c r="AJ13">
        <f t="shared" si="3"/>
        <v>23</v>
      </c>
    </row>
    <row r="14" spans="1:36" x14ac:dyDescent="0.25">
      <c r="A14" s="2">
        <v>2342</v>
      </c>
      <c r="B14" s="2">
        <v>13</v>
      </c>
      <c r="C14" s="2">
        <v>16</v>
      </c>
      <c r="D14" s="2">
        <v>55</v>
      </c>
      <c r="E14" s="2">
        <v>40</v>
      </c>
      <c r="F14" s="2">
        <v>130</v>
      </c>
      <c r="G14" s="2">
        <v>2</v>
      </c>
      <c r="H14" s="2">
        <v>0</v>
      </c>
      <c r="I14" s="2">
        <v>10</v>
      </c>
      <c r="K14">
        <f t="shared" si="0"/>
        <v>0</v>
      </c>
      <c r="L14">
        <f t="shared" si="4"/>
        <v>0</v>
      </c>
      <c r="M14">
        <v>0</v>
      </c>
      <c r="N14">
        <v>0</v>
      </c>
      <c r="O14">
        <v>2</v>
      </c>
      <c r="P14">
        <v>0</v>
      </c>
      <c r="Q14">
        <v>0</v>
      </c>
      <c r="R14">
        <v>0</v>
      </c>
      <c r="S14">
        <v>4</v>
      </c>
      <c r="T14">
        <f t="shared" si="1"/>
        <v>22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5</v>
      </c>
      <c r="AD14">
        <v>0</v>
      </c>
      <c r="AE14">
        <v>15</v>
      </c>
      <c r="AF14">
        <v>0</v>
      </c>
      <c r="AG14">
        <v>0</v>
      </c>
      <c r="AH14">
        <f t="shared" si="2"/>
        <v>20</v>
      </c>
      <c r="AJ14">
        <f t="shared" si="3"/>
        <v>42</v>
      </c>
    </row>
    <row r="15" spans="1:36" x14ac:dyDescent="0.25">
      <c r="A15" s="2">
        <v>3597</v>
      </c>
      <c r="B15" s="2">
        <v>14</v>
      </c>
      <c r="C15" s="2">
        <v>15</v>
      </c>
      <c r="D15" s="2">
        <v>143</v>
      </c>
      <c r="E15" s="2">
        <v>20</v>
      </c>
      <c r="F15" s="2">
        <v>58</v>
      </c>
      <c r="G15" s="2">
        <v>2</v>
      </c>
      <c r="H15" s="2">
        <v>0</v>
      </c>
      <c r="I15" s="2">
        <v>10</v>
      </c>
      <c r="K15">
        <f t="shared" si="0"/>
        <v>0</v>
      </c>
      <c r="L15">
        <f t="shared" si="4"/>
        <v>0</v>
      </c>
      <c r="M15">
        <v>0</v>
      </c>
      <c r="N15">
        <v>0</v>
      </c>
      <c r="O15">
        <v>2</v>
      </c>
      <c r="P15">
        <v>0</v>
      </c>
      <c r="Q15">
        <v>0</v>
      </c>
      <c r="R15">
        <v>0</v>
      </c>
      <c r="S15">
        <v>4</v>
      </c>
      <c r="T15">
        <f t="shared" si="1"/>
        <v>21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5</v>
      </c>
      <c r="AD15">
        <v>0</v>
      </c>
      <c r="AE15">
        <v>0</v>
      </c>
      <c r="AF15">
        <v>0</v>
      </c>
      <c r="AG15">
        <v>0</v>
      </c>
      <c r="AH15">
        <f t="shared" si="2"/>
        <v>5</v>
      </c>
      <c r="AJ15">
        <f t="shared" si="3"/>
        <v>26</v>
      </c>
    </row>
    <row r="16" spans="1:36" x14ac:dyDescent="0.25">
      <c r="A16" s="2">
        <v>2791</v>
      </c>
      <c r="B16" s="2">
        <v>15</v>
      </c>
      <c r="C16" s="2">
        <v>15</v>
      </c>
      <c r="D16" s="2">
        <v>110</v>
      </c>
      <c r="E16" s="2">
        <v>60</v>
      </c>
      <c r="F16" s="2">
        <v>60</v>
      </c>
      <c r="G16" s="2">
        <v>4</v>
      </c>
      <c r="H16" s="2">
        <v>0</v>
      </c>
      <c r="I16" s="2">
        <v>10</v>
      </c>
      <c r="K16">
        <f t="shared" si="0"/>
        <v>0</v>
      </c>
      <c r="L16">
        <f t="shared" si="4"/>
        <v>0</v>
      </c>
      <c r="M16">
        <v>0</v>
      </c>
      <c r="N16">
        <v>0</v>
      </c>
      <c r="O16">
        <v>2</v>
      </c>
      <c r="P16">
        <v>0</v>
      </c>
      <c r="Q16">
        <v>20</v>
      </c>
      <c r="R16">
        <v>0</v>
      </c>
      <c r="S16">
        <v>0</v>
      </c>
      <c r="T16">
        <f t="shared" si="1"/>
        <v>37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2</v>
      </c>
      <c r="AH16">
        <f t="shared" si="2"/>
        <v>2</v>
      </c>
      <c r="AJ16">
        <f t="shared" si="3"/>
        <v>39</v>
      </c>
    </row>
    <row r="17" spans="1:36" x14ac:dyDescent="0.25">
      <c r="A17" s="2">
        <v>133</v>
      </c>
      <c r="B17" s="2">
        <v>16</v>
      </c>
      <c r="C17" s="2">
        <v>15</v>
      </c>
      <c r="D17" s="2">
        <v>102</v>
      </c>
      <c r="E17" s="2">
        <v>30</v>
      </c>
      <c r="F17" s="2">
        <v>48</v>
      </c>
      <c r="G17" s="2">
        <v>4</v>
      </c>
      <c r="H17" s="2">
        <v>0</v>
      </c>
      <c r="I17" s="2">
        <v>10</v>
      </c>
      <c r="K17">
        <f t="shared" si="0"/>
        <v>0</v>
      </c>
      <c r="L17">
        <f t="shared" si="4"/>
        <v>0</v>
      </c>
      <c r="M17">
        <v>0</v>
      </c>
      <c r="N17">
        <v>0</v>
      </c>
      <c r="O17">
        <v>2</v>
      </c>
      <c r="P17">
        <v>0</v>
      </c>
      <c r="Q17">
        <v>0</v>
      </c>
      <c r="R17">
        <v>0</v>
      </c>
      <c r="S17">
        <v>4</v>
      </c>
      <c r="T17">
        <f t="shared" si="1"/>
        <v>21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2</v>
      </c>
      <c r="AH17">
        <f t="shared" si="2"/>
        <v>2</v>
      </c>
      <c r="AJ17">
        <f t="shared" si="3"/>
        <v>23</v>
      </c>
    </row>
    <row r="18" spans="1:36" x14ac:dyDescent="0.25">
      <c r="A18" s="2">
        <v>3323</v>
      </c>
      <c r="B18" s="2">
        <v>17</v>
      </c>
      <c r="C18" s="2">
        <v>14</v>
      </c>
      <c r="D18" s="2">
        <v>105</v>
      </c>
      <c r="E18" s="2">
        <v>50</v>
      </c>
      <c r="F18" s="2">
        <v>44</v>
      </c>
      <c r="G18" s="2">
        <v>4</v>
      </c>
      <c r="H18" s="2">
        <v>0</v>
      </c>
      <c r="I18" s="2">
        <v>10</v>
      </c>
      <c r="K18">
        <f t="shared" si="0"/>
        <v>0</v>
      </c>
      <c r="L18">
        <f t="shared" si="4"/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10</v>
      </c>
      <c r="S18">
        <v>0</v>
      </c>
      <c r="T18">
        <f t="shared" si="1"/>
        <v>24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f t="shared" si="2"/>
        <v>0</v>
      </c>
      <c r="AJ18">
        <f t="shared" si="3"/>
        <v>24</v>
      </c>
    </row>
    <row r="19" spans="1:36" x14ac:dyDescent="0.25">
      <c r="A19" s="2">
        <v>151</v>
      </c>
      <c r="B19" s="2">
        <v>18</v>
      </c>
      <c r="C19" s="2">
        <v>14</v>
      </c>
      <c r="D19" s="2">
        <v>52</v>
      </c>
      <c r="E19" s="2">
        <v>20</v>
      </c>
      <c r="F19" s="2">
        <v>59</v>
      </c>
      <c r="G19" s="2">
        <v>2</v>
      </c>
      <c r="H19" s="2">
        <v>0</v>
      </c>
      <c r="I19" s="2">
        <v>10</v>
      </c>
      <c r="K19">
        <f t="shared" si="0"/>
        <v>0</v>
      </c>
      <c r="L19">
        <f t="shared" si="4"/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f t="shared" si="1"/>
        <v>14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f t="shared" si="2"/>
        <v>0</v>
      </c>
      <c r="AJ19">
        <f t="shared" si="3"/>
        <v>14</v>
      </c>
    </row>
    <row r="20" spans="1:36" x14ac:dyDescent="0.25">
      <c r="A20" s="2">
        <v>885</v>
      </c>
      <c r="B20" s="2">
        <v>19</v>
      </c>
      <c r="C20" s="2">
        <v>13</v>
      </c>
      <c r="D20" s="2">
        <v>77</v>
      </c>
      <c r="E20" s="2">
        <v>30</v>
      </c>
      <c r="F20" s="2">
        <v>121</v>
      </c>
      <c r="G20" s="2">
        <v>2</v>
      </c>
      <c r="H20" s="2">
        <v>0</v>
      </c>
      <c r="I20" s="2">
        <v>10</v>
      </c>
      <c r="K20">
        <f t="shared" si="0"/>
        <v>0</v>
      </c>
      <c r="L20">
        <f t="shared" si="4"/>
        <v>0</v>
      </c>
      <c r="M20">
        <v>0</v>
      </c>
      <c r="N20">
        <v>0</v>
      </c>
      <c r="O20">
        <v>0</v>
      </c>
      <c r="P20">
        <v>0</v>
      </c>
      <c r="Q20">
        <v>20</v>
      </c>
      <c r="R20">
        <v>0</v>
      </c>
      <c r="S20">
        <v>0</v>
      </c>
      <c r="T20">
        <f t="shared" si="1"/>
        <v>33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f t="shared" si="2"/>
        <v>0</v>
      </c>
      <c r="AJ20">
        <f t="shared" si="3"/>
        <v>33</v>
      </c>
    </row>
    <row r="21" spans="1:36" x14ac:dyDescent="0.25">
      <c r="A21" s="2">
        <v>1547</v>
      </c>
      <c r="B21" s="2">
        <v>20</v>
      </c>
      <c r="C21" s="2">
        <v>13</v>
      </c>
      <c r="D21" s="2">
        <v>59</v>
      </c>
      <c r="E21" s="2">
        <v>30</v>
      </c>
      <c r="F21" s="2">
        <v>71</v>
      </c>
      <c r="G21" s="2">
        <v>4</v>
      </c>
      <c r="H21" s="2">
        <v>0</v>
      </c>
      <c r="I21" s="2">
        <v>10</v>
      </c>
      <c r="K21">
        <f t="shared" si="0"/>
        <v>0</v>
      </c>
      <c r="L21">
        <f t="shared" si="4"/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f t="shared" si="1"/>
        <v>13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2</v>
      </c>
      <c r="AH21">
        <f t="shared" si="2"/>
        <v>2</v>
      </c>
      <c r="AJ21">
        <f t="shared" si="3"/>
        <v>15</v>
      </c>
    </row>
    <row r="22" spans="1:36" x14ac:dyDescent="0.25">
      <c r="A22" s="2">
        <v>1493</v>
      </c>
      <c r="B22" s="2">
        <v>21</v>
      </c>
      <c r="C22" s="2">
        <v>12</v>
      </c>
      <c r="D22" s="2">
        <v>95</v>
      </c>
      <c r="E22" s="2">
        <v>30</v>
      </c>
      <c r="F22" s="2">
        <v>85</v>
      </c>
      <c r="G22" s="2">
        <v>0</v>
      </c>
      <c r="H22" s="2">
        <v>0</v>
      </c>
      <c r="I22" s="2">
        <v>10</v>
      </c>
      <c r="K22">
        <f t="shared" si="0"/>
        <v>0</v>
      </c>
      <c r="L22">
        <f t="shared" si="4"/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4</v>
      </c>
      <c r="T22">
        <f t="shared" si="1"/>
        <v>16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f t="shared" si="2"/>
        <v>0</v>
      </c>
      <c r="AJ22">
        <f t="shared" si="3"/>
        <v>16</v>
      </c>
    </row>
    <row r="23" spans="1:36" x14ac:dyDescent="0.25">
      <c r="A23" s="2">
        <v>4403</v>
      </c>
      <c r="B23" s="2">
        <v>22</v>
      </c>
      <c r="C23" s="2">
        <v>12</v>
      </c>
      <c r="D23" s="2">
        <v>62</v>
      </c>
      <c r="E23" s="2">
        <v>40</v>
      </c>
      <c r="F23" s="2">
        <v>70</v>
      </c>
      <c r="G23" s="2">
        <v>6</v>
      </c>
      <c r="H23" s="2">
        <v>0</v>
      </c>
      <c r="I23" s="2">
        <v>10</v>
      </c>
      <c r="K23">
        <f t="shared" si="0"/>
        <v>0</v>
      </c>
      <c r="L23">
        <f t="shared" si="4"/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f t="shared" si="1"/>
        <v>12</v>
      </c>
      <c r="V23">
        <v>0</v>
      </c>
      <c r="W23">
        <v>0</v>
      </c>
      <c r="X23">
        <v>0</v>
      </c>
      <c r="Y23">
        <v>20</v>
      </c>
      <c r="Z23">
        <v>0</v>
      </c>
      <c r="AA23">
        <v>10</v>
      </c>
      <c r="AB23">
        <v>5</v>
      </c>
      <c r="AC23">
        <v>0</v>
      </c>
      <c r="AD23">
        <v>0</v>
      </c>
      <c r="AE23">
        <v>0</v>
      </c>
      <c r="AF23">
        <v>0</v>
      </c>
      <c r="AG23">
        <v>0</v>
      </c>
      <c r="AH23">
        <f t="shared" si="2"/>
        <v>35</v>
      </c>
      <c r="AJ23">
        <f t="shared" si="3"/>
        <v>47</v>
      </c>
    </row>
    <row r="24" spans="1:36" x14ac:dyDescent="0.25">
      <c r="A24" s="2">
        <v>1831</v>
      </c>
      <c r="B24" s="2">
        <v>23</v>
      </c>
      <c r="C24" s="2">
        <v>12</v>
      </c>
      <c r="D24" s="2">
        <v>29</v>
      </c>
      <c r="E24" s="2">
        <v>40</v>
      </c>
      <c r="F24" s="2">
        <v>73</v>
      </c>
      <c r="G24" s="2">
        <v>2</v>
      </c>
      <c r="H24" s="2">
        <v>0</v>
      </c>
      <c r="I24" s="2">
        <v>10</v>
      </c>
      <c r="K24">
        <f t="shared" si="0"/>
        <v>0</v>
      </c>
      <c r="L24">
        <f t="shared" si="4"/>
        <v>0</v>
      </c>
      <c r="M24">
        <v>0</v>
      </c>
      <c r="N24">
        <v>0</v>
      </c>
      <c r="O24">
        <v>0</v>
      </c>
      <c r="P24">
        <v>30</v>
      </c>
      <c r="Q24">
        <v>0</v>
      </c>
      <c r="R24">
        <v>0</v>
      </c>
      <c r="S24">
        <v>0</v>
      </c>
      <c r="T24">
        <f t="shared" si="1"/>
        <v>42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f t="shared" si="2"/>
        <v>0</v>
      </c>
      <c r="AJ24">
        <f t="shared" si="3"/>
        <v>42</v>
      </c>
    </row>
    <row r="25" spans="1:36" x14ac:dyDescent="0.25">
      <c r="A25" s="2">
        <v>1277</v>
      </c>
      <c r="B25" s="2">
        <v>24</v>
      </c>
      <c r="C25" s="2">
        <v>12</v>
      </c>
      <c r="D25" s="2">
        <v>24</v>
      </c>
      <c r="E25" s="2">
        <v>10</v>
      </c>
      <c r="F25" s="2">
        <v>98</v>
      </c>
      <c r="G25" s="2">
        <v>4</v>
      </c>
      <c r="H25" s="2">
        <v>0</v>
      </c>
      <c r="I25" s="2">
        <v>10</v>
      </c>
      <c r="K25">
        <f t="shared" si="0"/>
        <v>0</v>
      </c>
      <c r="L25">
        <f t="shared" si="4"/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f t="shared" si="1"/>
        <v>12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f t="shared" si="2"/>
        <v>0</v>
      </c>
      <c r="AJ25">
        <f t="shared" si="3"/>
        <v>12</v>
      </c>
    </row>
    <row r="26" spans="1:36" x14ac:dyDescent="0.25">
      <c r="A26" s="2">
        <v>213</v>
      </c>
      <c r="B26" s="2">
        <v>25</v>
      </c>
      <c r="C26" s="2">
        <v>11</v>
      </c>
      <c r="D26" s="2">
        <v>61</v>
      </c>
      <c r="E26" s="2">
        <v>50</v>
      </c>
      <c r="F26" s="2">
        <v>74</v>
      </c>
      <c r="G26" s="2">
        <v>0</v>
      </c>
      <c r="H26" s="2">
        <v>0</v>
      </c>
      <c r="I26" s="2">
        <v>10</v>
      </c>
      <c r="K26">
        <f t="shared" si="0"/>
        <v>0</v>
      </c>
      <c r="L26">
        <f t="shared" si="4"/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f t="shared" si="1"/>
        <v>11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f t="shared" si="2"/>
        <v>0</v>
      </c>
      <c r="AJ26">
        <f t="shared" si="3"/>
        <v>11</v>
      </c>
    </row>
    <row r="27" spans="1:36" x14ac:dyDescent="0.25">
      <c r="A27" s="2">
        <v>157</v>
      </c>
      <c r="B27" s="2">
        <v>26</v>
      </c>
      <c r="C27" s="2">
        <v>11</v>
      </c>
      <c r="D27" s="2">
        <v>60</v>
      </c>
      <c r="E27" s="2">
        <v>50</v>
      </c>
      <c r="F27" s="2">
        <v>78</v>
      </c>
      <c r="G27" s="2">
        <v>0</v>
      </c>
      <c r="H27" s="2">
        <v>0</v>
      </c>
      <c r="I27" s="2">
        <v>10</v>
      </c>
      <c r="K27">
        <f t="shared" si="0"/>
        <v>0</v>
      </c>
      <c r="L27">
        <f t="shared" si="4"/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f t="shared" si="1"/>
        <v>11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f t="shared" si="2"/>
        <v>0</v>
      </c>
      <c r="AJ27">
        <f t="shared" si="3"/>
        <v>11</v>
      </c>
    </row>
    <row r="28" spans="1:36" x14ac:dyDescent="0.25">
      <c r="A28" s="2">
        <v>1073</v>
      </c>
      <c r="B28" s="2">
        <v>27</v>
      </c>
      <c r="C28" s="2">
        <v>11</v>
      </c>
      <c r="D28" s="2">
        <v>59</v>
      </c>
      <c r="E28" s="2">
        <v>50</v>
      </c>
      <c r="F28" s="2">
        <v>66</v>
      </c>
      <c r="G28" s="2">
        <v>2</v>
      </c>
      <c r="H28" s="2">
        <v>0</v>
      </c>
      <c r="I28" s="2">
        <v>10</v>
      </c>
      <c r="K28">
        <f t="shared" si="0"/>
        <v>0</v>
      </c>
      <c r="L28">
        <f t="shared" si="4"/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f t="shared" si="1"/>
        <v>11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f t="shared" si="2"/>
        <v>0</v>
      </c>
      <c r="AJ28">
        <f t="shared" si="3"/>
        <v>11</v>
      </c>
    </row>
    <row r="29" spans="1:36" x14ac:dyDescent="0.25">
      <c r="A29" s="2">
        <v>175</v>
      </c>
      <c r="B29" s="2">
        <v>28</v>
      </c>
      <c r="C29" s="2">
        <v>10</v>
      </c>
      <c r="D29" s="2">
        <v>125</v>
      </c>
      <c r="E29" s="2">
        <v>50</v>
      </c>
      <c r="F29" s="2">
        <v>52</v>
      </c>
      <c r="G29" s="2">
        <v>0</v>
      </c>
      <c r="H29" s="2">
        <v>0</v>
      </c>
      <c r="I29" s="2">
        <v>10</v>
      </c>
      <c r="K29">
        <f t="shared" si="0"/>
        <v>0</v>
      </c>
      <c r="L29">
        <f t="shared" si="4"/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10</v>
      </c>
      <c r="S29">
        <v>0</v>
      </c>
      <c r="T29">
        <f t="shared" si="1"/>
        <v>20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f t="shared" si="2"/>
        <v>0</v>
      </c>
      <c r="AJ29">
        <f t="shared" si="3"/>
        <v>20</v>
      </c>
    </row>
    <row r="30" spans="1:36" x14ac:dyDescent="0.25">
      <c r="A30" s="2">
        <v>811</v>
      </c>
      <c r="B30" s="2">
        <v>29</v>
      </c>
      <c r="C30" s="2">
        <v>10</v>
      </c>
      <c r="D30" s="2">
        <v>99</v>
      </c>
      <c r="E30" s="2">
        <v>50</v>
      </c>
      <c r="F30" s="2">
        <v>100</v>
      </c>
      <c r="G30" s="2">
        <v>0</v>
      </c>
      <c r="H30" s="2">
        <v>0</v>
      </c>
      <c r="I30" s="2">
        <v>10</v>
      </c>
      <c r="K30">
        <f t="shared" si="0"/>
        <v>0</v>
      </c>
      <c r="L30">
        <f t="shared" si="4"/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4</v>
      </c>
      <c r="T30">
        <f t="shared" si="1"/>
        <v>14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15</v>
      </c>
      <c r="AF30">
        <v>0</v>
      </c>
      <c r="AG30">
        <v>0</v>
      </c>
      <c r="AH30">
        <f t="shared" si="2"/>
        <v>15</v>
      </c>
      <c r="AJ30">
        <f t="shared" si="3"/>
        <v>29</v>
      </c>
    </row>
    <row r="31" spans="1:36" x14ac:dyDescent="0.25">
      <c r="A31" s="2">
        <v>1824</v>
      </c>
      <c r="B31" s="2">
        <v>30</v>
      </c>
      <c r="C31" s="2">
        <v>10</v>
      </c>
      <c r="D31" s="2">
        <v>84</v>
      </c>
      <c r="E31" s="2">
        <v>30</v>
      </c>
      <c r="F31" s="2">
        <v>64</v>
      </c>
      <c r="G31" s="2">
        <v>2</v>
      </c>
      <c r="H31" s="2">
        <v>0</v>
      </c>
      <c r="I31" s="2">
        <v>10</v>
      </c>
      <c r="K31">
        <f t="shared" si="0"/>
        <v>0</v>
      </c>
      <c r="L31">
        <f t="shared" si="4"/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f t="shared" si="1"/>
        <v>10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f t="shared" si="2"/>
        <v>0</v>
      </c>
      <c r="AJ31">
        <f t="shared" si="3"/>
        <v>10</v>
      </c>
    </row>
    <row r="32" spans="1:36" x14ac:dyDescent="0.25">
      <c r="A32" s="2">
        <v>134</v>
      </c>
      <c r="B32" s="2">
        <v>31</v>
      </c>
      <c r="C32" s="2">
        <v>10</v>
      </c>
      <c r="D32" s="2">
        <v>77</v>
      </c>
      <c r="E32" s="2">
        <v>40</v>
      </c>
      <c r="F32" s="2">
        <v>95</v>
      </c>
      <c r="G32" s="2">
        <v>0</v>
      </c>
      <c r="H32" s="2">
        <v>0</v>
      </c>
      <c r="I32" s="2">
        <v>10</v>
      </c>
      <c r="K32">
        <f t="shared" si="0"/>
        <v>0</v>
      </c>
      <c r="L32">
        <f t="shared" si="4"/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4</v>
      </c>
      <c r="T32">
        <f t="shared" si="1"/>
        <v>14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5</v>
      </c>
      <c r="AD32">
        <v>0</v>
      </c>
      <c r="AE32">
        <v>0</v>
      </c>
      <c r="AF32">
        <v>0</v>
      </c>
      <c r="AG32">
        <v>0</v>
      </c>
      <c r="AH32">
        <f t="shared" si="2"/>
        <v>5</v>
      </c>
      <c r="AJ32">
        <f t="shared" si="3"/>
        <v>19</v>
      </c>
    </row>
    <row r="33" spans="1:36" x14ac:dyDescent="0.25">
      <c r="A33" s="2">
        <v>1307</v>
      </c>
      <c r="B33" s="2">
        <v>32</v>
      </c>
      <c r="C33" s="2">
        <v>10</v>
      </c>
      <c r="D33" s="2">
        <v>77</v>
      </c>
      <c r="E33" s="2">
        <v>20</v>
      </c>
      <c r="F33" s="2">
        <v>84</v>
      </c>
      <c r="G33" s="2">
        <v>0</v>
      </c>
      <c r="H33" s="2">
        <v>0</v>
      </c>
      <c r="I33" s="2">
        <v>10</v>
      </c>
      <c r="K33">
        <f t="shared" si="0"/>
        <v>0</v>
      </c>
      <c r="L33">
        <f t="shared" si="4"/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f t="shared" si="1"/>
        <v>10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f t="shared" si="2"/>
        <v>0</v>
      </c>
      <c r="AJ33">
        <f t="shared" si="3"/>
        <v>10</v>
      </c>
    </row>
    <row r="34" spans="1:36" x14ac:dyDescent="0.25">
      <c r="A34" s="2">
        <v>172</v>
      </c>
      <c r="B34" s="2">
        <v>33</v>
      </c>
      <c r="C34" s="2">
        <v>10</v>
      </c>
      <c r="D34" s="2">
        <v>59</v>
      </c>
      <c r="E34" s="2">
        <v>30</v>
      </c>
      <c r="F34" s="2">
        <v>59</v>
      </c>
      <c r="G34" s="2">
        <v>4</v>
      </c>
      <c r="H34" s="2">
        <v>0</v>
      </c>
      <c r="I34" s="2">
        <v>10</v>
      </c>
      <c r="K34">
        <f t="shared" ref="K34:K51" si="5">IF(B34=1,20,0)</f>
        <v>0</v>
      </c>
      <c r="L34">
        <f t="shared" si="4"/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f t="shared" si="1"/>
        <v>10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f t="shared" si="2"/>
        <v>0</v>
      </c>
      <c r="AJ34">
        <f t="shared" si="3"/>
        <v>10</v>
      </c>
    </row>
    <row r="35" spans="1:36" x14ac:dyDescent="0.25">
      <c r="A35" s="2">
        <v>1512</v>
      </c>
      <c r="B35" s="2">
        <v>34</v>
      </c>
      <c r="C35" s="2">
        <v>10</v>
      </c>
      <c r="D35" s="2">
        <v>53</v>
      </c>
      <c r="E35" s="2">
        <v>40</v>
      </c>
      <c r="F35" s="2">
        <v>83</v>
      </c>
      <c r="G35" s="2">
        <v>2</v>
      </c>
      <c r="H35" s="2">
        <v>0</v>
      </c>
      <c r="I35" s="2">
        <v>10</v>
      </c>
      <c r="K35">
        <f t="shared" si="5"/>
        <v>0</v>
      </c>
      <c r="L35">
        <f t="shared" si="4"/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f t="shared" si="1"/>
        <v>10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f t="shared" si="2"/>
        <v>0</v>
      </c>
      <c r="AJ35">
        <f t="shared" si="3"/>
        <v>10</v>
      </c>
    </row>
    <row r="36" spans="1:36" x14ac:dyDescent="0.25">
      <c r="A36" s="2">
        <v>1153</v>
      </c>
      <c r="B36" s="2">
        <v>35</v>
      </c>
      <c r="C36" s="2">
        <v>10</v>
      </c>
      <c r="D36" s="2">
        <v>52</v>
      </c>
      <c r="E36" s="2">
        <v>10</v>
      </c>
      <c r="F36" s="2">
        <v>53</v>
      </c>
      <c r="G36" s="2">
        <v>2</v>
      </c>
      <c r="H36" s="2">
        <v>0</v>
      </c>
      <c r="I36" s="2">
        <v>10</v>
      </c>
      <c r="K36">
        <f t="shared" si="5"/>
        <v>0</v>
      </c>
      <c r="L36">
        <f t="shared" si="4"/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f t="shared" si="1"/>
        <v>10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f t="shared" si="2"/>
        <v>0</v>
      </c>
      <c r="AJ36">
        <f t="shared" si="3"/>
        <v>10</v>
      </c>
    </row>
    <row r="37" spans="1:36" x14ac:dyDescent="0.25">
      <c r="A37" s="2">
        <v>4034</v>
      </c>
      <c r="B37" s="2">
        <v>36</v>
      </c>
      <c r="C37" s="2">
        <v>10</v>
      </c>
      <c r="D37" s="2">
        <v>49</v>
      </c>
      <c r="E37" s="2">
        <v>30</v>
      </c>
      <c r="F37" s="2">
        <v>44</v>
      </c>
      <c r="G37" s="2">
        <v>4</v>
      </c>
      <c r="H37" s="2">
        <v>0</v>
      </c>
      <c r="I37" s="2">
        <v>10</v>
      </c>
      <c r="K37">
        <f t="shared" si="5"/>
        <v>0</v>
      </c>
      <c r="L37">
        <f t="shared" si="4"/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f t="shared" si="1"/>
        <v>10</v>
      </c>
      <c r="V37">
        <v>0</v>
      </c>
      <c r="W37">
        <v>0</v>
      </c>
      <c r="X37">
        <v>0</v>
      </c>
      <c r="Y37">
        <v>0</v>
      </c>
      <c r="Z37">
        <v>15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f t="shared" si="2"/>
        <v>15</v>
      </c>
      <c r="AJ37">
        <f t="shared" si="3"/>
        <v>25</v>
      </c>
    </row>
    <row r="38" spans="1:36" x14ac:dyDescent="0.25">
      <c r="A38" s="2">
        <v>501</v>
      </c>
      <c r="B38" s="2">
        <v>37</v>
      </c>
      <c r="C38" s="2">
        <v>9</v>
      </c>
      <c r="D38" s="2">
        <v>73</v>
      </c>
      <c r="E38" s="2">
        <v>30</v>
      </c>
      <c r="F38" s="2">
        <v>49</v>
      </c>
      <c r="G38" s="2">
        <v>4</v>
      </c>
      <c r="H38" s="2">
        <v>0</v>
      </c>
      <c r="I38" s="2">
        <v>10</v>
      </c>
      <c r="K38">
        <f t="shared" si="5"/>
        <v>0</v>
      </c>
      <c r="L38">
        <f t="shared" si="4"/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10</v>
      </c>
      <c r="S38">
        <v>0</v>
      </c>
      <c r="T38">
        <f t="shared" si="1"/>
        <v>19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5</v>
      </c>
      <c r="AE38">
        <v>0</v>
      </c>
      <c r="AF38">
        <v>0</v>
      </c>
      <c r="AG38">
        <v>2</v>
      </c>
      <c r="AH38">
        <f t="shared" si="2"/>
        <v>7</v>
      </c>
      <c r="AJ38">
        <f t="shared" si="3"/>
        <v>26</v>
      </c>
    </row>
    <row r="39" spans="1:36" x14ac:dyDescent="0.25">
      <c r="A39" s="2">
        <v>1729</v>
      </c>
      <c r="B39" s="2">
        <v>38</v>
      </c>
      <c r="C39" s="2">
        <v>9</v>
      </c>
      <c r="D39" s="2">
        <v>35</v>
      </c>
      <c r="E39" s="2">
        <v>30</v>
      </c>
      <c r="F39" s="2">
        <v>67</v>
      </c>
      <c r="G39" s="2">
        <v>2</v>
      </c>
      <c r="H39" s="2">
        <v>0</v>
      </c>
      <c r="I39" s="2">
        <v>10</v>
      </c>
      <c r="K39">
        <f t="shared" si="5"/>
        <v>0</v>
      </c>
      <c r="L39">
        <f t="shared" si="4"/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f t="shared" si="1"/>
        <v>9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f t="shared" si="2"/>
        <v>0</v>
      </c>
      <c r="AJ39">
        <f t="shared" si="3"/>
        <v>9</v>
      </c>
    </row>
    <row r="40" spans="1:36" x14ac:dyDescent="0.25">
      <c r="A40" s="2">
        <v>509</v>
      </c>
      <c r="B40" s="2">
        <v>39</v>
      </c>
      <c r="C40" s="2">
        <v>9</v>
      </c>
      <c r="D40" s="2">
        <v>31</v>
      </c>
      <c r="E40" s="2">
        <v>10</v>
      </c>
      <c r="F40" s="2">
        <v>51</v>
      </c>
      <c r="G40" s="2">
        <v>4</v>
      </c>
      <c r="H40" s="2">
        <v>0</v>
      </c>
      <c r="I40" s="2">
        <v>10</v>
      </c>
      <c r="K40">
        <f t="shared" si="5"/>
        <v>0</v>
      </c>
      <c r="L40">
        <f t="shared" si="4"/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f t="shared" si="1"/>
        <v>9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f t="shared" si="2"/>
        <v>0</v>
      </c>
      <c r="AJ40">
        <f t="shared" si="3"/>
        <v>9</v>
      </c>
    </row>
    <row r="41" spans="1:36" x14ac:dyDescent="0.25">
      <c r="A41" s="2">
        <v>166</v>
      </c>
      <c r="B41" s="2">
        <v>40</v>
      </c>
      <c r="C41" s="2">
        <v>8</v>
      </c>
      <c r="D41" s="2">
        <v>74</v>
      </c>
      <c r="E41" s="2">
        <v>60</v>
      </c>
      <c r="F41" s="2">
        <v>47</v>
      </c>
      <c r="G41" s="2">
        <v>2</v>
      </c>
      <c r="H41" s="2">
        <v>0</v>
      </c>
      <c r="I41" s="2">
        <v>10</v>
      </c>
      <c r="K41">
        <f t="shared" si="5"/>
        <v>0</v>
      </c>
      <c r="L41">
        <f t="shared" si="4"/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f t="shared" si="1"/>
        <v>8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f t="shared" si="2"/>
        <v>0</v>
      </c>
      <c r="AJ41">
        <f t="shared" si="3"/>
        <v>8</v>
      </c>
    </row>
    <row r="42" spans="1:36" x14ac:dyDescent="0.25">
      <c r="A42" s="2">
        <v>3451</v>
      </c>
      <c r="B42" s="2">
        <v>41</v>
      </c>
      <c r="C42" s="2">
        <v>8</v>
      </c>
      <c r="D42" s="2">
        <v>74</v>
      </c>
      <c r="E42" s="2">
        <v>30</v>
      </c>
      <c r="F42" s="2">
        <v>32</v>
      </c>
      <c r="G42" s="2">
        <v>0</v>
      </c>
      <c r="H42" s="2">
        <v>0</v>
      </c>
      <c r="I42" s="2">
        <v>10</v>
      </c>
      <c r="K42">
        <f t="shared" si="5"/>
        <v>0</v>
      </c>
      <c r="L42">
        <f t="shared" si="4"/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f t="shared" si="1"/>
        <v>8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f t="shared" si="2"/>
        <v>0</v>
      </c>
      <c r="AJ42">
        <f t="shared" si="3"/>
        <v>8</v>
      </c>
    </row>
    <row r="43" spans="1:36" x14ac:dyDescent="0.25">
      <c r="A43" s="2">
        <v>1247</v>
      </c>
      <c r="B43" s="2">
        <v>42</v>
      </c>
      <c r="C43" s="2">
        <v>8</v>
      </c>
      <c r="D43" s="2">
        <v>57</v>
      </c>
      <c r="E43" s="2">
        <v>30</v>
      </c>
      <c r="F43" s="2">
        <v>92</v>
      </c>
      <c r="G43" s="2">
        <v>0</v>
      </c>
      <c r="H43" s="2">
        <v>0</v>
      </c>
      <c r="I43" s="2">
        <v>10</v>
      </c>
      <c r="K43">
        <f t="shared" si="5"/>
        <v>0</v>
      </c>
      <c r="L43">
        <f t="shared" si="4"/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f t="shared" si="1"/>
        <v>8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f t="shared" si="2"/>
        <v>0</v>
      </c>
      <c r="AJ43">
        <f t="shared" si="3"/>
        <v>8</v>
      </c>
    </row>
    <row r="44" spans="1:36" x14ac:dyDescent="0.25">
      <c r="A44" s="2">
        <v>1058</v>
      </c>
      <c r="B44" s="2">
        <v>43</v>
      </c>
      <c r="C44" s="2">
        <v>8</v>
      </c>
      <c r="D44" s="2">
        <v>56</v>
      </c>
      <c r="E44" s="2">
        <v>30</v>
      </c>
      <c r="F44" s="2">
        <v>51</v>
      </c>
      <c r="G44" s="2">
        <v>2</v>
      </c>
      <c r="H44" s="2">
        <v>0</v>
      </c>
      <c r="I44" s="2">
        <v>10</v>
      </c>
      <c r="K44">
        <f t="shared" si="5"/>
        <v>0</v>
      </c>
      <c r="L44">
        <f t="shared" si="4"/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f t="shared" si="1"/>
        <v>8</v>
      </c>
      <c r="V44">
        <v>0</v>
      </c>
      <c r="W44">
        <v>42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4</v>
      </c>
      <c r="AG44">
        <v>0</v>
      </c>
      <c r="AH44">
        <f t="shared" si="2"/>
        <v>46</v>
      </c>
      <c r="AJ44">
        <f t="shared" si="3"/>
        <v>54</v>
      </c>
    </row>
    <row r="45" spans="1:36" x14ac:dyDescent="0.25">
      <c r="A45" s="2">
        <v>238</v>
      </c>
      <c r="B45" s="2">
        <v>44</v>
      </c>
      <c r="C45" s="2">
        <v>8</v>
      </c>
      <c r="D45" s="2">
        <v>46</v>
      </c>
      <c r="E45" s="2">
        <v>30</v>
      </c>
      <c r="F45" s="2">
        <v>92</v>
      </c>
      <c r="G45" s="2">
        <v>0</v>
      </c>
      <c r="H45" s="2">
        <v>0</v>
      </c>
      <c r="I45" s="2">
        <v>10</v>
      </c>
      <c r="K45">
        <f t="shared" si="5"/>
        <v>0</v>
      </c>
      <c r="L45">
        <f t="shared" si="4"/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f t="shared" si="1"/>
        <v>8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f t="shared" si="2"/>
        <v>0</v>
      </c>
      <c r="AJ45">
        <f t="shared" si="3"/>
        <v>8</v>
      </c>
    </row>
    <row r="46" spans="1:36" x14ac:dyDescent="0.25">
      <c r="A46" s="2">
        <v>1922</v>
      </c>
      <c r="B46" s="2">
        <v>45</v>
      </c>
      <c r="C46" s="2">
        <v>7</v>
      </c>
      <c r="D46" s="2">
        <v>63</v>
      </c>
      <c r="E46" s="2">
        <v>30</v>
      </c>
      <c r="F46" s="2">
        <v>49</v>
      </c>
      <c r="G46" s="2">
        <v>2</v>
      </c>
      <c r="H46" s="2">
        <v>0</v>
      </c>
      <c r="I46" s="2">
        <v>10</v>
      </c>
      <c r="K46">
        <f t="shared" si="5"/>
        <v>0</v>
      </c>
      <c r="L46">
        <f t="shared" si="4"/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f t="shared" si="1"/>
        <v>7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f t="shared" si="2"/>
        <v>0</v>
      </c>
      <c r="AJ46">
        <f t="shared" si="3"/>
        <v>7</v>
      </c>
    </row>
    <row r="47" spans="1:36" x14ac:dyDescent="0.25">
      <c r="A47" s="2">
        <v>1517</v>
      </c>
      <c r="B47" s="2">
        <v>46</v>
      </c>
      <c r="C47" s="2">
        <v>7</v>
      </c>
      <c r="D47" s="2">
        <v>49</v>
      </c>
      <c r="E47" s="2">
        <v>50</v>
      </c>
      <c r="F47" s="2">
        <v>47</v>
      </c>
      <c r="G47" s="2">
        <v>2</v>
      </c>
      <c r="H47" s="2">
        <v>0</v>
      </c>
      <c r="I47" s="2">
        <v>10</v>
      </c>
      <c r="K47">
        <f t="shared" si="5"/>
        <v>0</v>
      </c>
      <c r="L47">
        <f t="shared" si="4"/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f t="shared" si="1"/>
        <v>7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f t="shared" si="2"/>
        <v>0</v>
      </c>
      <c r="AJ47">
        <f t="shared" si="3"/>
        <v>7</v>
      </c>
    </row>
    <row r="48" spans="1:36" x14ac:dyDescent="0.25">
      <c r="A48" s="2">
        <v>1721</v>
      </c>
      <c r="B48" s="2">
        <v>47</v>
      </c>
      <c r="C48" s="2">
        <v>6</v>
      </c>
      <c r="D48" s="2">
        <v>49</v>
      </c>
      <c r="E48" s="2">
        <v>30</v>
      </c>
      <c r="F48" s="2">
        <v>62</v>
      </c>
      <c r="G48" s="2">
        <v>0</v>
      </c>
      <c r="H48" s="2">
        <v>0</v>
      </c>
      <c r="I48" s="2">
        <v>10</v>
      </c>
      <c r="K48">
        <f t="shared" si="5"/>
        <v>0</v>
      </c>
      <c r="L48">
        <f t="shared" si="4"/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f t="shared" si="1"/>
        <v>6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f t="shared" si="2"/>
        <v>0</v>
      </c>
      <c r="AJ48">
        <f t="shared" si="3"/>
        <v>6</v>
      </c>
    </row>
    <row r="49" spans="1:36" x14ac:dyDescent="0.25">
      <c r="A49" s="2">
        <v>1289</v>
      </c>
      <c r="B49" s="2">
        <v>48</v>
      </c>
      <c r="C49" s="2">
        <v>6</v>
      </c>
      <c r="D49" s="2">
        <v>34</v>
      </c>
      <c r="E49" s="2">
        <v>30</v>
      </c>
      <c r="F49" s="2">
        <v>85</v>
      </c>
      <c r="G49" s="2">
        <v>0</v>
      </c>
      <c r="H49" s="2">
        <v>1</v>
      </c>
      <c r="I49" s="2">
        <v>10</v>
      </c>
      <c r="K49">
        <f t="shared" si="5"/>
        <v>0</v>
      </c>
      <c r="L49">
        <f t="shared" si="4"/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f t="shared" si="1"/>
        <v>6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f t="shared" si="2"/>
        <v>0</v>
      </c>
      <c r="AJ49">
        <f t="shared" si="3"/>
        <v>6</v>
      </c>
    </row>
    <row r="50" spans="1:36" x14ac:dyDescent="0.25">
      <c r="A50" s="2">
        <v>20</v>
      </c>
      <c r="B50" s="2">
        <v>49</v>
      </c>
      <c r="C50" s="2">
        <v>5</v>
      </c>
      <c r="D50" s="2">
        <v>47</v>
      </c>
      <c r="E50" s="2">
        <v>30</v>
      </c>
      <c r="F50" s="2">
        <v>48</v>
      </c>
      <c r="G50" s="2">
        <v>0</v>
      </c>
      <c r="H50" s="2">
        <v>0</v>
      </c>
      <c r="I50" s="2">
        <v>10</v>
      </c>
      <c r="K50">
        <f t="shared" si="5"/>
        <v>0</v>
      </c>
      <c r="L50">
        <f t="shared" si="4"/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f t="shared" si="1"/>
        <v>5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2</v>
      </c>
      <c r="AH50">
        <f t="shared" si="2"/>
        <v>2</v>
      </c>
      <c r="AJ50">
        <f t="shared" si="3"/>
        <v>7</v>
      </c>
    </row>
    <row r="51" spans="1:36" x14ac:dyDescent="0.25">
      <c r="A51" s="2">
        <v>3585</v>
      </c>
      <c r="B51" s="2">
        <v>50</v>
      </c>
      <c r="C51" s="2">
        <v>4</v>
      </c>
      <c r="D51" s="2">
        <v>18</v>
      </c>
      <c r="E51" s="2">
        <v>20</v>
      </c>
      <c r="F51" s="2">
        <v>34</v>
      </c>
      <c r="G51" s="2">
        <v>0</v>
      </c>
      <c r="H51" s="2">
        <v>0</v>
      </c>
      <c r="I51" s="2">
        <v>10</v>
      </c>
      <c r="K51">
        <f t="shared" si="5"/>
        <v>0</v>
      </c>
      <c r="L51">
        <f t="shared" si="4"/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f t="shared" si="1"/>
        <v>4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f t="shared" si="2"/>
        <v>0</v>
      </c>
      <c r="AJ51">
        <f t="shared" si="3"/>
        <v>4</v>
      </c>
    </row>
    <row r="52" spans="1:36" x14ac:dyDescent="0.25">
      <c r="AH52">
        <f t="shared" si="2"/>
        <v>0</v>
      </c>
      <c r="AJ52">
        <f t="shared" si="3"/>
        <v>0</v>
      </c>
    </row>
  </sheetData>
  <conditionalFormatting sqref="K2:T5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:AG5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:AH51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:AJ5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workbookViewId="0"/>
  </sheetViews>
  <sheetFormatPr defaultRowHeight="15" x14ac:dyDescent="0.25"/>
  <cols>
    <col min="29" max="29" width="10.140625" customWidth="1"/>
    <col min="33" max="33" width="9.140625" style="6"/>
    <col min="34" max="34" width="10" customWidth="1"/>
    <col min="35" max="35" width="10.140625" customWidth="1"/>
  </cols>
  <sheetData>
    <row r="1" spans="1:37" ht="78.75" x14ac:dyDescent="0.25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488</v>
      </c>
      <c r="B2" s="2">
        <v>1</v>
      </c>
      <c r="C2" s="2">
        <v>21</v>
      </c>
      <c r="D2" s="2">
        <v>84</v>
      </c>
      <c r="E2" s="2">
        <v>40</v>
      </c>
      <c r="F2" s="2">
        <v>85</v>
      </c>
      <c r="G2" s="2">
        <v>5</v>
      </c>
      <c r="H2" s="3">
        <v>36739</v>
      </c>
      <c r="I2" s="2">
        <v>0</v>
      </c>
      <c r="J2" s="2">
        <v>9</v>
      </c>
      <c r="L2">
        <v>20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10</v>
      </c>
      <c r="T2">
        <v>0</v>
      </c>
      <c r="U2">
        <f>SUM(L2+M2+N2+O2+P2+Q2+R2+S2+T2+C2)</f>
        <v>51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15</v>
      </c>
      <c r="AG2" s="7">
        <v>0</v>
      </c>
      <c r="AH2" s="7">
        <v>0</v>
      </c>
      <c r="AI2">
        <f t="shared" ref="AI2:AI33" si="0">SUM(W2:AH2)</f>
        <v>15</v>
      </c>
      <c r="AK2">
        <f t="shared" ref="AK2:AK33" si="1">SUM(AI2+U2)</f>
        <v>66</v>
      </c>
    </row>
    <row r="3" spans="1:37" x14ac:dyDescent="0.25">
      <c r="A3" s="2">
        <v>118</v>
      </c>
      <c r="B3" s="2">
        <v>2</v>
      </c>
      <c r="C3" s="2">
        <v>20</v>
      </c>
      <c r="D3" s="2">
        <v>106</v>
      </c>
      <c r="E3" s="2">
        <v>50</v>
      </c>
      <c r="F3" s="2">
        <v>159</v>
      </c>
      <c r="G3" s="2">
        <v>4</v>
      </c>
      <c r="H3" s="3">
        <v>36739</v>
      </c>
      <c r="I3" s="2">
        <v>0</v>
      </c>
      <c r="J3" s="2">
        <v>9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 t="shared" ref="U3:U64" si="2">SUM(L3+M3+N3+O3+P3+Q3+R3+S3+T3+C3)</f>
        <v>42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7">
        <v>0</v>
      </c>
      <c r="AH3" s="7">
        <v>0</v>
      </c>
      <c r="AI3">
        <f t="shared" si="0"/>
        <v>15</v>
      </c>
      <c r="AK3">
        <f t="shared" si="1"/>
        <v>57</v>
      </c>
    </row>
    <row r="4" spans="1:37" x14ac:dyDescent="0.25">
      <c r="A4" s="2">
        <v>3743</v>
      </c>
      <c r="B4" s="2">
        <v>3</v>
      </c>
      <c r="C4" s="2">
        <v>19</v>
      </c>
      <c r="D4" s="2">
        <v>42</v>
      </c>
      <c r="E4" s="2">
        <v>10</v>
      </c>
      <c r="F4" s="2">
        <v>75</v>
      </c>
      <c r="G4" s="2">
        <v>3</v>
      </c>
      <c r="H4" s="3">
        <v>36739</v>
      </c>
      <c r="I4" s="2">
        <v>0</v>
      </c>
      <c r="J4" s="2">
        <v>9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4</v>
      </c>
      <c r="U4">
        <f t="shared" si="2"/>
        <v>35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>
        <v>0</v>
      </c>
      <c r="AF4" s="4">
        <v>0</v>
      </c>
      <c r="AG4" s="7">
        <v>0</v>
      </c>
      <c r="AH4" s="7">
        <v>0</v>
      </c>
      <c r="AI4">
        <f t="shared" si="0"/>
        <v>0</v>
      </c>
      <c r="AK4">
        <f t="shared" si="1"/>
        <v>35</v>
      </c>
    </row>
    <row r="5" spans="1:37" x14ac:dyDescent="0.25">
      <c r="A5" s="2">
        <v>231</v>
      </c>
      <c r="B5" s="2">
        <v>4</v>
      </c>
      <c r="C5" s="2">
        <v>18</v>
      </c>
      <c r="D5" s="2">
        <v>35</v>
      </c>
      <c r="E5" s="2">
        <v>80</v>
      </c>
      <c r="F5" s="2">
        <v>82</v>
      </c>
      <c r="G5" s="2">
        <v>4</v>
      </c>
      <c r="H5" s="3">
        <v>36709</v>
      </c>
      <c r="I5" s="2">
        <v>0</v>
      </c>
      <c r="J5" s="2">
        <v>9</v>
      </c>
      <c r="L5">
        <v>0</v>
      </c>
      <c r="M5">
        <v>0</v>
      </c>
      <c r="N5">
        <v>6</v>
      </c>
      <c r="O5">
        <v>0</v>
      </c>
      <c r="P5">
        <v>0</v>
      </c>
      <c r="Q5">
        <v>30</v>
      </c>
      <c r="R5">
        <v>0</v>
      </c>
      <c r="S5">
        <v>0</v>
      </c>
      <c r="T5">
        <v>0</v>
      </c>
      <c r="U5">
        <f t="shared" si="2"/>
        <v>54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>
        <v>5</v>
      </c>
      <c r="AE5" s="4">
        <v>0</v>
      </c>
      <c r="AF5" s="4">
        <v>0</v>
      </c>
      <c r="AG5" s="7">
        <v>0</v>
      </c>
      <c r="AH5" s="7">
        <v>0</v>
      </c>
      <c r="AI5">
        <f t="shared" si="0"/>
        <v>5</v>
      </c>
      <c r="AK5">
        <f t="shared" si="1"/>
        <v>59</v>
      </c>
    </row>
    <row r="6" spans="1:37" x14ac:dyDescent="0.25">
      <c r="A6" s="2">
        <v>2468</v>
      </c>
      <c r="B6" s="2">
        <v>5</v>
      </c>
      <c r="C6" s="2">
        <v>18</v>
      </c>
      <c r="D6" s="2">
        <v>12</v>
      </c>
      <c r="E6" s="2">
        <v>80</v>
      </c>
      <c r="F6" s="2">
        <v>108</v>
      </c>
      <c r="G6" s="2">
        <v>2</v>
      </c>
      <c r="H6" s="3">
        <v>36739</v>
      </c>
      <c r="I6" s="2">
        <v>0</v>
      </c>
      <c r="J6" s="2">
        <v>9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0</v>
      </c>
      <c r="T6">
        <v>4</v>
      </c>
      <c r="U6">
        <f t="shared" si="2"/>
        <v>28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5</v>
      </c>
      <c r="AF6" s="4">
        <v>0</v>
      </c>
      <c r="AG6" s="7">
        <v>0</v>
      </c>
      <c r="AH6" s="7">
        <v>0</v>
      </c>
      <c r="AI6">
        <f t="shared" si="0"/>
        <v>5</v>
      </c>
      <c r="AK6">
        <f t="shared" si="1"/>
        <v>33</v>
      </c>
    </row>
    <row r="7" spans="1:37" x14ac:dyDescent="0.25">
      <c r="A7" s="2">
        <v>1477</v>
      </c>
      <c r="B7" s="2">
        <v>6</v>
      </c>
      <c r="C7" s="2">
        <v>17</v>
      </c>
      <c r="D7" s="2">
        <v>95</v>
      </c>
      <c r="E7" s="2">
        <v>40</v>
      </c>
      <c r="F7" s="2">
        <v>131</v>
      </c>
      <c r="G7" s="2">
        <v>1</v>
      </c>
      <c r="H7" s="3">
        <v>36739</v>
      </c>
      <c r="I7" s="2">
        <v>0</v>
      </c>
      <c r="J7" s="2">
        <v>9</v>
      </c>
      <c r="L7">
        <v>0</v>
      </c>
      <c r="M7">
        <v>0</v>
      </c>
      <c r="N7">
        <v>6</v>
      </c>
      <c r="O7">
        <v>0</v>
      </c>
      <c r="P7">
        <v>0</v>
      </c>
      <c r="Q7">
        <v>30</v>
      </c>
      <c r="R7">
        <v>0</v>
      </c>
      <c r="S7">
        <v>0</v>
      </c>
      <c r="T7">
        <v>0</v>
      </c>
      <c r="U7">
        <f t="shared" si="2"/>
        <v>53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>
        <v>5</v>
      </c>
      <c r="AE7" s="4">
        <v>0</v>
      </c>
      <c r="AF7" s="4">
        <v>15</v>
      </c>
      <c r="AG7" s="7">
        <v>0</v>
      </c>
      <c r="AH7" s="7">
        <v>0</v>
      </c>
      <c r="AI7">
        <f t="shared" si="0"/>
        <v>20</v>
      </c>
      <c r="AK7">
        <f t="shared" si="1"/>
        <v>73</v>
      </c>
    </row>
    <row r="8" spans="1:37" x14ac:dyDescent="0.25">
      <c r="A8" s="2">
        <v>148</v>
      </c>
      <c r="B8" s="2">
        <v>7</v>
      </c>
      <c r="C8" s="2">
        <v>16</v>
      </c>
      <c r="D8" s="2">
        <v>67</v>
      </c>
      <c r="E8" s="2">
        <v>50</v>
      </c>
      <c r="F8" s="2">
        <v>139</v>
      </c>
      <c r="G8" s="2">
        <v>0</v>
      </c>
      <c r="H8" s="3">
        <v>36739</v>
      </c>
      <c r="I8" s="2">
        <v>0</v>
      </c>
      <c r="J8" s="2">
        <v>9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20</v>
      </c>
      <c r="S8">
        <v>0</v>
      </c>
      <c r="T8">
        <v>0</v>
      </c>
      <c r="U8">
        <f t="shared" si="2"/>
        <v>42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15</v>
      </c>
      <c r="AG8" s="7">
        <v>0</v>
      </c>
      <c r="AH8" s="7">
        <v>0</v>
      </c>
      <c r="AI8">
        <f t="shared" si="0"/>
        <v>15</v>
      </c>
      <c r="AK8">
        <f t="shared" si="1"/>
        <v>57</v>
      </c>
    </row>
    <row r="9" spans="1:37" x14ac:dyDescent="0.25">
      <c r="A9" s="2">
        <v>2936</v>
      </c>
      <c r="B9" s="2">
        <v>8</v>
      </c>
      <c r="C9" s="2">
        <v>16</v>
      </c>
      <c r="D9" s="2">
        <v>24</v>
      </c>
      <c r="E9" s="2">
        <v>50</v>
      </c>
      <c r="F9" s="2">
        <v>68</v>
      </c>
      <c r="G9" s="2">
        <v>2</v>
      </c>
      <c r="H9" s="3">
        <v>36709</v>
      </c>
      <c r="I9" s="2">
        <v>0</v>
      </c>
      <c r="J9" s="2">
        <v>9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20</v>
      </c>
      <c r="S9">
        <v>0</v>
      </c>
      <c r="T9">
        <v>0</v>
      </c>
      <c r="U9">
        <f t="shared" si="2"/>
        <v>42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7">
        <v>0</v>
      </c>
      <c r="AH9">
        <v>4</v>
      </c>
      <c r="AI9">
        <f t="shared" si="0"/>
        <v>4</v>
      </c>
      <c r="AK9">
        <f t="shared" si="1"/>
        <v>46</v>
      </c>
    </row>
    <row r="10" spans="1:37" x14ac:dyDescent="0.25">
      <c r="A10" s="2">
        <v>3481</v>
      </c>
      <c r="B10" s="2">
        <v>9</v>
      </c>
      <c r="C10" s="2">
        <v>14</v>
      </c>
      <c r="D10" s="2">
        <v>58</v>
      </c>
      <c r="E10" s="2">
        <v>40</v>
      </c>
      <c r="F10" s="2">
        <v>68</v>
      </c>
      <c r="G10" s="2">
        <v>2</v>
      </c>
      <c r="H10" s="3">
        <v>36680</v>
      </c>
      <c r="I10" s="2">
        <v>0</v>
      </c>
      <c r="J10" s="2">
        <v>9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 t="shared" si="2"/>
        <v>21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>
        <v>0</v>
      </c>
      <c r="AF10" s="4">
        <v>0</v>
      </c>
      <c r="AG10" s="6">
        <v>4</v>
      </c>
      <c r="AH10">
        <v>0</v>
      </c>
      <c r="AI10">
        <f t="shared" si="0"/>
        <v>4</v>
      </c>
      <c r="AK10">
        <f t="shared" si="1"/>
        <v>25</v>
      </c>
    </row>
    <row r="11" spans="1:37" x14ac:dyDescent="0.25">
      <c r="A11" s="2">
        <v>3552</v>
      </c>
      <c r="B11" s="2">
        <v>10</v>
      </c>
      <c r="C11" s="2">
        <v>14</v>
      </c>
      <c r="D11" s="2">
        <v>38</v>
      </c>
      <c r="E11" s="2">
        <v>20</v>
      </c>
      <c r="F11" s="2">
        <v>32</v>
      </c>
      <c r="G11" s="2">
        <v>4</v>
      </c>
      <c r="H11" s="3">
        <v>36648</v>
      </c>
      <c r="I11" s="2">
        <v>2</v>
      </c>
      <c r="J11" s="2">
        <v>9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10</v>
      </c>
      <c r="T11">
        <v>0</v>
      </c>
      <c r="U11">
        <f t="shared" si="2"/>
        <v>27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>
        <v>0</v>
      </c>
      <c r="AF11" s="4">
        <v>0</v>
      </c>
      <c r="AG11" s="7">
        <v>0</v>
      </c>
      <c r="AH11">
        <v>0</v>
      </c>
      <c r="AI11">
        <f t="shared" si="0"/>
        <v>0</v>
      </c>
      <c r="AK11">
        <f t="shared" si="1"/>
        <v>27</v>
      </c>
    </row>
    <row r="12" spans="1:37" x14ac:dyDescent="0.25">
      <c r="A12" s="2">
        <v>3582</v>
      </c>
      <c r="B12" s="2">
        <v>11</v>
      </c>
      <c r="C12" s="2">
        <v>14</v>
      </c>
      <c r="D12" s="2">
        <v>34</v>
      </c>
      <c r="E12" s="2">
        <v>50</v>
      </c>
      <c r="F12" s="2">
        <v>70</v>
      </c>
      <c r="G12" s="2">
        <v>2</v>
      </c>
      <c r="H12" s="3">
        <v>36679</v>
      </c>
      <c r="I12" s="2">
        <v>1</v>
      </c>
      <c r="J12" s="2">
        <v>9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0</v>
      </c>
      <c r="U12">
        <f t="shared" si="2"/>
        <v>17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>
        <v>0</v>
      </c>
      <c r="AF12" s="4">
        <v>0</v>
      </c>
      <c r="AG12" s="7">
        <v>0</v>
      </c>
      <c r="AH12" s="7">
        <v>0</v>
      </c>
      <c r="AI12">
        <f t="shared" si="0"/>
        <v>0</v>
      </c>
      <c r="AK12">
        <f t="shared" si="1"/>
        <v>17</v>
      </c>
    </row>
    <row r="13" spans="1:37" x14ac:dyDescent="0.25">
      <c r="A13" s="2">
        <v>457</v>
      </c>
      <c r="B13" s="2">
        <v>12</v>
      </c>
      <c r="C13" s="2">
        <v>14</v>
      </c>
      <c r="D13" s="2">
        <v>20</v>
      </c>
      <c r="E13" s="2">
        <v>50</v>
      </c>
      <c r="F13" s="2">
        <v>56</v>
      </c>
      <c r="G13" s="2">
        <v>0</v>
      </c>
      <c r="H13" s="3">
        <v>36709</v>
      </c>
      <c r="I13" s="2">
        <v>0</v>
      </c>
      <c r="J13" s="2">
        <v>9</v>
      </c>
      <c r="L13">
        <v>0</v>
      </c>
      <c r="M13">
        <v>0</v>
      </c>
      <c r="N13">
        <v>0</v>
      </c>
      <c r="O13">
        <v>3</v>
      </c>
      <c r="P13">
        <v>0</v>
      </c>
      <c r="Q13">
        <v>30</v>
      </c>
      <c r="R13">
        <v>0</v>
      </c>
      <c r="S13">
        <v>0</v>
      </c>
      <c r="T13">
        <v>0</v>
      </c>
      <c r="U13">
        <f t="shared" si="2"/>
        <v>47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>
        <v>5</v>
      </c>
      <c r="AE13" s="4">
        <v>0</v>
      </c>
      <c r="AF13" s="4">
        <v>0</v>
      </c>
      <c r="AG13" s="7">
        <v>0</v>
      </c>
      <c r="AH13" s="7">
        <v>0</v>
      </c>
      <c r="AI13">
        <f t="shared" si="0"/>
        <v>5</v>
      </c>
      <c r="AK13">
        <f t="shared" si="1"/>
        <v>52</v>
      </c>
    </row>
    <row r="14" spans="1:37" x14ac:dyDescent="0.25">
      <c r="A14" s="2">
        <v>245</v>
      </c>
      <c r="B14" s="2">
        <v>13</v>
      </c>
      <c r="C14" s="2">
        <v>14</v>
      </c>
      <c r="D14" s="2">
        <v>17</v>
      </c>
      <c r="E14" s="2">
        <v>80</v>
      </c>
      <c r="F14" s="2">
        <v>37</v>
      </c>
      <c r="G14" s="2">
        <v>0</v>
      </c>
      <c r="H14" s="3">
        <v>36709</v>
      </c>
      <c r="I14" s="2">
        <v>0</v>
      </c>
      <c r="J14" s="2">
        <v>9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2"/>
        <v>20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7">
        <v>0</v>
      </c>
      <c r="AH14">
        <v>4</v>
      </c>
      <c r="AI14">
        <f t="shared" si="0"/>
        <v>4</v>
      </c>
      <c r="AK14">
        <f t="shared" si="1"/>
        <v>24</v>
      </c>
    </row>
    <row r="15" spans="1:37" x14ac:dyDescent="0.25">
      <c r="A15" s="2">
        <v>704</v>
      </c>
      <c r="B15" s="2">
        <v>14</v>
      </c>
      <c r="C15" s="2">
        <v>12</v>
      </c>
      <c r="D15" s="2">
        <v>65</v>
      </c>
      <c r="E15" s="2">
        <v>20</v>
      </c>
      <c r="F15" s="2">
        <v>76</v>
      </c>
      <c r="G15" s="2">
        <v>0</v>
      </c>
      <c r="H15" s="3">
        <v>36680</v>
      </c>
      <c r="I15" s="2">
        <v>0</v>
      </c>
      <c r="J15" s="2">
        <v>9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 t="shared" si="2"/>
        <v>18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7">
        <v>0</v>
      </c>
      <c r="AH15" s="7">
        <v>0</v>
      </c>
      <c r="AI15">
        <f t="shared" si="0"/>
        <v>0</v>
      </c>
      <c r="AK15">
        <f t="shared" si="1"/>
        <v>18</v>
      </c>
    </row>
    <row r="16" spans="1:37" x14ac:dyDescent="0.25">
      <c r="A16" s="2">
        <v>3999</v>
      </c>
      <c r="B16" s="2">
        <v>15</v>
      </c>
      <c r="C16" s="2">
        <v>12</v>
      </c>
      <c r="D16" s="2">
        <v>58</v>
      </c>
      <c r="E16" s="2">
        <v>0</v>
      </c>
      <c r="F16" s="2">
        <v>41</v>
      </c>
      <c r="G16" s="2">
        <v>2</v>
      </c>
      <c r="H16" s="3">
        <v>36649</v>
      </c>
      <c r="I16" s="2">
        <v>1</v>
      </c>
      <c r="J16" s="2">
        <v>9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4</v>
      </c>
      <c r="U16">
        <f t="shared" si="2"/>
        <v>18</v>
      </c>
      <c r="W16" s="4">
        <v>0</v>
      </c>
      <c r="X16" s="4">
        <v>0</v>
      </c>
      <c r="Y16" s="4">
        <v>0</v>
      </c>
      <c r="Z16">
        <v>20</v>
      </c>
      <c r="AA16" s="4">
        <v>0</v>
      </c>
      <c r="AB16" s="4">
        <v>0</v>
      </c>
      <c r="AC16">
        <v>5</v>
      </c>
      <c r="AD16" s="4">
        <v>0</v>
      </c>
      <c r="AE16">
        <v>0</v>
      </c>
      <c r="AF16" s="4">
        <v>0</v>
      </c>
      <c r="AG16" s="7">
        <v>0</v>
      </c>
      <c r="AH16" s="7">
        <v>0</v>
      </c>
      <c r="AI16">
        <f t="shared" si="0"/>
        <v>25</v>
      </c>
      <c r="AK16">
        <f t="shared" si="1"/>
        <v>43</v>
      </c>
    </row>
    <row r="17" spans="1:37" x14ac:dyDescent="0.25">
      <c r="A17" s="2">
        <v>4219</v>
      </c>
      <c r="B17" s="2">
        <v>16</v>
      </c>
      <c r="C17" s="2">
        <v>12</v>
      </c>
      <c r="D17" s="2">
        <v>53</v>
      </c>
      <c r="E17" s="2">
        <v>20</v>
      </c>
      <c r="F17" s="2">
        <v>53</v>
      </c>
      <c r="G17" s="2">
        <v>0</v>
      </c>
      <c r="H17" s="3">
        <v>36680</v>
      </c>
      <c r="I17" s="2">
        <v>0</v>
      </c>
      <c r="J17" s="2">
        <v>9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4</v>
      </c>
      <c r="U17">
        <f t="shared" si="2"/>
        <v>18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>
        <v>0</v>
      </c>
      <c r="AF17" s="4">
        <v>0</v>
      </c>
      <c r="AG17" s="7">
        <v>0</v>
      </c>
      <c r="AH17" s="7">
        <v>0</v>
      </c>
      <c r="AI17">
        <f t="shared" si="0"/>
        <v>0</v>
      </c>
      <c r="AK17">
        <f t="shared" si="1"/>
        <v>18</v>
      </c>
    </row>
    <row r="18" spans="1:37" x14ac:dyDescent="0.25">
      <c r="A18" s="2">
        <v>922</v>
      </c>
      <c r="B18" s="2">
        <v>17</v>
      </c>
      <c r="C18" s="2">
        <v>12</v>
      </c>
      <c r="D18" s="2">
        <v>50</v>
      </c>
      <c r="E18" s="2">
        <v>10</v>
      </c>
      <c r="F18" s="2">
        <v>65</v>
      </c>
      <c r="G18" s="2">
        <v>2</v>
      </c>
      <c r="H18" s="3">
        <v>36649</v>
      </c>
      <c r="I18" s="2">
        <v>1</v>
      </c>
      <c r="J18" s="2">
        <v>9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20</v>
      </c>
      <c r="S18">
        <v>0</v>
      </c>
      <c r="T18">
        <v>0</v>
      </c>
      <c r="U18">
        <f t="shared" si="2"/>
        <v>32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7">
        <v>0</v>
      </c>
      <c r="AH18" s="7">
        <v>0</v>
      </c>
      <c r="AI18">
        <f t="shared" si="0"/>
        <v>0</v>
      </c>
      <c r="AK18">
        <f t="shared" si="1"/>
        <v>32</v>
      </c>
    </row>
    <row r="19" spans="1:37" x14ac:dyDescent="0.25">
      <c r="A19" s="2">
        <v>3478</v>
      </c>
      <c r="B19" s="2">
        <v>18</v>
      </c>
      <c r="C19" s="2">
        <v>12</v>
      </c>
      <c r="D19" s="2">
        <v>48</v>
      </c>
      <c r="E19" s="2">
        <v>40</v>
      </c>
      <c r="F19" s="2">
        <v>47</v>
      </c>
      <c r="G19" s="2">
        <v>0</v>
      </c>
      <c r="H19" s="3">
        <v>36680</v>
      </c>
      <c r="I19" s="2">
        <v>0</v>
      </c>
      <c r="J19" s="2">
        <v>9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10</v>
      </c>
      <c r="T19">
        <v>0</v>
      </c>
      <c r="U19">
        <f t="shared" si="2"/>
        <v>22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>
        <v>0</v>
      </c>
      <c r="AF19" s="4">
        <v>0</v>
      </c>
      <c r="AG19" s="7">
        <v>0</v>
      </c>
      <c r="AH19">
        <v>2</v>
      </c>
      <c r="AI19">
        <f t="shared" si="0"/>
        <v>2</v>
      </c>
      <c r="AK19">
        <f t="shared" si="1"/>
        <v>24</v>
      </c>
    </row>
    <row r="20" spans="1:37" x14ac:dyDescent="0.25">
      <c r="A20" s="2">
        <v>3545</v>
      </c>
      <c r="B20" s="2">
        <v>19</v>
      </c>
      <c r="C20" s="2">
        <v>12</v>
      </c>
      <c r="D20" s="2">
        <v>48</v>
      </c>
      <c r="E20" s="2">
        <v>30</v>
      </c>
      <c r="F20" s="2">
        <v>62</v>
      </c>
      <c r="G20" s="2">
        <v>0</v>
      </c>
      <c r="H20" s="3">
        <v>36679</v>
      </c>
      <c r="I20" s="2">
        <v>1</v>
      </c>
      <c r="J20" s="2">
        <v>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f t="shared" si="2"/>
        <v>12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>
        <v>0</v>
      </c>
      <c r="AF20" s="4">
        <v>0</v>
      </c>
      <c r="AG20" s="7">
        <v>0</v>
      </c>
      <c r="AH20">
        <v>0</v>
      </c>
      <c r="AI20">
        <f t="shared" si="0"/>
        <v>0</v>
      </c>
      <c r="AK20">
        <f t="shared" si="1"/>
        <v>12</v>
      </c>
    </row>
    <row r="21" spans="1:37" x14ac:dyDescent="0.25">
      <c r="A21" s="2">
        <v>2787</v>
      </c>
      <c r="B21" s="2">
        <v>20</v>
      </c>
      <c r="C21" s="2">
        <v>12</v>
      </c>
      <c r="D21" s="2">
        <v>29</v>
      </c>
      <c r="E21" s="2">
        <v>10</v>
      </c>
      <c r="F21" s="2">
        <v>61</v>
      </c>
      <c r="G21" s="2">
        <v>2</v>
      </c>
      <c r="H21" s="3">
        <v>36650</v>
      </c>
      <c r="I21" s="2">
        <v>0</v>
      </c>
      <c r="J21" s="2">
        <v>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 t="shared" si="2"/>
        <v>12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7">
        <v>0</v>
      </c>
      <c r="AH21" s="7">
        <v>0</v>
      </c>
      <c r="AI21">
        <f t="shared" si="0"/>
        <v>0</v>
      </c>
      <c r="AK21">
        <f t="shared" si="1"/>
        <v>12</v>
      </c>
    </row>
    <row r="22" spans="1:37" x14ac:dyDescent="0.25">
      <c r="A22" s="2">
        <v>2283</v>
      </c>
      <c r="B22" s="2">
        <v>21</v>
      </c>
      <c r="C22" s="2">
        <v>12</v>
      </c>
      <c r="D22" s="2">
        <v>26</v>
      </c>
      <c r="E22" s="2">
        <v>60</v>
      </c>
      <c r="F22" s="2">
        <v>67</v>
      </c>
      <c r="G22" s="2">
        <v>0</v>
      </c>
      <c r="H22" s="3">
        <v>36680</v>
      </c>
      <c r="I22" s="2">
        <v>0</v>
      </c>
      <c r="J22" s="2">
        <v>9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f t="shared" si="2"/>
        <v>12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7">
        <v>0</v>
      </c>
      <c r="AH22" s="7">
        <v>0</v>
      </c>
      <c r="AI22">
        <f t="shared" si="0"/>
        <v>0</v>
      </c>
      <c r="AK22">
        <f t="shared" si="1"/>
        <v>12</v>
      </c>
    </row>
    <row r="23" spans="1:37" x14ac:dyDescent="0.25">
      <c r="A23" s="2">
        <v>3345</v>
      </c>
      <c r="B23" s="2">
        <v>22</v>
      </c>
      <c r="C23" s="2">
        <v>12</v>
      </c>
      <c r="D23" s="2">
        <v>26</v>
      </c>
      <c r="E23" s="2">
        <v>30</v>
      </c>
      <c r="F23" s="2">
        <v>44</v>
      </c>
      <c r="G23" s="2">
        <v>0</v>
      </c>
      <c r="H23" s="3">
        <v>36679</v>
      </c>
      <c r="I23" s="2">
        <v>1</v>
      </c>
      <c r="J23" s="2">
        <v>9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f t="shared" si="2"/>
        <v>12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>
        <v>0</v>
      </c>
      <c r="AF23" s="4">
        <v>0</v>
      </c>
      <c r="AG23" s="7">
        <v>0</v>
      </c>
      <c r="AH23" s="7">
        <v>0</v>
      </c>
      <c r="AI23">
        <f t="shared" si="0"/>
        <v>0</v>
      </c>
      <c r="AK23">
        <f t="shared" si="1"/>
        <v>12</v>
      </c>
    </row>
    <row r="24" spans="1:37" x14ac:dyDescent="0.25">
      <c r="A24" s="2">
        <v>3497</v>
      </c>
      <c r="B24" s="2">
        <v>23</v>
      </c>
      <c r="C24" s="2">
        <v>11</v>
      </c>
      <c r="D24" s="2">
        <v>18</v>
      </c>
      <c r="E24" s="2">
        <v>30</v>
      </c>
      <c r="F24" s="2">
        <v>63</v>
      </c>
      <c r="G24" s="2">
        <v>1</v>
      </c>
      <c r="H24" s="3">
        <v>36648</v>
      </c>
      <c r="I24" s="2">
        <v>2</v>
      </c>
      <c r="J24" s="2">
        <v>9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 t="shared" si="2"/>
        <v>11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>
        <v>0</v>
      </c>
      <c r="AF24" s="4">
        <v>0</v>
      </c>
      <c r="AG24" s="7">
        <v>0</v>
      </c>
      <c r="AH24">
        <v>0</v>
      </c>
      <c r="AI24">
        <f t="shared" si="0"/>
        <v>0</v>
      </c>
      <c r="AK24">
        <f t="shared" si="1"/>
        <v>11</v>
      </c>
    </row>
    <row r="25" spans="1:37" x14ac:dyDescent="0.25">
      <c r="A25" s="2">
        <v>1817</v>
      </c>
      <c r="B25" s="2">
        <v>24</v>
      </c>
      <c r="C25" s="2">
        <v>10</v>
      </c>
      <c r="D25" s="2">
        <v>51</v>
      </c>
      <c r="E25" s="2">
        <v>30</v>
      </c>
      <c r="F25" s="2">
        <v>49</v>
      </c>
      <c r="G25" s="2">
        <v>0</v>
      </c>
      <c r="H25" s="3">
        <v>36650</v>
      </c>
      <c r="I25" s="2">
        <v>0</v>
      </c>
      <c r="J25" s="2">
        <v>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</v>
      </c>
      <c r="U25">
        <f t="shared" si="2"/>
        <v>14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7">
        <v>0</v>
      </c>
      <c r="AH25" s="7">
        <v>0</v>
      </c>
      <c r="AI25">
        <f t="shared" si="0"/>
        <v>0</v>
      </c>
      <c r="AK25">
        <f t="shared" si="1"/>
        <v>14</v>
      </c>
    </row>
    <row r="26" spans="1:37" x14ac:dyDescent="0.25">
      <c r="A26" s="2">
        <v>3035</v>
      </c>
      <c r="B26" s="2">
        <v>25</v>
      </c>
      <c r="C26" s="2">
        <v>10</v>
      </c>
      <c r="D26" s="2">
        <v>44</v>
      </c>
      <c r="E26" s="2">
        <v>20</v>
      </c>
      <c r="F26" s="2">
        <v>109</v>
      </c>
      <c r="G26" s="2">
        <v>0</v>
      </c>
      <c r="H26" s="3">
        <v>36649</v>
      </c>
      <c r="I26" s="2">
        <v>1</v>
      </c>
      <c r="J26" s="2">
        <v>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 t="shared" si="2"/>
        <v>10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7">
        <v>0</v>
      </c>
      <c r="AH26" s="7">
        <v>0</v>
      </c>
      <c r="AI26">
        <f t="shared" si="0"/>
        <v>0</v>
      </c>
      <c r="AK26">
        <f t="shared" si="1"/>
        <v>10</v>
      </c>
    </row>
    <row r="27" spans="1:37" x14ac:dyDescent="0.25">
      <c r="A27" s="2">
        <v>3696</v>
      </c>
      <c r="B27" s="2">
        <v>26</v>
      </c>
      <c r="C27" s="2">
        <v>10</v>
      </c>
      <c r="D27" s="2">
        <v>35</v>
      </c>
      <c r="E27" s="2">
        <v>20</v>
      </c>
      <c r="F27" s="2">
        <v>33</v>
      </c>
      <c r="G27" s="2">
        <v>0</v>
      </c>
      <c r="H27" s="3">
        <v>36650</v>
      </c>
      <c r="I27" s="2">
        <v>0</v>
      </c>
      <c r="J27" s="2">
        <v>9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10</v>
      </c>
      <c r="T27">
        <v>0</v>
      </c>
      <c r="U27">
        <f t="shared" si="2"/>
        <v>20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>
        <v>0</v>
      </c>
      <c r="AF27" s="4">
        <v>0</v>
      </c>
      <c r="AG27" s="7">
        <v>0</v>
      </c>
      <c r="AH27" s="7">
        <v>0</v>
      </c>
      <c r="AI27">
        <f t="shared" si="0"/>
        <v>0</v>
      </c>
      <c r="AK27">
        <f t="shared" si="1"/>
        <v>20</v>
      </c>
    </row>
    <row r="28" spans="1:37" x14ac:dyDescent="0.25">
      <c r="A28" s="2">
        <v>4063</v>
      </c>
      <c r="B28" s="2">
        <v>27</v>
      </c>
      <c r="C28" s="2">
        <v>10</v>
      </c>
      <c r="D28" s="2">
        <v>30</v>
      </c>
      <c r="E28" s="2">
        <v>30</v>
      </c>
      <c r="F28" s="2">
        <v>45</v>
      </c>
      <c r="G28" s="2">
        <v>2</v>
      </c>
      <c r="H28" s="3">
        <v>36621</v>
      </c>
      <c r="I28" s="2">
        <v>0</v>
      </c>
      <c r="J28" s="2">
        <v>9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2"/>
        <v>10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>
        <v>0</v>
      </c>
      <c r="AF28" s="4">
        <v>0</v>
      </c>
      <c r="AG28" s="7">
        <v>0</v>
      </c>
      <c r="AH28">
        <v>2</v>
      </c>
      <c r="AI28">
        <f t="shared" si="0"/>
        <v>2</v>
      </c>
      <c r="AK28">
        <f t="shared" si="1"/>
        <v>12</v>
      </c>
    </row>
    <row r="29" spans="1:37" x14ac:dyDescent="0.25">
      <c r="A29" s="2">
        <v>653</v>
      </c>
      <c r="B29" s="2">
        <v>28</v>
      </c>
      <c r="C29" s="2">
        <v>10</v>
      </c>
      <c r="D29" s="2">
        <v>24</v>
      </c>
      <c r="E29" s="2">
        <v>20</v>
      </c>
      <c r="F29" s="2">
        <v>50</v>
      </c>
      <c r="G29" s="2">
        <v>2</v>
      </c>
      <c r="H29" s="3">
        <v>36621</v>
      </c>
      <c r="I29" s="2">
        <v>0</v>
      </c>
      <c r="J29" s="2">
        <v>9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 t="shared" si="2"/>
        <v>10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7">
        <v>0</v>
      </c>
      <c r="AH29" s="7">
        <v>0</v>
      </c>
      <c r="AI29">
        <f t="shared" si="0"/>
        <v>0</v>
      </c>
      <c r="AK29">
        <f t="shared" si="1"/>
        <v>10</v>
      </c>
    </row>
    <row r="30" spans="1:37" x14ac:dyDescent="0.25">
      <c r="A30" s="2">
        <v>4000</v>
      </c>
      <c r="B30" s="2">
        <v>29</v>
      </c>
      <c r="C30" s="2">
        <v>10</v>
      </c>
      <c r="D30" s="2">
        <v>17</v>
      </c>
      <c r="E30" s="2">
        <v>40</v>
      </c>
      <c r="F30" s="2">
        <v>40</v>
      </c>
      <c r="G30" s="2">
        <v>0</v>
      </c>
      <c r="H30" s="3">
        <v>36650</v>
      </c>
      <c r="I30" s="2">
        <v>0</v>
      </c>
      <c r="J30" s="2">
        <v>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 t="shared" si="2"/>
        <v>10</v>
      </c>
      <c r="W30" s="4">
        <v>0</v>
      </c>
      <c r="X30" s="4">
        <v>0</v>
      </c>
      <c r="Y30" s="4">
        <v>0</v>
      </c>
      <c r="Z30" s="4">
        <v>0</v>
      </c>
      <c r="AA30">
        <v>15</v>
      </c>
      <c r="AB30" s="4">
        <v>0</v>
      </c>
      <c r="AC30" s="4">
        <v>0</v>
      </c>
      <c r="AD30" s="4">
        <v>0</v>
      </c>
      <c r="AE30">
        <v>0</v>
      </c>
      <c r="AF30" s="4">
        <v>0</v>
      </c>
      <c r="AG30" s="7">
        <v>0</v>
      </c>
      <c r="AH30" s="7">
        <v>0</v>
      </c>
      <c r="AI30">
        <f t="shared" si="0"/>
        <v>15</v>
      </c>
      <c r="AK30">
        <f t="shared" si="1"/>
        <v>25</v>
      </c>
    </row>
    <row r="31" spans="1:37" x14ac:dyDescent="0.25">
      <c r="A31" s="2">
        <v>3240</v>
      </c>
      <c r="B31" s="2">
        <v>30</v>
      </c>
      <c r="C31" s="2">
        <v>10</v>
      </c>
      <c r="D31" s="2">
        <v>0</v>
      </c>
      <c r="E31" s="2">
        <v>30</v>
      </c>
      <c r="F31" s="2">
        <v>58</v>
      </c>
      <c r="G31" s="2">
        <v>0</v>
      </c>
      <c r="H31" s="3">
        <v>36650</v>
      </c>
      <c r="I31" s="2">
        <v>0</v>
      </c>
      <c r="J31" s="2">
        <v>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2"/>
        <v>10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7">
        <v>0</v>
      </c>
      <c r="AH31" s="7">
        <v>0</v>
      </c>
      <c r="AI31">
        <f t="shared" si="0"/>
        <v>0</v>
      </c>
      <c r="AK31">
        <f t="shared" si="1"/>
        <v>10</v>
      </c>
    </row>
    <row r="32" spans="1:37" x14ac:dyDescent="0.25">
      <c r="A32" s="2">
        <v>2848</v>
      </c>
      <c r="B32" s="2">
        <v>31</v>
      </c>
      <c r="C32" s="2">
        <v>9</v>
      </c>
      <c r="D32" s="2">
        <v>42</v>
      </c>
      <c r="E32" s="2">
        <v>60</v>
      </c>
      <c r="F32" s="2">
        <v>67</v>
      </c>
      <c r="G32" s="2">
        <v>1</v>
      </c>
      <c r="H32" s="3">
        <v>36621</v>
      </c>
      <c r="I32" s="2">
        <v>0</v>
      </c>
      <c r="J32" s="2">
        <v>9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4</v>
      </c>
      <c r="U32">
        <f t="shared" si="2"/>
        <v>13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7">
        <v>0</v>
      </c>
      <c r="AH32" s="7">
        <v>0</v>
      </c>
      <c r="AI32">
        <f t="shared" si="0"/>
        <v>0</v>
      </c>
      <c r="AK32">
        <f t="shared" si="1"/>
        <v>13</v>
      </c>
    </row>
    <row r="33" spans="1:37" x14ac:dyDescent="0.25">
      <c r="A33" s="2">
        <v>2461</v>
      </c>
      <c r="B33" s="2">
        <v>32</v>
      </c>
      <c r="C33" s="2">
        <v>9</v>
      </c>
      <c r="D33" s="2">
        <v>24</v>
      </c>
      <c r="E33" s="2">
        <v>10</v>
      </c>
      <c r="F33" s="2">
        <v>17</v>
      </c>
      <c r="G33" s="2">
        <v>3</v>
      </c>
      <c r="H33" s="3">
        <v>36591</v>
      </c>
      <c r="I33" s="2">
        <v>0</v>
      </c>
      <c r="J33" s="2">
        <v>9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2"/>
        <v>9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7">
        <v>0</v>
      </c>
      <c r="AH33" s="7">
        <v>0</v>
      </c>
      <c r="AI33">
        <f t="shared" si="0"/>
        <v>0</v>
      </c>
      <c r="AK33">
        <f t="shared" si="1"/>
        <v>9</v>
      </c>
    </row>
    <row r="34" spans="1:37" x14ac:dyDescent="0.25">
      <c r="A34" s="2">
        <v>3029</v>
      </c>
      <c r="B34" s="2">
        <v>33</v>
      </c>
      <c r="C34" s="2">
        <v>9</v>
      </c>
      <c r="D34" s="2">
        <v>12</v>
      </c>
      <c r="E34" s="2">
        <v>40</v>
      </c>
      <c r="F34" s="2">
        <v>44</v>
      </c>
      <c r="G34" s="2">
        <v>0</v>
      </c>
      <c r="H34" s="3">
        <v>36985</v>
      </c>
      <c r="I34" s="2">
        <v>0</v>
      </c>
      <c r="J34" s="2">
        <v>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 t="shared" si="2"/>
        <v>9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7">
        <v>0</v>
      </c>
      <c r="AH34" s="7">
        <v>0</v>
      </c>
      <c r="AI34">
        <f t="shared" ref="AI34:AI64" si="3">SUM(W34:AH34)</f>
        <v>0</v>
      </c>
      <c r="AK34">
        <f t="shared" ref="AK34:AK64" si="4">SUM(AI34+U34)</f>
        <v>9</v>
      </c>
    </row>
    <row r="35" spans="1:37" x14ac:dyDescent="0.25">
      <c r="A35" s="2">
        <v>3335</v>
      </c>
      <c r="B35" s="2">
        <v>34</v>
      </c>
      <c r="C35" s="2">
        <v>8</v>
      </c>
      <c r="D35" s="2">
        <v>70</v>
      </c>
      <c r="E35" s="2">
        <v>0</v>
      </c>
      <c r="F35" s="2">
        <v>68</v>
      </c>
      <c r="G35" s="2">
        <v>0</v>
      </c>
      <c r="H35" s="3">
        <v>36621</v>
      </c>
      <c r="I35" s="2">
        <v>0</v>
      </c>
      <c r="J35" s="2">
        <v>9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 t="shared" si="2"/>
        <v>8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>
        <v>0</v>
      </c>
      <c r="AF35" s="4">
        <v>0</v>
      </c>
      <c r="AG35" s="7">
        <v>0</v>
      </c>
      <c r="AH35" s="7">
        <v>0</v>
      </c>
      <c r="AI35">
        <f t="shared" si="3"/>
        <v>0</v>
      </c>
      <c r="AK35">
        <f t="shared" si="4"/>
        <v>8</v>
      </c>
    </row>
    <row r="36" spans="1:37" x14ac:dyDescent="0.25">
      <c r="A36" s="2">
        <v>3103</v>
      </c>
      <c r="B36" s="2">
        <v>35</v>
      </c>
      <c r="C36" s="2">
        <v>8</v>
      </c>
      <c r="D36" s="2">
        <v>65</v>
      </c>
      <c r="E36" s="2">
        <v>30</v>
      </c>
      <c r="F36" s="2">
        <v>33</v>
      </c>
      <c r="G36" s="2">
        <v>0</v>
      </c>
      <c r="H36" s="3">
        <v>36621</v>
      </c>
      <c r="I36" s="2">
        <v>0</v>
      </c>
      <c r="J36" s="2">
        <v>9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</v>
      </c>
      <c r="U36">
        <f t="shared" si="2"/>
        <v>12</v>
      </c>
      <c r="W36" s="4">
        <v>0</v>
      </c>
      <c r="X36" s="4">
        <v>0</v>
      </c>
      <c r="Y36">
        <v>36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7">
        <v>0</v>
      </c>
      <c r="AH36" s="7">
        <v>0</v>
      </c>
      <c r="AI36">
        <f t="shared" si="3"/>
        <v>36</v>
      </c>
      <c r="AK36">
        <f t="shared" si="4"/>
        <v>48</v>
      </c>
    </row>
    <row r="37" spans="1:37" x14ac:dyDescent="0.25">
      <c r="A37" s="2">
        <v>3834</v>
      </c>
      <c r="B37" s="2">
        <v>36</v>
      </c>
      <c r="C37" s="2">
        <v>8</v>
      </c>
      <c r="D37" s="2">
        <v>33</v>
      </c>
      <c r="E37" s="2">
        <v>10</v>
      </c>
      <c r="F37" s="2">
        <v>61</v>
      </c>
      <c r="G37" s="2">
        <v>0</v>
      </c>
      <c r="H37" s="3">
        <v>36621</v>
      </c>
      <c r="I37" s="2">
        <v>0</v>
      </c>
      <c r="J37" s="2">
        <v>9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2"/>
        <v>8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>
        <v>0</v>
      </c>
      <c r="AF37" s="4">
        <v>0</v>
      </c>
      <c r="AG37" s="7">
        <v>0</v>
      </c>
      <c r="AH37" s="7">
        <v>0</v>
      </c>
      <c r="AI37">
        <f t="shared" si="3"/>
        <v>0</v>
      </c>
      <c r="AK37">
        <f t="shared" si="4"/>
        <v>8</v>
      </c>
    </row>
    <row r="38" spans="1:37" x14ac:dyDescent="0.25">
      <c r="A38" s="2">
        <v>2833</v>
      </c>
      <c r="B38" s="2">
        <v>37</v>
      </c>
      <c r="C38" s="2">
        <v>8</v>
      </c>
      <c r="D38" s="2">
        <v>32</v>
      </c>
      <c r="E38" s="2">
        <v>10</v>
      </c>
      <c r="F38" s="2">
        <v>51</v>
      </c>
      <c r="G38" s="2">
        <v>0</v>
      </c>
      <c r="H38" s="3">
        <v>36621</v>
      </c>
      <c r="I38" s="2">
        <v>0</v>
      </c>
      <c r="J38" s="2">
        <v>9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si="2"/>
        <v>8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7">
        <v>0</v>
      </c>
      <c r="AH38" s="7">
        <v>0</v>
      </c>
      <c r="AI38">
        <f t="shared" si="3"/>
        <v>0</v>
      </c>
      <c r="AK38">
        <f t="shared" si="4"/>
        <v>8</v>
      </c>
    </row>
    <row r="39" spans="1:37" x14ac:dyDescent="0.25">
      <c r="A39" s="2">
        <v>3370</v>
      </c>
      <c r="B39" s="2">
        <v>38</v>
      </c>
      <c r="C39" s="2">
        <v>8</v>
      </c>
      <c r="D39" s="2">
        <v>28</v>
      </c>
      <c r="E39" s="2">
        <v>30</v>
      </c>
      <c r="F39" s="2">
        <v>34</v>
      </c>
      <c r="G39" s="2">
        <v>1</v>
      </c>
      <c r="H39" s="3">
        <v>36955</v>
      </c>
      <c r="I39" s="2">
        <v>0</v>
      </c>
      <c r="J39" s="2">
        <v>9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2"/>
        <v>8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>
        <v>0</v>
      </c>
      <c r="AF39" s="4">
        <v>0</v>
      </c>
      <c r="AG39" s="7">
        <v>0</v>
      </c>
      <c r="AH39">
        <v>0</v>
      </c>
      <c r="AI39">
        <f t="shared" si="3"/>
        <v>0</v>
      </c>
      <c r="AK39">
        <f t="shared" si="4"/>
        <v>8</v>
      </c>
    </row>
    <row r="40" spans="1:37" x14ac:dyDescent="0.25">
      <c r="A40" s="2">
        <v>3325</v>
      </c>
      <c r="B40" s="2">
        <v>39</v>
      </c>
      <c r="C40" s="2">
        <v>8</v>
      </c>
      <c r="D40" s="2">
        <v>25</v>
      </c>
      <c r="E40" s="2">
        <v>0</v>
      </c>
      <c r="F40" s="2">
        <v>54</v>
      </c>
      <c r="G40" s="2">
        <v>0</v>
      </c>
      <c r="H40" s="3">
        <v>36621</v>
      </c>
      <c r="I40" s="2">
        <v>0</v>
      </c>
      <c r="J40" s="2">
        <v>9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10</v>
      </c>
      <c r="T40">
        <v>0</v>
      </c>
      <c r="U40">
        <f t="shared" si="2"/>
        <v>18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>
        <v>0</v>
      </c>
      <c r="AF40" s="4">
        <v>0</v>
      </c>
      <c r="AG40" s="7">
        <v>0</v>
      </c>
      <c r="AH40">
        <v>2</v>
      </c>
      <c r="AI40">
        <f t="shared" si="3"/>
        <v>2</v>
      </c>
      <c r="AK40">
        <f t="shared" si="4"/>
        <v>20</v>
      </c>
    </row>
    <row r="41" spans="1:37" x14ac:dyDescent="0.25">
      <c r="A41" s="2">
        <v>2985</v>
      </c>
      <c r="B41" s="2">
        <v>40</v>
      </c>
      <c r="C41" s="2">
        <v>8</v>
      </c>
      <c r="D41" s="2">
        <v>23</v>
      </c>
      <c r="E41" s="2">
        <v>40</v>
      </c>
      <c r="F41" s="2">
        <v>48</v>
      </c>
      <c r="G41" s="2">
        <v>0</v>
      </c>
      <c r="H41" s="3">
        <v>36621</v>
      </c>
      <c r="I41" s="2">
        <v>0</v>
      </c>
      <c r="J41" s="2">
        <v>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 t="shared" si="2"/>
        <v>8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7">
        <v>0</v>
      </c>
      <c r="AH41" s="7">
        <v>0</v>
      </c>
      <c r="AI41">
        <f t="shared" si="3"/>
        <v>0</v>
      </c>
      <c r="AK41">
        <f t="shared" si="4"/>
        <v>8</v>
      </c>
    </row>
    <row r="42" spans="1:37" x14ac:dyDescent="0.25">
      <c r="A42" s="2">
        <v>3080</v>
      </c>
      <c r="B42" s="2">
        <v>41</v>
      </c>
      <c r="C42" s="2">
        <v>8</v>
      </c>
      <c r="D42" s="2">
        <v>12</v>
      </c>
      <c r="E42" s="2">
        <v>20</v>
      </c>
      <c r="F42" s="2">
        <v>47</v>
      </c>
      <c r="G42" s="2">
        <v>0</v>
      </c>
      <c r="H42" s="3">
        <v>36621</v>
      </c>
      <c r="I42" s="2">
        <v>0</v>
      </c>
      <c r="J42" s="2">
        <v>9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 t="shared" si="2"/>
        <v>8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7">
        <v>0</v>
      </c>
      <c r="AH42" s="7">
        <v>0</v>
      </c>
      <c r="AI42">
        <f t="shared" si="3"/>
        <v>0</v>
      </c>
      <c r="AK42">
        <f t="shared" si="4"/>
        <v>8</v>
      </c>
    </row>
    <row r="43" spans="1:37" x14ac:dyDescent="0.25">
      <c r="A43" s="2">
        <v>3417</v>
      </c>
      <c r="B43" s="2">
        <v>42</v>
      </c>
      <c r="C43" s="2">
        <v>7</v>
      </c>
      <c r="D43" s="2">
        <v>28</v>
      </c>
      <c r="E43" s="2">
        <v>10</v>
      </c>
      <c r="F43" s="2">
        <v>14</v>
      </c>
      <c r="G43" s="2">
        <v>1</v>
      </c>
      <c r="H43" s="3">
        <v>36587</v>
      </c>
      <c r="I43" s="2">
        <v>4</v>
      </c>
      <c r="J43" s="2">
        <v>9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 t="shared" si="2"/>
        <v>7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>
        <v>0</v>
      </c>
      <c r="AF43" s="4">
        <v>0</v>
      </c>
      <c r="AG43" s="7">
        <v>0</v>
      </c>
      <c r="AH43">
        <v>0</v>
      </c>
      <c r="AI43">
        <f t="shared" si="3"/>
        <v>0</v>
      </c>
      <c r="AK43">
        <f t="shared" si="4"/>
        <v>7</v>
      </c>
    </row>
    <row r="44" spans="1:37" x14ac:dyDescent="0.25">
      <c r="A44" s="2">
        <v>4282</v>
      </c>
      <c r="B44" s="2">
        <v>43</v>
      </c>
      <c r="C44" s="2">
        <v>7</v>
      </c>
      <c r="D44" s="2">
        <v>9</v>
      </c>
      <c r="E44" s="2">
        <v>20</v>
      </c>
      <c r="F44" s="2">
        <v>8</v>
      </c>
      <c r="G44" s="2">
        <v>0</v>
      </c>
      <c r="H44" s="3">
        <v>36955</v>
      </c>
      <c r="I44" s="2">
        <v>0</v>
      </c>
      <c r="J44" s="2">
        <v>9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 t="shared" si="2"/>
        <v>7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>
        <v>0</v>
      </c>
      <c r="AF44" s="4">
        <v>0</v>
      </c>
      <c r="AG44" s="7">
        <v>0</v>
      </c>
      <c r="AH44" s="7">
        <v>0</v>
      </c>
      <c r="AI44">
        <f t="shared" si="3"/>
        <v>0</v>
      </c>
      <c r="AK44">
        <f t="shared" si="4"/>
        <v>7</v>
      </c>
    </row>
    <row r="45" spans="1:37" x14ac:dyDescent="0.25">
      <c r="A45" s="2">
        <v>3028</v>
      </c>
      <c r="B45" s="2">
        <v>44</v>
      </c>
      <c r="C45" s="2">
        <v>6</v>
      </c>
      <c r="D45" s="2">
        <v>32</v>
      </c>
      <c r="E45" s="2">
        <v>20</v>
      </c>
      <c r="F45" s="2">
        <v>61</v>
      </c>
      <c r="G45" s="2">
        <v>2</v>
      </c>
      <c r="H45" s="3">
        <v>36563</v>
      </c>
      <c r="I45" s="2">
        <v>0</v>
      </c>
      <c r="J45" s="2">
        <v>9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f t="shared" si="2"/>
        <v>6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7">
        <v>0</v>
      </c>
      <c r="AH45" s="7">
        <v>0</v>
      </c>
      <c r="AI45">
        <f t="shared" si="3"/>
        <v>0</v>
      </c>
      <c r="AK45">
        <f t="shared" si="4"/>
        <v>6</v>
      </c>
    </row>
    <row r="46" spans="1:37" x14ac:dyDescent="0.25">
      <c r="A46" s="2">
        <v>2966</v>
      </c>
      <c r="B46" s="2">
        <v>45</v>
      </c>
      <c r="C46" s="2">
        <v>6</v>
      </c>
      <c r="D46" s="2">
        <v>28</v>
      </c>
      <c r="E46" s="2">
        <v>0</v>
      </c>
      <c r="F46" s="2">
        <v>40</v>
      </c>
      <c r="G46" s="2">
        <v>0</v>
      </c>
      <c r="H46" s="3">
        <v>36591</v>
      </c>
      <c r="I46" s="2">
        <v>0</v>
      </c>
      <c r="J46" s="2">
        <v>9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 t="shared" si="2"/>
        <v>6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7">
        <v>0</v>
      </c>
      <c r="AH46" s="7">
        <v>0</v>
      </c>
      <c r="AI46">
        <f t="shared" si="3"/>
        <v>0</v>
      </c>
      <c r="AK46">
        <f t="shared" si="4"/>
        <v>6</v>
      </c>
    </row>
    <row r="47" spans="1:37" x14ac:dyDescent="0.25">
      <c r="A47" s="2">
        <v>3943</v>
      </c>
      <c r="B47" s="2">
        <v>46</v>
      </c>
      <c r="C47" s="2">
        <v>6</v>
      </c>
      <c r="D47" s="2">
        <v>27</v>
      </c>
      <c r="E47" s="2">
        <v>20</v>
      </c>
      <c r="F47" s="2">
        <v>31</v>
      </c>
      <c r="G47" s="2">
        <v>0</v>
      </c>
      <c r="H47" s="3">
        <v>36591</v>
      </c>
      <c r="I47" s="2">
        <v>0</v>
      </c>
      <c r="J47" s="2">
        <v>9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f t="shared" si="2"/>
        <v>6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>
        <v>0</v>
      </c>
      <c r="AF47" s="4">
        <v>0</v>
      </c>
      <c r="AG47" s="7">
        <v>0</v>
      </c>
      <c r="AH47" s="7">
        <v>0</v>
      </c>
      <c r="AI47">
        <f t="shared" si="3"/>
        <v>0</v>
      </c>
      <c r="AK47">
        <f t="shared" si="4"/>
        <v>6</v>
      </c>
    </row>
    <row r="48" spans="1:37" x14ac:dyDescent="0.25">
      <c r="A48" s="2">
        <v>2789</v>
      </c>
      <c r="B48" s="2">
        <v>47</v>
      </c>
      <c r="C48" s="2">
        <v>6</v>
      </c>
      <c r="D48" s="2">
        <v>24</v>
      </c>
      <c r="E48" s="2">
        <v>10</v>
      </c>
      <c r="F48" s="2">
        <v>24</v>
      </c>
      <c r="G48" s="2">
        <v>0</v>
      </c>
      <c r="H48" s="3">
        <v>36590</v>
      </c>
      <c r="I48" s="2">
        <v>1</v>
      </c>
      <c r="J48" s="2">
        <v>9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10</v>
      </c>
      <c r="T48">
        <v>0</v>
      </c>
      <c r="U48">
        <f t="shared" si="2"/>
        <v>16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7">
        <v>0</v>
      </c>
      <c r="AH48" s="7">
        <v>0</v>
      </c>
      <c r="AI48">
        <f t="shared" si="3"/>
        <v>0</v>
      </c>
      <c r="AK48">
        <f t="shared" si="4"/>
        <v>16</v>
      </c>
    </row>
    <row r="49" spans="1:37" x14ac:dyDescent="0.25">
      <c r="A49" s="2">
        <v>2721</v>
      </c>
      <c r="B49" s="2">
        <v>48</v>
      </c>
      <c r="C49" s="2">
        <v>6</v>
      </c>
      <c r="D49" s="2">
        <v>22</v>
      </c>
      <c r="E49" s="2">
        <v>20</v>
      </c>
      <c r="F49" s="2">
        <v>68</v>
      </c>
      <c r="G49" s="2">
        <v>2</v>
      </c>
      <c r="H49" s="3">
        <v>36562</v>
      </c>
      <c r="I49" s="2">
        <v>1</v>
      </c>
      <c r="J49" s="2">
        <v>9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 t="shared" si="2"/>
        <v>6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7">
        <v>0</v>
      </c>
      <c r="AH49" s="7">
        <v>0</v>
      </c>
      <c r="AI49">
        <f t="shared" si="3"/>
        <v>0</v>
      </c>
      <c r="AK49">
        <f t="shared" si="4"/>
        <v>6</v>
      </c>
    </row>
    <row r="50" spans="1:37" x14ac:dyDescent="0.25">
      <c r="A50" s="2">
        <v>4162</v>
      </c>
      <c r="B50" s="2">
        <v>49</v>
      </c>
      <c r="C50" s="2">
        <v>6</v>
      </c>
      <c r="D50" s="2">
        <v>22</v>
      </c>
      <c r="E50" s="2">
        <v>20</v>
      </c>
      <c r="F50" s="2">
        <v>40</v>
      </c>
      <c r="G50" s="2">
        <v>0</v>
      </c>
      <c r="H50" s="3">
        <v>36591</v>
      </c>
      <c r="I50" s="2">
        <v>0</v>
      </c>
      <c r="J50" s="2">
        <v>9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 t="shared" si="2"/>
        <v>6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>
        <v>0</v>
      </c>
      <c r="AF50" s="4">
        <v>0</v>
      </c>
      <c r="AG50" s="7">
        <v>0</v>
      </c>
      <c r="AH50" s="7">
        <v>0</v>
      </c>
      <c r="AI50">
        <f t="shared" si="3"/>
        <v>0</v>
      </c>
      <c r="AK50">
        <f t="shared" si="4"/>
        <v>6</v>
      </c>
    </row>
    <row r="51" spans="1:37" x14ac:dyDescent="0.25">
      <c r="A51" s="2">
        <v>3700</v>
      </c>
      <c r="B51" s="2">
        <v>50</v>
      </c>
      <c r="C51" s="2">
        <v>6</v>
      </c>
      <c r="D51" s="2">
        <v>21</v>
      </c>
      <c r="E51" s="2">
        <v>10</v>
      </c>
      <c r="F51" s="2">
        <v>53</v>
      </c>
      <c r="G51" s="2">
        <v>0</v>
      </c>
      <c r="H51" s="3">
        <v>36590</v>
      </c>
      <c r="I51" s="2">
        <v>1</v>
      </c>
      <c r="J51" s="2">
        <v>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 t="shared" si="2"/>
        <v>6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>
        <v>0</v>
      </c>
      <c r="AF51" s="4">
        <v>0</v>
      </c>
      <c r="AG51" s="7">
        <v>0</v>
      </c>
      <c r="AH51" s="7">
        <v>0</v>
      </c>
      <c r="AI51">
        <f t="shared" si="3"/>
        <v>0</v>
      </c>
      <c r="AK51">
        <f t="shared" si="4"/>
        <v>6</v>
      </c>
    </row>
    <row r="52" spans="1:37" x14ac:dyDescent="0.25">
      <c r="A52" s="2">
        <v>4332</v>
      </c>
      <c r="B52" s="2">
        <v>51</v>
      </c>
      <c r="C52" s="2">
        <v>6</v>
      </c>
      <c r="D52" s="2">
        <v>12</v>
      </c>
      <c r="E52" s="2">
        <v>30</v>
      </c>
      <c r="F52" s="2">
        <v>44</v>
      </c>
      <c r="G52" s="2">
        <v>0</v>
      </c>
      <c r="H52" s="3">
        <v>36590</v>
      </c>
      <c r="I52" s="2">
        <v>1</v>
      </c>
      <c r="J52" s="2">
        <v>9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>
        <f t="shared" si="2"/>
        <v>6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>
        <v>0</v>
      </c>
      <c r="AF52" s="4">
        <v>0</v>
      </c>
      <c r="AG52" s="7">
        <v>0</v>
      </c>
      <c r="AH52" s="7">
        <v>0</v>
      </c>
      <c r="AI52">
        <f t="shared" si="3"/>
        <v>0</v>
      </c>
      <c r="AK52">
        <f t="shared" si="4"/>
        <v>6</v>
      </c>
    </row>
    <row r="53" spans="1:37" x14ac:dyDescent="0.25">
      <c r="A53" s="2">
        <v>2982</v>
      </c>
      <c r="B53" s="2">
        <v>52</v>
      </c>
      <c r="C53" s="2">
        <v>6</v>
      </c>
      <c r="D53" s="2">
        <v>11</v>
      </c>
      <c r="E53" s="2">
        <v>10</v>
      </c>
      <c r="F53" s="2">
        <v>27</v>
      </c>
      <c r="G53" s="2">
        <v>0</v>
      </c>
      <c r="H53" s="3">
        <v>36591</v>
      </c>
      <c r="I53" s="2">
        <v>0</v>
      </c>
      <c r="J53" s="2">
        <v>9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>
        <f t="shared" si="2"/>
        <v>6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7">
        <v>0</v>
      </c>
      <c r="AH53" s="7">
        <v>0</v>
      </c>
      <c r="AI53">
        <f t="shared" si="3"/>
        <v>0</v>
      </c>
      <c r="AK53">
        <f t="shared" si="4"/>
        <v>6</v>
      </c>
    </row>
    <row r="54" spans="1:37" x14ac:dyDescent="0.25">
      <c r="A54" s="2">
        <v>3561</v>
      </c>
      <c r="B54" s="2">
        <v>53</v>
      </c>
      <c r="C54" s="2">
        <v>4</v>
      </c>
      <c r="D54" s="2">
        <v>24</v>
      </c>
      <c r="E54" s="2">
        <v>0</v>
      </c>
      <c r="F54" s="2">
        <v>14</v>
      </c>
      <c r="G54" s="2">
        <v>0</v>
      </c>
      <c r="H54" s="3">
        <v>36562</v>
      </c>
      <c r="I54" s="2">
        <v>1</v>
      </c>
      <c r="J54" s="2">
        <v>9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>
        <f t="shared" si="2"/>
        <v>4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>
        <v>0</v>
      </c>
      <c r="AF54" s="4">
        <v>0</v>
      </c>
      <c r="AG54" s="7">
        <v>0</v>
      </c>
      <c r="AH54">
        <v>2</v>
      </c>
      <c r="AI54">
        <f t="shared" si="3"/>
        <v>2</v>
      </c>
      <c r="AK54">
        <f t="shared" si="4"/>
        <v>6</v>
      </c>
    </row>
    <row r="55" spans="1:37" x14ac:dyDescent="0.25">
      <c r="A55" s="2">
        <v>2583</v>
      </c>
      <c r="B55" s="2">
        <v>54</v>
      </c>
      <c r="C55" s="2">
        <v>4</v>
      </c>
      <c r="D55" s="2">
        <v>22</v>
      </c>
      <c r="E55" s="2">
        <v>10</v>
      </c>
      <c r="F55" s="2">
        <v>49</v>
      </c>
      <c r="G55" s="2">
        <v>0</v>
      </c>
      <c r="H55" s="3">
        <v>36562</v>
      </c>
      <c r="I55" s="2">
        <v>1</v>
      </c>
      <c r="J55" s="2">
        <v>9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>
        <f t="shared" si="2"/>
        <v>4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7">
        <v>0</v>
      </c>
      <c r="AH55" s="7">
        <v>0</v>
      </c>
      <c r="AI55">
        <f t="shared" si="3"/>
        <v>0</v>
      </c>
      <c r="AK55">
        <f t="shared" si="4"/>
        <v>4</v>
      </c>
    </row>
    <row r="56" spans="1:37" x14ac:dyDescent="0.25">
      <c r="A56" s="2">
        <v>2969</v>
      </c>
      <c r="B56" s="2">
        <v>55</v>
      </c>
      <c r="C56" s="2">
        <v>4</v>
      </c>
      <c r="D56" s="2">
        <v>22</v>
      </c>
      <c r="E56" s="2">
        <v>10</v>
      </c>
      <c r="F56" s="2">
        <v>18</v>
      </c>
      <c r="G56" s="2">
        <v>0</v>
      </c>
      <c r="H56" s="3">
        <v>36563</v>
      </c>
      <c r="I56" s="2">
        <v>0</v>
      </c>
      <c r="J56" s="2">
        <v>9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4</v>
      </c>
      <c r="U56">
        <f t="shared" si="2"/>
        <v>8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7">
        <v>0</v>
      </c>
      <c r="AH56" s="7">
        <v>0</v>
      </c>
      <c r="AI56">
        <f t="shared" si="3"/>
        <v>0</v>
      </c>
      <c r="AK56">
        <f t="shared" si="4"/>
        <v>8</v>
      </c>
    </row>
    <row r="57" spans="1:37" x14ac:dyDescent="0.25">
      <c r="A57" s="2">
        <v>2952</v>
      </c>
      <c r="B57" s="2">
        <v>56</v>
      </c>
      <c r="C57" s="2">
        <v>4</v>
      </c>
      <c r="D57" s="2">
        <v>15</v>
      </c>
      <c r="E57" s="2">
        <v>20</v>
      </c>
      <c r="F57" s="2">
        <v>53</v>
      </c>
      <c r="G57" s="2">
        <v>0</v>
      </c>
      <c r="H57" s="3">
        <v>36562</v>
      </c>
      <c r="I57" s="2">
        <v>1</v>
      </c>
      <c r="J57" s="2">
        <v>9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>
        <f t="shared" si="2"/>
        <v>4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7">
        <v>0</v>
      </c>
      <c r="AH57" s="7">
        <v>0</v>
      </c>
      <c r="AI57">
        <f t="shared" si="3"/>
        <v>0</v>
      </c>
      <c r="AK57">
        <f t="shared" si="4"/>
        <v>4</v>
      </c>
    </row>
    <row r="58" spans="1:37" x14ac:dyDescent="0.25">
      <c r="A58" s="2">
        <v>2080</v>
      </c>
      <c r="B58" s="2">
        <v>57</v>
      </c>
      <c r="C58" s="2">
        <v>4</v>
      </c>
      <c r="D58" s="2">
        <v>12</v>
      </c>
      <c r="E58" s="2">
        <v>30</v>
      </c>
      <c r="F58" s="2">
        <v>34</v>
      </c>
      <c r="G58" s="2">
        <v>0</v>
      </c>
      <c r="H58" s="3">
        <v>36563</v>
      </c>
      <c r="I58" s="2">
        <v>0</v>
      </c>
      <c r="J58" s="2">
        <v>9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4</v>
      </c>
      <c r="U58">
        <f t="shared" si="2"/>
        <v>8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7">
        <v>0</v>
      </c>
      <c r="AH58" s="7">
        <v>0</v>
      </c>
      <c r="AI58">
        <f t="shared" si="3"/>
        <v>0</v>
      </c>
      <c r="AK58">
        <f t="shared" si="4"/>
        <v>8</v>
      </c>
    </row>
    <row r="59" spans="1:37" x14ac:dyDescent="0.25">
      <c r="A59" s="2">
        <v>3614</v>
      </c>
      <c r="B59" s="2">
        <v>58</v>
      </c>
      <c r="C59" s="2">
        <v>4</v>
      </c>
      <c r="D59" s="2">
        <v>6</v>
      </c>
      <c r="E59" s="2">
        <v>0</v>
      </c>
      <c r="F59" s="2">
        <v>33</v>
      </c>
      <c r="G59" s="2">
        <v>0</v>
      </c>
      <c r="H59" s="3">
        <v>36560</v>
      </c>
      <c r="I59" s="2">
        <v>3</v>
      </c>
      <c r="J59" s="2">
        <v>9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>
        <f t="shared" si="2"/>
        <v>4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>
        <v>0</v>
      </c>
      <c r="AF59" s="4">
        <v>0</v>
      </c>
      <c r="AG59" s="7">
        <v>0</v>
      </c>
      <c r="AH59" s="7">
        <v>0</v>
      </c>
      <c r="AI59">
        <f t="shared" si="3"/>
        <v>0</v>
      </c>
      <c r="AK59">
        <f t="shared" si="4"/>
        <v>4</v>
      </c>
    </row>
    <row r="60" spans="1:37" x14ac:dyDescent="0.25">
      <c r="A60" s="2">
        <v>3366</v>
      </c>
      <c r="B60" s="2">
        <v>59</v>
      </c>
      <c r="C60" s="2">
        <v>3</v>
      </c>
      <c r="D60" s="2">
        <v>18</v>
      </c>
      <c r="E60" s="2">
        <v>0</v>
      </c>
      <c r="F60" s="2">
        <v>18</v>
      </c>
      <c r="G60" s="2">
        <v>1</v>
      </c>
      <c r="H60" s="3">
        <v>36533</v>
      </c>
      <c r="I60" s="2">
        <v>0</v>
      </c>
      <c r="J60" s="2">
        <v>9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>
        <f t="shared" si="2"/>
        <v>3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>
        <v>10</v>
      </c>
      <c r="AC60" s="4">
        <v>0</v>
      </c>
      <c r="AD60" s="4">
        <v>0</v>
      </c>
      <c r="AE60">
        <v>0</v>
      </c>
      <c r="AF60">
        <v>15</v>
      </c>
      <c r="AG60" s="7">
        <v>0</v>
      </c>
      <c r="AH60">
        <v>0</v>
      </c>
      <c r="AI60">
        <f t="shared" si="3"/>
        <v>25</v>
      </c>
      <c r="AK60">
        <f t="shared" si="4"/>
        <v>28</v>
      </c>
    </row>
    <row r="61" spans="1:37" x14ac:dyDescent="0.25">
      <c r="A61" s="2">
        <v>499</v>
      </c>
      <c r="B61" s="2">
        <v>60</v>
      </c>
      <c r="C61" s="2">
        <v>3</v>
      </c>
      <c r="D61" s="2">
        <v>6</v>
      </c>
      <c r="E61" s="2">
        <v>10</v>
      </c>
      <c r="F61" s="2">
        <v>9</v>
      </c>
      <c r="G61" s="2">
        <v>0</v>
      </c>
      <c r="H61" s="3">
        <v>36896</v>
      </c>
      <c r="I61" s="2">
        <v>2</v>
      </c>
      <c r="J61" s="2">
        <v>9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>
        <f t="shared" si="2"/>
        <v>3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7">
        <v>0</v>
      </c>
      <c r="AH61" s="7">
        <v>0</v>
      </c>
      <c r="AI61">
        <f t="shared" si="3"/>
        <v>0</v>
      </c>
      <c r="AK61">
        <f t="shared" si="4"/>
        <v>3</v>
      </c>
    </row>
    <row r="62" spans="1:37" x14ac:dyDescent="0.25">
      <c r="A62" s="2">
        <v>2158</v>
      </c>
      <c r="B62" s="2">
        <v>61</v>
      </c>
      <c r="C62" s="2">
        <v>2</v>
      </c>
      <c r="D62" s="2">
        <v>28</v>
      </c>
      <c r="E62" s="2">
        <v>10</v>
      </c>
      <c r="F62" s="2">
        <v>40</v>
      </c>
      <c r="G62" s="2">
        <v>0</v>
      </c>
      <c r="H62" s="3">
        <v>36533</v>
      </c>
      <c r="I62" s="2">
        <v>0</v>
      </c>
      <c r="J62" s="2">
        <v>9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>
        <f t="shared" si="2"/>
        <v>2</v>
      </c>
      <c r="W62" s="4">
        <v>8</v>
      </c>
      <c r="X62" s="4">
        <v>42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6">
        <v>4</v>
      </c>
      <c r="AH62">
        <v>2</v>
      </c>
      <c r="AI62">
        <f t="shared" si="3"/>
        <v>56</v>
      </c>
      <c r="AK62">
        <f t="shared" si="4"/>
        <v>58</v>
      </c>
    </row>
    <row r="63" spans="1:37" x14ac:dyDescent="0.25">
      <c r="A63" s="2">
        <v>3353</v>
      </c>
      <c r="B63" s="2">
        <v>62</v>
      </c>
      <c r="C63" s="2">
        <v>2</v>
      </c>
      <c r="D63" s="2">
        <v>5</v>
      </c>
      <c r="E63" s="2">
        <v>10</v>
      </c>
      <c r="F63" s="2">
        <v>14</v>
      </c>
      <c r="G63" s="2">
        <v>0</v>
      </c>
      <c r="H63" s="3">
        <v>36531</v>
      </c>
      <c r="I63" s="2">
        <v>2</v>
      </c>
      <c r="J63" s="2">
        <v>9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>
        <f t="shared" si="2"/>
        <v>2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>
        <v>0</v>
      </c>
      <c r="AF63" s="4">
        <v>0</v>
      </c>
      <c r="AG63" s="7">
        <v>0</v>
      </c>
      <c r="AH63" s="7">
        <v>0</v>
      </c>
      <c r="AI63">
        <f t="shared" si="3"/>
        <v>0</v>
      </c>
      <c r="AK63">
        <f t="shared" si="4"/>
        <v>2</v>
      </c>
    </row>
    <row r="64" spans="1:37" x14ac:dyDescent="0.25">
      <c r="A64" s="2">
        <v>2745</v>
      </c>
      <c r="B64" s="2">
        <v>63</v>
      </c>
      <c r="C64" s="2">
        <v>2</v>
      </c>
      <c r="D64" s="2">
        <v>5</v>
      </c>
      <c r="E64" s="2">
        <v>0</v>
      </c>
      <c r="F64" s="2">
        <v>19</v>
      </c>
      <c r="G64" s="2">
        <v>0</v>
      </c>
      <c r="H64" s="3">
        <v>36532</v>
      </c>
      <c r="I64" s="2">
        <v>1</v>
      </c>
      <c r="J64" s="2">
        <v>9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>
        <f t="shared" si="2"/>
        <v>2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7">
        <v>0</v>
      </c>
      <c r="AH64">
        <v>2</v>
      </c>
      <c r="AI64">
        <f t="shared" si="3"/>
        <v>2</v>
      </c>
      <c r="AK64">
        <f t="shared" si="4"/>
        <v>4</v>
      </c>
    </row>
  </sheetData>
  <sortState ref="A2:AK64">
    <sortCondition ref="B2:B64"/>
  </sortState>
  <conditionalFormatting sqref="L2:T64 Y37:Y59 W15:X64 Y60:AC64 AB59:AC59 Z5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:X14 Y2:AC35 Z36:AC41 Z42:AA42 AC42 Z43:AC57 AA58:AB5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5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:AC64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:AH6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5"/>
  <sheetViews>
    <sheetView workbookViewId="0"/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1986</v>
      </c>
      <c r="C2" s="2">
        <v>26</v>
      </c>
      <c r="D2" s="2">
        <v>132</v>
      </c>
      <c r="E2" s="2">
        <v>70</v>
      </c>
      <c r="F2" s="2">
        <v>154</v>
      </c>
      <c r="G2" s="2">
        <v>10</v>
      </c>
      <c r="H2" s="3">
        <v>36739</v>
      </c>
      <c r="I2" s="2">
        <v>0</v>
      </c>
      <c r="J2" s="2">
        <v>9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 t="shared" ref="U2:U33" si="0">SUM(L2+M2+N2+O2+P2+Q2+R2+S2+T2+C2)</f>
        <v>76</v>
      </c>
      <c r="W2" s="4">
        <v>0</v>
      </c>
      <c r="X2" s="4">
        <v>0</v>
      </c>
      <c r="Y2" s="4">
        <v>36</v>
      </c>
      <c r="Z2" s="4">
        <v>0</v>
      </c>
      <c r="AA2" s="4">
        <v>0</v>
      </c>
      <c r="AB2" s="4">
        <v>0</v>
      </c>
      <c r="AC2" s="4">
        <v>0</v>
      </c>
      <c r="AD2" s="4">
        <v>5</v>
      </c>
      <c r="AE2" s="4">
        <v>0</v>
      </c>
      <c r="AF2" s="4">
        <v>0</v>
      </c>
      <c r="AG2" s="4">
        <v>4</v>
      </c>
      <c r="AH2" s="4">
        <v>0</v>
      </c>
      <c r="AI2">
        <f t="shared" ref="AI2:AI33" si="1">SUM(W2:AH2)</f>
        <v>45</v>
      </c>
      <c r="AK2">
        <f t="shared" ref="AK2:AK33" si="2">SUM(AI2+U2)</f>
        <v>121</v>
      </c>
    </row>
    <row r="3" spans="1:37" x14ac:dyDescent="0.25">
      <c r="A3" s="2">
        <v>2</v>
      </c>
      <c r="B3" s="2">
        <v>3528</v>
      </c>
      <c r="C3" s="2">
        <v>22</v>
      </c>
      <c r="D3" s="2">
        <v>134</v>
      </c>
      <c r="E3" s="2">
        <v>40</v>
      </c>
      <c r="F3" s="2">
        <v>162</v>
      </c>
      <c r="G3" s="2">
        <v>4</v>
      </c>
      <c r="H3" s="2" t="s">
        <v>34</v>
      </c>
      <c r="I3" s="2">
        <v>0</v>
      </c>
      <c r="J3" s="2">
        <v>9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 t="shared" si="0"/>
        <v>44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4">
        <v>0</v>
      </c>
      <c r="AH3" s="4">
        <v>0</v>
      </c>
      <c r="AI3">
        <f t="shared" si="1"/>
        <v>15</v>
      </c>
      <c r="AK3">
        <f t="shared" si="2"/>
        <v>59</v>
      </c>
    </row>
    <row r="4" spans="1:37" x14ac:dyDescent="0.25">
      <c r="A4" s="2">
        <v>3</v>
      </c>
      <c r="B4" s="2">
        <v>935</v>
      </c>
      <c r="C4" s="2">
        <v>22</v>
      </c>
      <c r="D4" s="2">
        <v>102</v>
      </c>
      <c r="E4" s="2">
        <v>30</v>
      </c>
      <c r="F4" s="2">
        <v>139</v>
      </c>
      <c r="G4" s="2">
        <v>8</v>
      </c>
      <c r="H4" s="3">
        <v>36709</v>
      </c>
      <c r="I4" s="2">
        <v>0</v>
      </c>
      <c r="J4" s="2">
        <v>9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20</v>
      </c>
      <c r="S4">
        <v>0</v>
      </c>
      <c r="T4">
        <v>0</v>
      </c>
      <c r="U4">
        <f t="shared" si="0"/>
        <v>54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>
        <f t="shared" si="1"/>
        <v>0</v>
      </c>
      <c r="AK4">
        <f t="shared" si="2"/>
        <v>54</v>
      </c>
    </row>
    <row r="5" spans="1:37" x14ac:dyDescent="0.25">
      <c r="A5" s="2">
        <v>4</v>
      </c>
      <c r="B5" s="2">
        <v>16</v>
      </c>
      <c r="C5" s="2">
        <v>22</v>
      </c>
      <c r="D5" s="2">
        <v>98</v>
      </c>
      <c r="E5" s="2">
        <v>30</v>
      </c>
      <c r="F5" s="2">
        <v>187</v>
      </c>
      <c r="G5" s="2">
        <v>6</v>
      </c>
      <c r="H5" s="3">
        <v>36739</v>
      </c>
      <c r="I5" s="2">
        <v>0</v>
      </c>
      <c r="J5" s="2">
        <v>9</v>
      </c>
      <c r="L5">
        <v>0</v>
      </c>
      <c r="M5">
        <v>0</v>
      </c>
      <c r="N5">
        <v>6</v>
      </c>
      <c r="O5">
        <v>0</v>
      </c>
      <c r="P5">
        <v>0</v>
      </c>
      <c r="Q5">
        <v>30</v>
      </c>
      <c r="R5">
        <v>0</v>
      </c>
      <c r="S5">
        <v>0</v>
      </c>
      <c r="T5">
        <v>0</v>
      </c>
      <c r="U5">
        <f t="shared" si="0"/>
        <v>58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>
        <f t="shared" si="1"/>
        <v>0</v>
      </c>
      <c r="AK5">
        <f t="shared" si="2"/>
        <v>58</v>
      </c>
    </row>
    <row r="6" spans="1:37" x14ac:dyDescent="0.25">
      <c r="A6" s="2">
        <v>5</v>
      </c>
      <c r="B6" s="2">
        <v>1208</v>
      </c>
      <c r="C6" s="2">
        <v>22</v>
      </c>
      <c r="D6" s="2">
        <v>97</v>
      </c>
      <c r="E6" s="2">
        <v>20</v>
      </c>
      <c r="F6" s="2">
        <v>169</v>
      </c>
      <c r="G6" s="2">
        <v>8</v>
      </c>
      <c r="H6" s="3">
        <v>36709</v>
      </c>
      <c r="I6" s="2">
        <v>0</v>
      </c>
      <c r="J6" s="2">
        <v>9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20</v>
      </c>
      <c r="S6">
        <v>0</v>
      </c>
      <c r="T6">
        <v>0</v>
      </c>
      <c r="U6">
        <f t="shared" si="0"/>
        <v>48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15</v>
      </c>
      <c r="AG6" s="4">
        <v>0</v>
      </c>
      <c r="AH6" s="4">
        <v>0</v>
      </c>
      <c r="AI6">
        <f t="shared" si="1"/>
        <v>15</v>
      </c>
      <c r="AK6">
        <f t="shared" si="2"/>
        <v>63</v>
      </c>
    </row>
    <row r="7" spans="1:37" x14ac:dyDescent="0.25">
      <c r="A7" s="2">
        <v>6</v>
      </c>
      <c r="B7" s="2">
        <v>2949</v>
      </c>
      <c r="C7" s="2">
        <v>22</v>
      </c>
      <c r="D7" s="2">
        <v>77</v>
      </c>
      <c r="E7" s="2">
        <v>40</v>
      </c>
      <c r="F7" s="2">
        <v>94</v>
      </c>
      <c r="G7" s="2">
        <v>6</v>
      </c>
      <c r="H7" s="3">
        <v>36739</v>
      </c>
      <c r="I7" s="2">
        <v>0</v>
      </c>
      <c r="J7" s="2">
        <v>9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 t="shared" si="0"/>
        <v>32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5</v>
      </c>
      <c r="AE7" s="4">
        <v>0</v>
      </c>
      <c r="AF7" s="4">
        <v>15</v>
      </c>
      <c r="AG7" s="4">
        <v>0</v>
      </c>
      <c r="AH7" s="4">
        <v>0</v>
      </c>
      <c r="AI7">
        <f t="shared" si="1"/>
        <v>20</v>
      </c>
      <c r="AK7">
        <f t="shared" si="2"/>
        <v>52</v>
      </c>
    </row>
    <row r="8" spans="1:37" x14ac:dyDescent="0.25">
      <c r="A8" s="2">
        <v>7</v>
      </c>
      <c r="B8" s="2">
        <v>1982</v>
      </c>
      <c r="C8" s="2">
        <v>20</v>
      </c>
      <c r="D8" s="2">
        <v>121</v>
      </c>
      <c r="E8" s="2">
        <v>50</v>
      </c>
      <c r="F8" s="2">
        <v>107</v>
      </c>
      <c r="G8" s="2">
        <v>6</v>
      </c>
      <c r="H8" s="3">
        <v>36709</v>
      </c>
      <c r="I8" s="2">
        <v>0</v>
      </c>
      <c r="J8" s="2">
        <v>9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 t="shared" si="0"/>
        <v>36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 t="shared" si="1"/>
        <v>0</v>
      </c>
      <c r="AK8">
        <f t="shared" si="2"/>
        <v>36</v>
      </c>
    </row>
    <row r="9" spans="1:37" x14ac:dyDescent="0.25">
      <c r="A9" s="2">
        <v>8</v>
      </c>
      <c r="B9" s="2">
        <v>1730</v>
      </c>
      <c r="C9" s="2">
        <v>20</v>
      </c>
      <c r="D9" s="2">
        <v>69</v>
      </c>
      <c r="E9" s="2">
        <v>40</v>
      </c>
      <c r="F9" s="2">
        <v>128</v>
      </c>
      <c r="G9" s="2">
        <v>6</v>
      </c>
      <c r="H9" s="3">
        <v>36709</v>
      </c>
      <c r="I9" s="2">
        <v>0</v>
      </c>
      <c r="J9" s="2">
        <v>9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 t="shared" si="0"/>
        <v>30</v>
      </c>
      <c r="W9" s="4">
        <v>8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15</v>
      </c>
      <c r="AG9" s="4">
        <v>0</v>
      </c>
      <c r="AH9" s="4">
        <v>0</v>
      </c>
      <c r="AI9">
        <f t="shared" si="1"/>
        <v>23</v>
      </c>
      <c r="AK9">
        <f t="shared" si="2"/>
        <v>53</v>
      </c>
    </row>
    <row r="10" spans="1:37" x14ac:dyDescent="0.25">
      <c r="A10" s="2">
        <v>9</v>
      </c>
      <c r="B10" s="2">
        <v>1987</v>
      </c>
      <c r="C10" s="2">
        <v>18</v>
      </c>
      <c r="D10" s="2">
        <v>121</v>
      </c>
      <c r="E10" s="2">
        <v>40</v>
      </c>
      <c r="F10" s="2">
        <v>108</v>
      </c>
      <c r="G10" s="2">
        <v>4</v>
      </c>
      <c r="H10" s="3">
        <v>36709</v>
      </c>
      <c r="I10" s="2">
        <v>0</v>
      </c>
      <c r="J10" s="2">
        <v>9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10</v>
      </c>
      <c r="T10">
        <v>0</v>
      </c>
      <c r="U10">
        <f t="shared" si="0"/>
        <v>31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5</v>
      </c>
      <c r="AE10" s="4">
        <v>5</v>
      </c>
      <c r="AF10" s="4">
        <v>0</v>
      </c>
      <c r="AG10" s="4">
        <v>0</v>
      </c>
      <c r="AH10" s="4">
        <v>2</v>
      </c>
      <c r="AI10">
        <f t="shared" si="1"/>
        <v>12</v>
      </c>
      <c r="AK10">
        <f t="shared" si="2"/>
        <v>43</v>
      </c>
    </row>
    <row r="11" spans="1:37" x14ac:dyDescent="0.25">
      <c r="A11" s="2">
        <v>10</v>
      </c>
      <c r="B11" s="2">
        <v>1997</v>
      </c>
      <c r="C11" s="2">
        <v>18</v>
      </c>
      <c r="D11" s="2">
        <v>87</v>
      </c>
      <c r="E11" s="2">
        <v>60</v>
      </c>
      <c r="F11" s="2">
        <v>87</v>
      </c>
      <c r="G11" s="2">
        <v>6</v>
      </c>
      <c r="H11" s="3">
        <v>36680</v>
      </c>
      <c r="I11" s="2">
        <v>0</v>
      </c>
      <c r="J11" s="2">
        <v>9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 t="shared" si="0"/>
        <v>25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 t="shared" si="1"/>
        <v>0</v>
      </c>
      <c r="AK11">
        <f t="shared" si="2"/>
        <v>25</v>
      </c>
    </row>
    <row r="12" spans="1:37" x14ac:dyDescent="0.25">
      <c r="A12" s="2">
        <v>11</v>
      </c>
      <c r="B12" s="2">
        <v>1984</v>
      </c>
      <c r="C12" s="2">
        <v>18</v>
      </c>
      <c r="D12" s="2">
        <v>69</v>
      </c>
      <c r="E12" s="2">
        <v>70</v>
      </c>
      <c r="F12" s="2">
        <v>70</v>
      </c>
      <c r="G12" s="2">
        <v>4</v>
      </c>
      <c r="H12" s="3">
        <v>36709</v>
      </c>
      <c r="I12" s="2">
        <v>0</v>
      </c>
      <c r="J12" s="2">
        <v>9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 t="shared" si="0"/>
        <v>25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 t="shared" si="1"/>
        <v>0</v>
      </c>
      <c r="AK12">
        <f t="shared" si="2"/>
        <v>25</v>
      </c>
    </row>
    <row r="13" spans="1:37" x14ac:dyDescent="0.25">
      <c r="A13" s="2">
        <v>12</v>
      </c>
      <c r="B13" s="2">
        <v>967</v>
      </c>
      <c r="C13" s="2">
        <v>18</v>
      </c>
      <c r="D13" s="2">
        <v>60</v>
      </c>
      <c r="E13" s="2">
        <v>70</v>
      </c>
      <c r="F13" s="2">
        <v>69</v>
      </c>
      <c r="G13" s="2">
        <v>10</v>
      </c>
      <c r="H13" s="3">
        <v>36621</v>
      </c>
      <c r="I13" s="2">
        <v>0</v>
      </c>
      <c r="J13" s="2">
        <v>9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 t="shared" si="0"/>
        <v>25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 t="shared" si="1"/>
        <v>0</v>
      </c>
      <c r="AK13">
        <f t="shared" si="2"/>
        <v>25</v>
      </c>
    </row>
    <row r="14" spans="1:37" x14ac:dyDescent="0.25">
      <c r="A14" s="2">
        <v>13</v>
      </c>
      <c r="B14" s="2">
        <v>1775</v>
      </c>
      <c r="C14" s="2">
        <v>17</v>
      </c>
      <c r="D14" s="2">
        <v>78</v>
      </c>
      <c r="E14" s="2">
        <v>60</v>
      </c>
      <c r="F14" s="2">
        <v>80</v>
      </c>
      <c r="G14" s="2">
        <v>2</v>
      </c>
      <c r="H14" s="3">
        <v>37073</v>
      </c>
      <c r="I14" s="2">
        <v>0</v>
      </c>
      <c r="J14" s="2">
        <v>9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23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>
        <f t="shared" si="1"/>
        <v>0</v>
      </c>
      <c r="AK14">
        <f t="shared" si="2"/>
        <v>23</v>
      </c>
    </row>
    <row r="15" spans="1:37" x14ac:dyDescent="0.25">
      <c r="A15" s="2">
        <v>14</v>
      </c>
      <c r="B15" s="2">
        <v>1825</v>
      </c>
      <c r="C15" s="2">
        <v>16</v>
      </c>
      <c r="D15" s="2">
        <v>93</v>
      </c>
      <c r="E15" s="2">
        <v>20</v>
      </c>
      <c r="F15" s="2">
        <v>121</v>
      </c>
      <c r="G15" s="2">
        <v>4</v>
      </c>
      <c r="H15" s="3">
        <v>36680</v>
      </c>
      <c r="I15" s="2">
        <v>0</v>
      </c>
      <c r="J15" s="2">
        <v>9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 t="shared" si="0"/>
        <v>22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>
        <f t="shared" si="1"/>
        <v>0</v>
      </c>
      <c r="AK15">
        <f t="shared" si="2"/>
        <v>22</v>
      </c>
    </row>
    <row r="16" spans="1:37" x14ac:dyDescent="0.25">
      <c r="A16" s="2">
        <v>15</v>
      </c>
      <c r="B16" s="2">
        <v>1806</v>
      </c>
      <c r="C16" s="2">
        <v>16</v>
      </c>
      <c r="D16" s="2">
        <v>91</v>
      </c>
      <c r="E16" s="2">
        <v>30</v>
      </c>
      <c r="F16" s="2">
        <v>65</v>
      </c>
      <c r="G16" s="2">
        <v>6</v>
      </c>
      <c r="H16" s="3">
        <v>36650</v>
      </c>
      <c r="I16" s="2">
        <v>0</v>
      </c>
      <c r="J16" s="2">
        <v>9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4</v>
      </c>
      <c r="U16">
        <f t="shared" si="0"/>
        <v>22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 t="shared" si="1"/>
        <v>0</v>
      </c>
      <c r="AK16">
        <f t="shared" si="2"/>
        <v>22</v>
      </c>
    </row>
    <row r="17" spans="1:37" x14ac:dyDescent="0.25">
      <c r="A17" s="2">
        <v>16</v>
      </c>
      <c r="B17" s="2">
        <v>525</v>
      </c>
      <c r="C17" s="2">
        <v>16</v>
      </c>
      <c r="D17" s="2">
        <v>84</v>
      </c>
      <c r="E17" s="2">
        <v>20</v>
      </c>
      <c r="F17" s="2">
        <v>117</v>
      </c>
      <c r="G17" s="2">
        <v>8</v>
      </c>
      <c r="H17" s="3">
        <v>36621</v>
      </c>
      <c r="I17" s="2">
        <v>0</v>
      </c>
      <c r="J17" s="2">
        <v>9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10</v>
      </c>
      <c r="T17">
        <v>0</v>
      </c>
      <c r="U17">
        <f t="shared" si="0"/>
        <v>28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2</v>
      </c>
      <c r="AI17">
        <f t="shared" si="1"/>
        <v>2</v>
      </c>
      <c r="AK17">
        <f t="shared" si="2"/>
        <v>30</v>
      </c>
    </row>
    <row r="18" spans="1:37" x14ac:dyDescent="0.25">
      <c r="A18" s="2">
        <v>17</v>
      </c>
      <c r="B18" s="2">
        <v>1810</v>
      </c>
      <c r="C18" s="2">
        <v>16</v>
      </c>
      <c r="D18" s="2">
        <v>79</v>
      </c>
      <c r="E18" s="2">
        <v>10</v>
      </c>
      <c r="F18" s="2">
        <v>81</v>
      </c>
      <c r="G18" s="2">
        <v>2</v>
      </c>
      <c r="H18" s="3">
        <v>36709</v>
      </c>
      <c r="I18" s="2">
        <v>0</v>
      </c>
      <c r="J18" s="2">
        <v>9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 t="shared" si="0"/>
        <v>16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4</v>
      </c>
      <c r="AH18" s="4">
        <v>0</v>
      </c>
      <c r="AI18">
        <f t="shared" si="1"/>
        <v>4</v>
      </c>
      <c r="AK18">
        <f t="shared" si="2"/>
        <v>20</v>
      </c>
    </row>
    <row r="19" spans="1:37" x14ac:dyDescent="0.25">
      <c r="A19" s="2">
        <v>18</v>
      </c>
      <c r="B19" s="2">
        <v>1985</v>
      </c>
      <c r="C19" s="2">
        <v>16</v>
      </c>
      <c r="D19" s="2">
        <v>61</v>
      </c>
      <c r="E19" s="2">
        <v>40</v>
      </c>
      <c r="F19" s="2">
        <v>80</v>
      </c>
      <c r="G19" s="2">
        <v>10</v>
      </c>
      <c r="H19" s="3">
        <v>36591</v>
      </c>
      <c r="I19" s="2">
        <v>0</v>
      </c>
      <c r="J19" s="2">
        <v>9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4</v>
      </c>
      <c r="U19">
        <f t="shared" si="0"/>
        <v>20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 t="shared" si="1"/>
        <v>0</v>
      </c>
      <c r="AK19">
        <f t="shared" si="2"/>
        <v>20</v>
      </c>
    </row>
    <row r="20" spans="1:37" x14ac:dyDescent="0.25">
      <c r="A20" s="2">
        <v>19</v>
      </c>
      <c r="B20" s="2">
        <v>2560</v>
      </c>
      <c r="C20" s="2">
        <v>16</v>
      </c>
      <c r="D20" s="2">
        <v>54</v>
      </c>
      <c r="E20" s="2">
        <v>10</v>
      </c>
      <c r="F20" s="2">
        <v>38</v>
      </c>
      <c r="G20" s="2">
        <v>6</v>
      </c>
      <c r="H20" s="3">
        <v>36650</v>
      </c>
      <c r="I20" s="2">
        <v>0</v>
      </c>
      <c r="J20" s="2">
        <v>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f t="shared" si="0"/>
        <v>16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>
        <f t="shared" si="1"/>
        <v>0</v>
      </c>
      <c r="AK20">
        <f t="shared" si="2"/>
        <v>16</v>
      </c>
    </row>
    <row r="21" spans="1:37" x14ac:dyDescent="0.25">
      <c r="A21" s="2">
        <v>20</v>
      </c>
      <c r="B21" s="2">
        <v>1939</v>
      </c>
      <c r="C21" s="2">
        <v>16</v>
      </c>
      <c r="D21" s="2">
        <v>34</v>
      </c>
      <c r="E21" s="2">
        <v>20</v>
      </c>
      <c r="F21" s="2">
        <v>70</v>
      </c>
      <c r="G21" s="2">
        <v>6</v>
      </c>
      <c r="H21" s="3">
        <v>36650</v>
      </c>
      <c r="I21" s="2">
        <v>0</v>
      </c>
      <c r="J21" s="2">
        <v>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 t="shared" si="0"/>
        <v>16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 t="shared" si="1"/>
        <v>0</v>
      </c>
      <c r="AK21">
        <f t="shared" si="2"/>
        <v>16</v>
      </c>
    </row>
    <row r="22" spans="1:37" x14ac:dyDescent="0.25">
      <c r="A22" s="2">
        <v>21</v>
      </c>
      <c r="B22" s="2">
        <v>3284</v>
      </c>
      <c r="C22" s="2">
        <v>15</v>
      </c>
      <c r="D22" s="2">
        <v>91</v>
      </c>
      <c r="E22" s="2">
        <v>30</v>
      </c>
      <c r="F22" s="2">
        <v>100</v>
      </c>
      <c r="G22" s="2">
        <v>4</v>
      </c>
      <c r="H22" s="3">
        <v>37014</v>
      </c>
      <c r="I22" s="2">
        <v>0</v>
      </c>
      <c r="J22" s="2">
        <v>9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4</v>
      </c>
      <c r="U22">
        <f t="shared" si="0"/>
        <v>19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 t="shared" si="1"/>
        <v>0</v>
      </c>
      <c r="AK22">
        <f t="shared" si="2"/>
        <v>19</v>
      </c>
    </row>
    <row r="23" spans="1:37" x14ac:dyDescent="0.25">
      <c r="A23" s="2">
        <v>22</v>
      </c>
      <c r="B23" s="2">
        <v>3507</v>
      </c>
      <c r="C23" s="2">
        <v>15</v>
      </c>
      <c r="D23" s="2">
        <v>54</v>
      </c>
      <c r="E23" s="2">
        <v>0</v>
      </c>
      <c r="F23" s="2">
        <v>130</v>
      </c>
      <c r="G23" s="2">
        <v>4</v>
      </c>
      <c r="H23" s="3">
        <v>37014</v>
      </c>
      <c r="I23" s="2">
        <v>0</v>
      </c>
      <c r="J23" s="2">
        <v>9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 t="shared" si="0"/>
        <v>19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 t="shared" si="1"/>
        <v>0</v>
      </c>
      <c r="AK23">
        <f t="shared" si="2"/>
        <v>19</v>
      </c>
    </row>
    <row r="24" spans="1:37" x14ac:dyDescent="0.25">
      <c r="A24" s="2">
        <v>23</v>
      </c>
      <c r="B24" s="2">
        <v>1782</v>
      </c>
      <c r="C24" s="2">
        <v>14</v>
      </c>
      <c r="D24" s="2">
        <v>58</v>
      </c>
      <c r="E24" s="2">
        <v>40</v>
      </c>
      <c r="F24" s="2">
        <v>74</v>
      </c>
      <c r="G24" s="2">
        <v>6</v>
      </c>
      <c r="H24" s="3">
        <v>36621</v>
      </c>
      <c r="I24" s="2">
        <v>0</v>
      </c>
      <c r="J24" s="2">
        <v>9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 t="shared" si="0"/>
        <v>14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 t="shared" si="1"/>
        <v>0</v>
      </c>
      <c r="AK24">
        <f t="shared" si="2"/>
        <v>14</v>
      </c>
    </row>
    <row r="25" spans="1:37" x14ac:dyDescent="0.25">
      <c r="A25" s="2">
        <v>24</v>
      </c>
      <c r="B25" s="2">
        <v>1777</v>
      </c>
      <c r="C25" s="2">
        <v>14</v>
      </c>
      <c r="D25" s="2">
        <v>55</v>
      </c>
      <c r="E25" s="2">
        <v>10</v>
      </c>
      <c r="F25" s="2">
        <v>113</v>
      </c>
      <c r="G25" s="2">
        <v>4</v>
      </c>
      <c r="H25" s="3">
        <v>36650</v>
      </c>
      <c r="I25" s="2">
        <v>0</v>
      </c>
      <c r="J25" s="2">
        <v>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f t="shared" si="0"/>
        <v>14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 t="shared" si="1"/>
        <v>0</v>
      </c>
      <c r="AK25">
        <f t="shared" si="2"/>
        <v>14</v>
      </c>
    </row>
    <row r="26" spans="1:37" x14ac:dyDescent="0.25">
      <c r="A26" s="2">
        <v>25</v>
      </c>
      <c r="B26" s="2">
        <v>662</v>
      </c>
      <c r="C26" s="2">
        <v>14</v>
      </c>
      <c r="D26" s="2">
        <v>51</v>
      </c>
      <c r="E26" s="2">
        <v>10</v>
      </c>
      <c r="F26" s="2">
        <v>84</v>
      </c>
      <c r="G26" s="2">
        <v>4</v>
      </c>
      <c r="H26" s="3">
        <v>36650</v>
      </c>
      <c r="I26" s="2">
        <v>0</v>
      </c>
      <c r="J26" s="2">
        <v>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 t="shared" si="0"/>
        <v>14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15</v>
      </c>
      <c r="AG26" s="4">
        <v>0</v>
      </c>
      <c r="AH26" s="4">
        <v>0</v>
      </c>
      <c r="AI26">
        <f t="shared" si="1"/>
        <v>15</v>
      </c>
      <c r="AK26">
        <f t="shared" si="2"/>
        <v>29</v>
      </c>
    </row>
    <row r="27" spans="1:37" x14ac:dyDescent="0.25">
      <c r="A27" s="2">
        <v>26</v>
      </c>
      <c r="B27" s="2">
        <v>2001</v>
      </c>
      <c r="C27" s="2">
        <v>14</v>
      </c>
      <c r="D27" s="2">
        <v>40</v>
      </c>
      <c r="E27" s="2">
        <v>30</v>
      </c>
      <c r="F27" s="2">
        <v>64</v>
      </c>
      <c r="G27" s="2">
        <v>4</v>
      </c>
      <c r="H27" s="3">
        <v>36650</v>
      </c>
      <c r="I27" s="2">
        <v>0</v>
      </c>
      <c r="J27" s="2">
        <v>9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 t="shared" si="0"/>
        <v>14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>
        <f t="shared" si="1"/>
        <v>0</v>
      </c>
      <c r="AK27">
        <f t="shared" si="2"/>
        <v>14</v>
      </c>
    </row>
    <row r="28" spans="1:37" x14ac:dyDescent="0.25">
      <c r="A28" s="2">
        <v>27</v>
      </c>
      <c r="B28" s="2">
        <v>931</v>
      </c>
      <c r="C28" s="2">
        <v>14</v>
      </c>
      <c r="D28" s="2">
        <v>24</v>
      </c>
      <c r="E28" s="2">
        <v>50</v>
      </c>
      <c r="F28" s="2">
        <v>83</v>
      </c>
      <c r="G28" s="2">
        <v>6</v>
      </c>
      <c r="H28" s="3">
        <v>36621</v>
      </c>
      <c r="I28" s="2">
        <v>0</v>
      </c>
      <c r="J28" s="2">
        <v>9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0"/>
        <v>14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 t="shared" si="1"/>
        <v>0</v>
      </c>
      <c r="AK28">
        <f t="shared" si="2"/>
        <v>14</v>
      </c>
    </row>
    <row r="29" spans="1:37" x14ac:dyDescent="0.25">
      <c r="A29" s="2">
        <v>28</v>
      </c>
      <c r="B29" s="2">
        <v>1108</v>
      </c>
      <c r="C29" s="2">
        <v>12</v>
      </c>
      <c r="D29" s="2">
        <v>81</v>
      </c>
      <c r="E29" s="2">
        <v>20</v>
      </c>
      <c r="F29" s="2">
        <v>73</v>
      </c>
      <c r="G29" s="2">
        <v>6</v>
      </c>
      <c r="H29" s="3">
        <v>36591</v>
      </c>
      <c r="I29" s="2">
        <v>0</v>
      </c>
      <c r="J29" s="2">
        <v>9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 t="shared" si="0"/>
        <v>12</v>
      </c>
      <c r="W29" s="4">
        <v>0</v>
      </c>
      <c r="X29" s="4">
        <v>42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 t="shared" si="1"/>
        <v>42</v>
      </c>
      <c r="AK29">
        <f t="shared" si="2"/>
        <v>54</v>
      </c>
    </row>
    <row r="30" spans="1:37" x14ac:dyDescent="0.25">
      <c r="A30" s="2">
        <v>29</v>
      </c>
      <c r="B30" s="2">
        <v>4208</v>
      </c>
      <c r="C30" s="2">
        <v>12</v>
      </c>
      <c r="D30" s="2">
        <v>78</v>
      </c>
      <c r="E30" s="2">
        <v>10</v>
      </c>
      <c r="F30" s="2">
        <v>59</v>
      </c>
      <c r="G30" s="2">
        <v>4</v>
      </c>
      <c r="H30" s="3">
        <v>36621</v>
      </c>
      <c r="I30" s="2">
        <v>0</v>
      </c>
      <c r="J30" s="2">
        <v>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 t="shared" si="0"/>
        <v>12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5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 t="shared" si="1"/>
        <v>5</v>
      </c>
      <c r="AK30">
        <f t="shared" si="2"/>
        <v>17</v>
      </c>
    </row>
    <row r="31" spans="1:37" x14ac:dyDescent="0.25">
      <c r="A31" s="2">
        <v>30</v>
      </c>
      <c r="B31" s="2">
        <v>2996</v>
      </c>
      <c r="C31" s="2">
        <v>12</v>
      </c>
      <c r="D31" s="2">
        <v>73</v>
      </c>
      <c r="E31" s="2">
        <v>30</v>
      </c>
      <c r="F31" s="2">
        <v>68</v>
      </c>
      <c r="G31" s="2">
        <v>4</v>
      </c>
      <c r="H31" s="3">
        <v>36621</v>
      </c>
      <c r="I31" s="2">
        <v>0</v>
      </c>
      <c r="J31" s="2">
        <v>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0"/>
        <v>12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2</v>
      </c>
      <c r="AI31">
        <f t="shared" si="1"/>
        <v>2</v>
      </c>
      <c r="AK31">
        <f t="shared" si="2"/>
        <v>14</v>
      </c>
    </row>
    <row r="32" spans="1:37" x14ac:dyDescent="0.25">
      <c r="A32" s="2">
        <v>31</v>
      </c>
      <c r="B32" s="2">
        <v>2457</v>
      </c>
      <c r="C32" s="2">
        <v>12</v>
      </c>
      <c r="D32" s="2">
        <v>64</v>
      </c>
      <c r="E32" s="2">
        <v>10</v>
      </c>
      <c r="F32" s="2">
        <v>93</v>
      </c>
      <c r="G32" s="2">
        <v>2</v>
      </c>
      <c r="H32" s="3">
        <v>36650</v>
      </c>
      <c r="I32" s="2">
        <v>0</v>
      </c>
      <c r="J32" s="2">
        <v>9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 t="shared" si="0"/>
        <v>12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 t="shared" si="1"/>
        <v>0</v>
      </c>
      <c r="AK32">
        <f t="shared" si="2"/>
        <v>12</v>
      </c>
    </row>
    <row r="33" spans="1:37" x14ac:dyDescent="0.25">
      <c r="A33" s="2">
        <v>32</v>
      </c>
      <c r="B33" s="2">
        <v>1847</v>
      </c>
      <c r="C33" s="2">
        <v>12</v>
      </c>
      <c r="D33" s="2">
        <v>56</v>
      </c>
      <c r="E33" s="2">
        <v>30</v>
      </c>
      <c r="F33" s="2">
        <v>57</v>
      </c>
      <c r="G33" s="2">
        <v>4</v>
      </c>
      <c r="H33" s="3">
        <v>36621</v>
      </c>
      <c r="I33" s="2">
        <v>0</v>
      </c>
      <c r="J33" s="2">
        <v>9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0"/>
        <v>12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 t="shared" si="1"/>
        <v>0</v>
      </c>
      <c r="AK33">
        <f t="shared" si="2"/>
        <v>12</v>
      </c>
    </row>
    <row r="34" spans="1:37" x14ac:dyDescent="0.25">
      <c r="A34" s="2">
        <v>33</v>
      </c>
      <c r="B34" s="2">
        <v>1763</v>
      </c>
      <c r="C34" s="2">
        <v>12</v>
      </c>
      <c r="D34" s="2">
        <v>53</v>
      </c>
      <c r="E34" s="2">
        <v>20</v>
      </c>
      <c r="F34" s="2">
        <v>63</v>
      </c>
      <c r="G34" s="2">
        <v>6</v>
      </c>
      <c r="H34" s="3">
        <v>36591</v>
      </c>
      <c r="I34" s="2">
        <v>0</v>
      </c>
      <c r="J34" s="2">
        <v>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 t="shared" ref="U34:U65" si="3">SUM(L34+M34+N34+O34+P34+Q34+R34+S34+T34+C34)</f>
        <v>12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 t="shared" ref="AI34:AI65" si="4">SUM(W34:AH34)</f>
        <v>0</v>
      </c>
      <c r="AK34">
        <f t="shared" ref="AK34:AK65" si="5">SUM(AI34+U34)</f>
        <v>12</v>
      </c>
    </row>
    <row r="35" spans="1:37" x14ac:dyDescent="0.25">
      <c r="A35" s="2">
        <v>34</v>
      </c>
      <c r="B35" s="2">
        <v>3784</v>
      </c>
      <c r="C35" s="2">
        <v>12</v>
      </c>
      <c r="D35" s="2">
        <v>50</v>
      </c>
      <c r="E35" s="2">
        <v>10</v>
      </c>
      <c r="F35" s="2">
        <v>67</v>
      </c>
      <c r="G35" s="2">
        <v>4</v>
      </c>
      <c r="H35" s="3">
        <v>36621</v>
      </c>
      <c r="I35" s="2">
        <v>0</v>
      </c>
      <c r="J35" s="2">
        <v>9</v>
      </c>
      <c r="L35">
        <v>0</v>
      </c>
      <c r="M35">
        <v>0</v>
      </c>
      <c r="N35">
        <v>0</v>
      </c>
      <c r="O35">
        <v>0</v>
      </c>
      <c r="P35">
        <v>0</v>
      </c>
      <c r="Q35">
        <v>30</v>
      </c>
      <c r="R35">
        <v>0</v>
      </c>
      <c r="S35">
        <v>0</v>
      </c>
      <c r="T35">
        <v>0</v>
      </c>
      <c r="U35">
        <f t="shared" si="3"/>
        <v>42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 t="shared" si="4"/>
        <v>0</v>
      </c>
      <c r="AK35">
        <f t="shared" si="5"/>
        <v>42</v>
      </c>
    </row>
    <row r="36" spans="1:37" x14ac:dyDescent="0.25">
      <c r="A36" s="2">
        <v>35</v>
      </c>
      <c r="B36" s="2">
        <v>2357</v>
      </c>
      <c r="C36" s="2">
        <v>12</v>
      </c>
      <c r="D36" s="2">
        <v>46</v>
      </c>
      <c r="E36" s="2">
        <v>30</v>
      </c>
      <c r="F36" s="2">
        <v>90</v>
      </c>
      <c r="G36" s="2">
        <v>4</v>
      </c>
      <c r="H36" s="3">
        <v>36621</v>
      </c>
      <c r="I36" s="2">
        <v>0</v>
      </c>
      <c r="J36" s="2">
        <v>9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f t="shared" si="3"/>
        <v>12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 t="shared" si="4"/>
        <v>0</v>
      </c>
      <c r="AK36">
        <f t="shared" si="5"/>
        <v>12</v>
      </c>
    </row>
    <row r="37" spans="1:37" x14ac:dyDescent="0.25">
      <c r="A37" s="2">
        <v>36</v>
      </c>
      <c r="B37" s="2">
        <v>2004</v>
      </c>
      <c r="C37" s="2">
        <v>12</v>
      </c>
      <c r="D37" s="2">
        <v>46</v>
      </c>
      <c r="E37" s="2">
        <v>10</v>
      </c>
      <c r="F37" s="2">
        <v>66</v>
      </c>
      <c r="G37" s="2">
        <v>4</v>
      </c>
      <c r="H37" s="3">
        <v>36621</v>
      </c>
      <c r="I37" s="2">
        <v>0</v>
      </c>
      <c r="J37" s="2">
        <v>9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3"/>
        <v>12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 t="shared" si="4"/>
        <v>0</v>
      </c>
      <c r="AK37">
        <f t="shared" si="5"/>
        <v>12</v>
      </c>
    </row>
    <row r="38" spans="1:37" x14ac:dyDescent="0.25">
      <c r="A38" s="2">
        <v>37</v>
      </c>
      <c r="B38" s="2">
        <v>3485</v>
      </c>
      <c r="C38" s="2">
        <v>12</v>
      </c>
      <c r="D38" s="2">
        <v>40</v>
      </c>
      <c r="E38" s="2">
        <v>40</v>
      </c>
      <c r="F38" s="2">
        <v>74</v>
      </c>
      <c r="G38" s="2">
        <v>2</v>
      </c>
      <c r="H38" s="3">
        <v>36650</v>
      </c>
      <c r="I38" s="2">
        <v>0</v>
      </c>
      <c r="J38" s="2">
        <v>9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si="3"/>
        <v>12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 t="shared" si="4"/>
        <v>0</v>
      </c>
      <c r="AK38">
        <f t="shared" si="5"/>
        <v>12</v>
      </c>
    </row>
    <row r="39" spans="1:37" x14ac:dyDescent="0.25">
      <c r="A39" s="2">
        <v>38</v>
      </c>
      <c r="B39" s="2">
        <v>3931</v>
      </c>
      <c r="C39" s="2">
        <v>12</v>
      </c>
      <c r="D39" s="2">
        <v>34</v>
      </c>
      <c r="E39" s="2">
        <v>20</v>
      </c>
      <c r="F39" s="2">
        <v>86</v>
      </c>
      <c r="G39" s="2">
        <v>6</v>
      </c>
      <c r="H39" s="3">
        <v>36591</v>
      </c>
      <c r="I39" s="2">
        <v>0</v>
      </c>
      <c r="J39" s="2">
        <v>9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3"/>
        <v>12</v>
      </c>
      <c r="W39" s="4">
        <v>0</v>
      </c>
      <c r="X39" s="4">
        <v>0</v>
      </c>
      <c r="Y39" s="4">
        <v>0</v>
      </c>
      <c r="Z39" s="4">
        <v>20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4"/>
        <v>20</v>
      </c>
      <c r="AK39">
        <f t="shared" si="5"/>
        <v>32</v>
      </c>
    </row>
    <row r="40" spans="1:37" x14ac:dyDescent="0.25">
      <c r="A40" s="2">
        <v>39</v>
      </c>
      <c r="B40" s="2">
        <v>1094</v>
      </c>
      <c r="C40" s="2">
        <v>12</v>
      </c>
      <c r="D40" s="2">
        <v>27</v>
      </c>
      <c r="E40" s="2">
        <v>40</v>
      </c>
      <c r="F40" s="2">
        <v>57</v>
      </c>
      <c r="G40" s="2">
        <v>6</v>
      </c>
      <c r="H40" s="3">
        <v>36591</v>
      </c>
      <c r="I40" s="2">
        <v>0</v>
      </c>
      <c r="J40" s="2">
        <v>9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10</v>
      </c>
      <c r="T40">
        <v>0</v>
      </c>
      <c r="U40">
        <f t="shared" si="3"/>
        <v>22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 t="shared" si="4"/>
        <v>0</v>
      </c>
      <c r="AK40">
        <f t="shared" si="5"/>
        <v>22</v>
      </c>
    </row>
    <row r="41" spans="1:37" x14ac:dyDescent="0.25">
      <c r="A41" s="2">
        <v>40</v>
      </c>
      <c r="B41" s="2">
        <v>2345</v>
      </c>
      <c r="C41" s="2">
        <v>10</v>
      </c>
      <c r="D41" s="2">
        <v>76</v>
      </c>
      <c r="E41" s="2">
        <v>0</v>
      </c>
      <c r="F41" s="2">
        <v>109</v>
      </c>
      <c r="G41" s="2">
        <v>4</v>
      </c>
      <c r="H41" s="3">
        <v>36591</v>
      </c>
      <c r="I41" s="2">
        <v>0</v>
      </c>
      <c r="J41" s="2">
        <v>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 t="shared" si="3"/>
        <v>10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>
        <f t="shared" si="4"/>
        <v>0</v>
      </c>
      <c r="AK41">
        <f t="shared" si="5"/>
        <v>10</v>
      </c>
    </row>
    <row r="42" spans="1:37" x14ac:dyDescent="0.25">
      <c r="A42" s="2">
        <v>41</v>
      </c>
      <c r="B42" s="2">
        <v>938</v>
      </c>
      <c r="C42" s="2">
        <v>10</v>
      </c>
      <c r="D42" s="2">
        <v>70</v>
      </c>
      <c r="E42" s="2">
        <v>10</v>
      </c>
      <c r="F42" s="2">
        <v>74</v>
      </c>
      <c r="G42" s="2">
        <v>2</v>
      </c>
      <c r="H42" s="3">
        <v>36621</v>
      </c>
      <c r="I42" s="2">
        <v>0</v>
      </c>
      <c r="J42" s="2">
        <v>9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 t="shared" si="3"/>
        <v>10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>
        <f t="shared" si="4"/>
        <v>0</v>
      </c>
      <c r="AK42">
        <f t="shared" si="5"/>
        <v>10</v>
      </c>
    </row>
    <row r="43" spans="1:37" x14ac:dyDescent="0.25">
      <c r="A43" s="2">
        <v>42</v>
      </c>
      <c r="B43" s="2">
        <v>1448</v>
      </c>
      <c r="C43" s="2">
        <v>10</v>
      </c>
      <c r="D43" s="2">
        <v>59</v>
      </c>
      <c r="E43" s="2">
        <v>10</v>
      </c>
      <c r="F43" s="2">
        <v>74</v>
      </c>
      <c r="G43" s="2">
        <v>2</v>
      </c>
      <c r="H43" s="3">
        <v>36621</v>
      </c>
      <c r="I43" s="2">
        <v>0</v>
      </c>
      <c r="J43" s="2">
        <v>9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 t="shared" si="3"/>
        <v>10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>
        <f t="shared" si="4"/>
        <v>0</v>
      </c>
      <c r="AK43">
        <f t="shared" si="5"/>
        <v>10</v>
      </c>
    </row>
    <row r="44" spans="1:37" x14ac:dyDescent="0.25">
      <c r="A44" s="2">
        <v>43</v>
      </c>
      <c r="B44" s="2">
        <v>1737</v>
      </c>
      <c r="C44" s="2">
        <v>10</v>
      </c>
      <c r="D44" s="2">
        <v>56</v>
      </c>
      <c r="E44" s="2">
        <v>20</v>
      </c>
      <c r="F44" s="2">
        <v>97</v>
      </c>
      <c r="G44" s="2">
        <v>0</v>
      </c>
      <c r="H44" s="3">
        <v>36650</v>
      </c>
      <c r="I44" s="2">
        <v>0</v>
      </c>
      <c r="J44" s="2">
        <v>9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 t="shared" si="3"/>
        <v>10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>
        <f t="shared" si="4"/>
        <v>0</v>
      </c>
      <c r="AK44">
        <f t="shared" si="5"/>
        <v>10</v>
      </c>
    </row>
    <row r="45" spans="1:37" x14ac:dyDescent="0.25">
      <c r="A45" s="2">
        <v>44</v>
      </c>
      <c r="B45" s="2">
        <v>1769</v>
      </c>
      <c r="C45" s="2">
        <v>10</v>
      </c>
      <c r="D45" s="2">
        <v>56</v>
      </c>
      <c r="E45" s="2">
        <v>10</v>
      </c>
      <c r="F45" s="2">
        <v>64</v>
      </c>
      <c r="G45" s="2">
        <v>6</v>
      </c>
      <c r="H45" s="3">
        <v>36563</v>
      </c>
      <c r="I45" s="2">
        <v>0</v>
      </c>
      <c r="J45" s="2">
        <v>9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20</v>
      </c>
      <c r="S45">
        <v>0</v>
      </c>
      <c r="T45">
        <v>0</v>
      </c>
      <c r="U45">
        <f t="shared" si="3"/>
        <v>30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>
        <f t="shared" si="4"/>
        <v>0</v>
      </c>
      <c r="AK45">
        <f t="shared" si="5"/>
        <v>30</v>
      </c>
    </row>
    <row r="46" spans="1:37" x14ac:dyDescent="0.25">
      <c r="A46" s="2">
        <v>45</v>
      </c>
      <c r="B46" s="2">
        <v>2167</v>
      </c>
      <c r="C46" s="2">
        <v>10</v>
      </c>
      <c r="D46" s="2">
        <v>54</v>
      </c>
      <c r="E46" s="2">
        <v>20</v>
      </c>
      <c r="F46" s="2">
        <v>99</v>
      </c>
      <c r="G46" s="2">
        <v>0</v>
      </c>
      <c r="H46" s="3">
        <v>36650</v>
      </c>
      <c r="I46" s="2">
        <v>0</v>
      </c>
      <c r="J46" s="2">
        <v>9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 t="shared" si="3"/>
        <v>10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>
        <f t="shared" si="4"/>
        <v>0</v>
      </c>
      <c r="AK46">
        <f t="shared" si="5"/>
        <v>10</v>
      </c>
    </row>
    <row r="47" spans="1:37" x14ac:dyDescent="0.25">
      <c r="A47" s="2">
        <v>46</v>
      </c>
      <c r="B47" s="2">
        <v>1802</v>
      </c>
      <c r="C47" s="2">
        <v>10</v>
      </c>
      <c r="D47" s="2">
        <v>53</v>
      </c>
      <c r="E47" s="2">
        <v>40</v>
      </c>
      <c r="F47" s="2">
        <v>93</v>
      </c>
      <c r="G47" s="2">
        <v>0</v>
      </c>
      <c r="H47" s="3">
        <v>36650</v>
      </c>
      <c r="I47" s="2">
        <v>0</v>
      </c>
      <c r="J47" s="2">
        <v>9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10</v>
      </c>
      <c r="T47">
        <v>0</v>
      </c>
      <c r="U47">
        <f t="shared" si="3"/>
        <v>20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2</v>
      </c>
      <c r="AI47">
        <f t="shared" si="4"/>
        <v>2</v>
      </c>
      <c r="AK47">
        <f t="shared" si="5"/>
        <v>22</v>
      </c>
    </row>
    <row r="48" spans="1:37" x14ac:dyDescent="0.25">
      <c r="A48" s="2">
        <v>47</v>
      </c>
      <c r="B48" s="2">
        <v>2874</v>
      </c>
      <c r="C48" s="2">
        <v>10</v>
      </c>
      <c r="D48" s="2">
        <v>39</v>
      </c>
      <c r="E48" s="2">
        <v>40</v>
      </c>
      <c r="F48" s="2">
        <v>79</v>
      </c>
      <c r="G48" s="2">
        <v>2</v>
      </c>
      <c r="H48" s="3">
        <v>36621</v>
      </c>
      <c r="I48" s="2">
        <v>0</v>
      </c>
      <c r="J48" s="2">
        <v>9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f t="shared" si="3"/>
        <v>10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>
        <f t="shared" si="4"/>
        <v>0</v>
      </c>
      <c r="AK48">
        <f t="shared" si="5"/>
        <v>10</v>
      </c>
    </row>
    <row r="49" spans="1:37" x14ac:dyDescent="0.25">
      <c r="A49" s="2">
        <v>48</v>
      </c>
      <c r="B49" s="2">
        <v>3764</v>
      </c>
      <c r="C49" s="2">
        <v>10</v>
      </c>
      <c r="D49" s="2">
        <v>39</v>
      </c>
      <c r="E49" s="2">
        <v>0</v>
      </c>
      <c r="F49" s="2">
        <v>52</v>
      </c>
      <c r="G49" s="2">
        <v>2</v>
      </c>
      <c r="H49" s="3">
        <v>36621</v>
      </c>
      <c r="I49" s="2">
        <v>0</v>
      </c>
      <c r="J49" s="2">
        <v>9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 t="shared" si="3"/>
        <v>10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>
        <f t="shared" si="4"/>
        <v>0</v>
      </c>
      <c r="AK49">
        <f t="shared" si="5"/>
        <v>10</v>
      </c>
    </row>
    <row r="50" spans="1:37" x14ac:dyDescent="0.25">
      <c r="A50" s="2">
        <v>49</v>
      </c>
      <c r="B50" s="2">
        <v>3973</v>
      </c>
      <c r="C50" s="2">
        <v>10</v>
      </c>
      <c r="D50" s="2">
        <v>33</v>
      </c>
      <c r="E50" s="2">
        <v>10</v>
      </c>
      <c r="F50" s="2">
        <v>83</v>
      </c>
      <c r="G50" s="2">
        <v>4</v>
      </c>
      <c r="H50" s="3">
        <v>36591</v>
      </c>
      <c r="I50" s="2">
        <v>0</v>
      </c>
      <c r="J50" s="2">
        <v>9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 t="shared" si="3"/>
        <v>10</v>
      </c>
      <c r="W50" s="4">
        <v>0</v>
      </c>
      <c r="X50" s="4">
        <v>0</v>
      </c>
      <c r="Y50" s="4">
        <v>0</v>
      </c>
      <c r="Z50" s="4">
        <v>0</v>
      </c>
      <c r="AA50" s="4">
        <v>15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>
        <f t="shared" si="4"/>
        <v>15</v>
      </c>
      <c r="AK50">
        <f t="shared" si="5"/>
        <v>25</v>
      </c>
    </row>
    <row r="51" spans="1:37" x14ac:dyDescent="0.25">
      <c r="A51" s="2">
        <v>50</v>
      </c>
      <c r="B51" s="2">
        <v>2335</v>
      </c>
      <c r="C51" s="2">
        <v>10</v>
      </c>
      <c r="D51" s="2">
        <v>28</v>
      </c>
      <c r="E51" s="2">
        <v>20</v>
      </c>
      <c r="F51" s="2">
        <v>95</v>
      </c>
      <c r="G51" s="2">
        <v>4</v>
      </c>
      <c r="H51" s="3">
        <v>36591</v>
      </c>
      <c r="I51" s="2">
        <v>0</v>
      </c>
      <c r="J51" s="2">
        <v>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 t="shared" si="3"/>
        <v>10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>
        <f t="shared" si="4"/>
        <v>0</v>
      </c>
      <c r="AK51">
        <f t="shared" si="5"/>
        <v>10</v>
      </c>
    </row>
    <row r="52" spans="1:37" x14ac:dyDescent="0.25">
      <c r="A52" s="2">
        <v>51</v>
      </c>
      <c r="B52" s="2">
        <v>1723</v>
      </c>
      <c r="C52" s="2">
        <v>10</v>
      </c>
      <c r="D52" s="2">
        <v>17</v>
      </c>
      <c r="E52" s="2">
        <v>70</v>
      </c>
      <c r="F52" s="2">
        <v>70</v>
      </c>
      <c r="G52" s="2">
        <v>2</v>
      </c>
      <c r="H52" s="3">
        <v>36621</v>
      </c>
      <c r="I52" s="2">
        <v>0</v>
      </c>
      <c r="J52" s="2">
        <v>9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>
        <v>0</v>
      </c>
      <c r="S52">
        <v>0</v>
      </c>
      <c r="T52">
        <v>0</v>
      </c>
      <c r="U52">
        <f t="shared" si="3"/>
        <v>10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>
        <f t="shared" si="4"/>
        <v>0</v>
      </c>
      <c r="AK52">
        <f t="shared" si="5"/>
        <v>10</v>
      </c>
    </row>
    <row r="53" spans="1:37" x14ac:dyDescent="0.25">
      <c r="A53" s="2">
        <v>52</v>
      </c>
      <c r="B53" s="2">
        <v>3798</v>
      </c>
      <c r="C53" s="2">
        <v>9</v>
      </c>
      <c r="D53" s="2">
        <v>72</v>
      </c>
      <c r="E53" s="2">
        <v>10</v>
      </c>
      <c r="F53" s="2">
        <v>68</v>
      </c>
      <c r="G53" s="2">
        <v>4</v>
      </c>
      <c r="H53" s="3">
        <v>36928</v>
      </c>
      <c r="I53" s="2">
        <v>0</v>
      </c>
      <c r="J53" s="2">
        <v>9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>
        <v>0</v>
      </c>
      <c r="S53">
        <v>0</v>
      </c>
      <c r="T53">
        <v>0</v>
      </c>
      <c r="U53">
        <f t="shared" si="3"/>
        <v>9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>
        <f t="shared" si="4"/>
        <v>0</v>
      </c>
      <c r="AK53">
        <f t="shared" si="5"/>
        <v>9</v>
      </c>
    </row>
    <row r="54" spans="1:37" x14ac:dyDescent="0.25">
      <c r="A54" s="2">
        <v>53</v>
      </c>
      <c r="B54" s="2">
        <v>2395</v>
      </c>
      <c r="C54" s="2">
        <v>9</v>
      </c>
      <c r="D54" s="2">
        <v>58</v>
      </c>
      <c r="E54" s="2">
        <v>10</v>
      </c>
      <c r="F54" s="2">
        <v>114</v>
      </c>
      <c r="G54" s="2">
        <v>0</v>
      </c>
      <c r="H54" s="3">
        <v>36985</v>
      </c>
      <c r="I54" s="2">
        <v>0</v>
      </c>
      <c r="J54" s="2">
        <v>9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>
        <v>0</v>
      </c>
      <c r="S54">
        <v>0</v>
      </c>
      <c r="T54">
        <v>0</v>
      </c>
      <c r="U54">
        <f t="shared" si="3"/>
        <v>9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>
        <f t="shared" si="4"/>
        <v>0</v>
      </c>
      <c r="AK54">
        <f t="shared" si="5"/>
        <v>9</v>
      </c>
    </row>
    <row r="55" spans="1:37" x14ac:dyDescent="0.25">
      <c r="A55" s="2">
        <v>54</v>
      </c>
      <c r="B55" s="2">
        <v>1764</v>
      </c>
      <c r="C55" s="2">
        <v>8</v>
      </c>
      <c r="D55" s="2">
        <v>90</v>
      </c>
      <c r="E55" s="2">
        <v>20</v>
      </c>
      <c r="F55" s="2">
        <v>47</v>
      </c>
      <c r="G55" s="2">
        <v>0</v>
      </c>
      <c r="H55" s="3">
        <v>36621</v>
      </c>
      <c r="I55" s="2">
        <v>0</v>
      </c>
      <c r="J55" s="2">
        <v>9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>
        <v>0</v>
      </c>
      <c r="S55">
        <v>0</v>
      </c>
      <c r="T55">
        <v>0</v>
      </c>
      <c r="U55">
        <f t="shared" si="3"/>
        <v>8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4</v>
      </c>
      <c r="AI55">
        <f t="shared" si="4"/>
        <v>4</v>
      </c>
      <c r="AK55">
        <f t="shared" si="5"/>
        <v>12</v>
      </c>
    </row>
    <row r="56" spans="1:37" x14ac:dyDescent="0.25">
      <c r="A56" s="2">
        <v>55</v>
      </c>
      <c r="B56" s="2">
        <v>2346</v>
      </c>
      <c r="C56" s="2">
        <v>8</v>
      </c>
      <c r="D56" s="2">
        <v>68</v>
      </c>
      <c r="E56" s="2">
        <v>10</v>
      </c>
      <c r="F56" s="2">
        <v>78</v>
      </c>
      <c r="G56" s="2">
        <v>2</v>
      </c>
      <c r="H56" s="3">
        <v>36591</v>
      </c>
      <c r="I56" s="2">
        <v>0</v>
      </c>
      <c r="J56" s="2">
        <v>9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>
        <v>0</v>
      </c>
      <c r="S56">
        <v>0</v>
      </c>
      <c r="T56">
        <v>4</v>
      </c>
      <c r="U56">
        <f t="shared" si="3"/>
        <v>12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>
        <f t="shared" si="4"/>
        <v>0</v>
      </c>
      <c r="AK56">
        <f t="shared" si="5"/>
        <v>12</v>
      </c>
    </row>
    <row r="57" spans="1:37" x14ac:dyDescent="0.25">
      <c r="A57" s="2">
        <v>56</v>
      </c>
      <c r="B57" s="2">
        <v>2972</v>
      </c>
      <c r="C57" s="2">
        <v>8</v>
      </c>
      <c r="D57" s="2">
        <v>48</v>
      </c>
      <c r="E57" s="2">
        <v>10</v>
      </c>
      <c r="F57" s="2">
        <v>62</v>
      </c>
      <c r="G57" s="2">
        <v>2</v>
      </c>
      <c r="H57" s="3">
        <v>36591</v>
      </c>
      <c r="I57" s="2">
        <v>0</v>
      </c>
      <c r="J57" s="2">
        <v>9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>
        <v>0</v>
      </c>
      <c r="S57">
        <v>0</v>
      </c>
      <c r="T57">
        <v>0</v>
      </c>
      <c r="U57">
        <f t="shared" si="3"/>
        <v>8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>
        <f t="shared" si="4"/>
        <v>0</v>
      </c>
      <c r="AK57">
        <f t="shared" si="5"/>
        <v>8</v>
      </c>
    </row>
    <row r="58" spans="1:37" x14ac:dyDescent="0.25">
      <c r="A58" s="2">
        <v>57</v>
      </c>
      <c r="B58" s="2">
        <v>2353</v>
      </c>
      <c r="C58" s="2">
        <v>8</v>
      </c>
      <c r="D58" s="2">
        <v>44</v>
      </c>
      <c r="E58" s="2">
        <v>10</v>
      </c>
      <c r="F58" s="2">
        <v>62</v>
      </c>
      <c r="G58" s="2">
        <v>2</v>
      </c>
      <c r="H58" s="3">
        <v>36591</v>
      </c>
      <c r="I58" s="2">
        <v>0</v>
      </c>
      <c r="J58" s="2">
        <v>9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>
        <v>0</v>
      </c>
      <c r="S58">
        <v>0</v>
      </c>
      <c r="T58">
        <v>0</v>
      </c>
      <c r="U58">
        <f t="shared" si="3"/>
        <v>8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>
        <f t="shared" si="4"/>
        <v>0</v>
      </c>
      <c r="AK58">
        <f t="shared" si="5"/>
        <v>8</v>
      </c>
    </row>
    <row r="59" spans="1:37" x14ac:dyDescent="0.25">
      <c r="A59" s="2">
        <v>58</v>
      </c>
      <c r="B59" s="2">
        <v>2164</v>
      </c>
      <c r="C59" s="2">
        <v>8</v>
      </c>
      <c r="D59" s="2">
        <v>32</v>
      </c>
      <c r="E59" s="2">
        <v>20</v>
      </c>
      <c r="F59" s="2">
        <v>57</v>
      </c>
      <c r="G59" s="2">
        <v>4</v>
      </c>
      <c r="H59" s="3">
        <v>36563</v>
      </c>
      <c r="I59" s="2">
        <v>0</v>
      </c>
      <c r="J59" s="2">
        <v>9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>
        <v>0</v>
      </c>
      <c r="S59">
        <v>0</v>
      </c>
      <c r="T59">
        <v>0</v>
      </c>
      <c r="U59">
        <f t="shared" si="3"/>
        <v>8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>
        <f t="shared" si="4"/>
        <v>0</v>
      </c>
      <c r="AK59">
        <f t="shared" si="5"/>
        <v>8</v>
      </c>
    </row>
    <row r="60" spans="1:37" x14ac:dyDescent="0.25">
      <c r="A60" s="2">
        <v>59</v>
      </c>
      <c r="B60" s="2">
        <v>1994</v>
      </c>
      <c r="C60" s="2">
        <v>8</v>
      </c>
      <c r="D60" s="2">
        <v>30</v>
      </c>
      <c r="E60" s="2">
        <v>20</v>
      </c>
      <c r="F60" s="2">
        <v>66</v>
      </c>
      <c r="G60" s="2">
        <v>4</v>
      </c>
      <c r="H60" s="3">
        <v>36562</v>
      </c>
      <c r="I60" s="2">
        <v>1</v>
      </c>
      <c r="J60" s="2">
        <v>9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>
        <v>0</v>
      </c>
      <c r="S60">
        <v>0</v>
      </c>
      <c r="T60">
        <v>0</v>
      </c>
      <c r="U60">
        <f t="shared" si="3"/>
        <v>8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>
        <f t="shared" si="4"/>
        <v>0</v>
      </c>
      <c r="AK60">
        <f t="shared" si="5"/>
        <v>8</v>
      </c>
    </row>
    <row r="61" spans="1:37" x14ac:dyDescent="0.25">
      <c r="A61" s="2">
        <v>60</v>
      </c>
      <c r="B61" s="2">
        <v>2410</v>
      </c>
      <c r="C61" s="2">
        <v>8</v>
      </c>
      <c r="D61" s="2">
        <v>29</v>
      </c>
      <c r="E61" s="2">
        <v>10</v>
      </c>
      <c r="F61" s="2">
        <v>29</v>
      </c>
      <c r="G61" s="2">
        <v>6</v>
      </c>
      <c r="H61" s="3">
        <v>36533</v>
      </c>
      <c r="I61" s="2">
        <v>0</v>
      </c>
      <c r="J61" s="2">
        <v>9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>
        <v>0</v>
      </c>
      <c r="S61">
        <v>0</v>
      </c>
      <c r="T61">
        <v>0</v>
      </c>
      <c r="U61">
        <f t="shared" si="3"/>
        <v>8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>
        <f t="shared" si="4"/>
        <v>0</v>
      </c>
      <c r="AK61">
        <f t="shared" si="5"/>
        <v>8</v>
      </c>
    </row>
    <row r="62" spans="1:37" x14ac:dyDescent="0.25">
      <c r="A62" s="2">
        <v>61</v>
      </c>
      <c r="B62" s="2">
        <v>1827</v>
      </c>
      <c r="C62" s="2">
        <v>7</v>
      </c>
      <c r="D62" s="2">
        <v>34</v>
      </c>
      <c r="E62" s="2">
        <v>0</v>
      </c>
      <c r="F62" s="2">
        <v>43</v>
      </c>
      <c r="G62" s="2">
        <v>6</v>
      </c>
      <c r="H62" s="2" t="s">
        <v>35</v>
      </c>
      <c r="I62" s="2">
        <v>0</v>
      </c>
      <c r="J62" s="2">
        <v>9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>
        <v>0</v>
      </c>
      <c r="S62">
        <v>0</v>
      </c>
      <c r="T62">
        <v>0</v>
      </c>
      <c r="U62">
        <f t="shared" si="3"/>
        <v>7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10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>
        <f t="shared" si="4"/>
        <v>10</v>
      </c>
      <c r="AK62">
        <f t="shared" si="5"/>
        <v>17</v>
      </c>
    </row>
    <row r="63" spans="1:37" x14ac:dyDescent="0.25">
      <c r="A63" s="2">
        <v>62</v>
      </c>
      <c r="B63" s="2">
        <v>1785</v>
      </c>
      <c r="C63" s="2">
        <v>6</v>
      </c>
      <c r="D63" s="2">
        <v>32</v>
      </c>
      <c r="E63" s="2">
        <v>10</v>
      </c>
      <c r="F63" s="2">
        <v>32</v>
      </c>
      <c r="G63" s="2">
        <v>0</v>
      </c>
      <c r="H63" s="3">
        <v>36591</v>
      </c>
      <c r="I63" s="2">
        <v>0</v>
      </c>
      <c r="J63" s="2">
        <v>9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>
        <v>0</v>
      </c>
      <c r="S63">
        <v>0</v>
      </c>
      <c r="T63">
        <v>0</v>
      </c>
      <c r="U63">
        <f t="shared" si="3"/>
        <v>6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>
        <f t="shared" si="4"/>
        <v>0</v>
      </c>
      <c r="AK63">
        <f t="shared" si="5"/>
        <v>6</v>
      </c>
    </row>
    <row r="64" spans="1:37" x14ac:dyDescent="0.25">
      <c r="A64" s="2">
        <v>63</v>
      </c>
      <c r="B64" s="2">
        <v>937</v>
      </c>
      <c r="C64" s="2">
        <v>6</v>
      </c>
      <c r="D64" s="2">
        <v>24</v>
      </c>
      <c r="E64" s="2">
        <v>10</v>
      </c>
      <c r="F64" s="2">
        <v>60</v>
      </c>
      <c r="G64" s="2">
        <v>0</v>
      </c>
      <c r="H64" s="3">
        <v>36591</v>
      </c>
      <c r="I64" s="2">
        <v>0</v>
      </c>
      <c r="J64" s="2">
        <v>9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>
        <v>0</v>
      </c>
      <c r="S64">
        <v>0</v>
      </c>
      <c r="T64">
        <v>0</v>
      </c>
      <c r="U64">
        <f t="shared" si="3"/>
        <v>6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>
        <f t="shared" si="4"/>
        <v>0</v>
      </c>
      <c r="AK64">
        <f t="shared" si="5"/>
        <v>6</v>
      </c>
    </row>
    <row r="65" spans="1:37" x14ac:dyDescent="0.25">
      <c r="A65" s="2">
        <v>64</v>
      </c>
      <c r="B65" s="2">
        <v>1652</v>
      </c>
      <c r="C65" s="2">
        <v>6</v>
      </c>
      <c r="D65" s="2">
        <v>21</v>
      </c>
      <c r="E65" s="2">
        <v>10</v>
      </c>
      <c r="F65" s="2">
        <v>65</v>
      </c>
      <c r="G65" s="2">
        <v>0</v>
      </c>
      <c r="H65" s="3">
        <v>36591</v>
      </c>
      <c r="I65" s="2">
        <v>0</v>
      </c>
      <c r="J65" s="2">
        <v>9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f t="shared" si="3"/>
        <v>6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>
        <f t="shared" si="4"/>
        <v>0</v>
      </c>
      <c r="AK65">
        <f t="shared" si="5"/>
        <v>6</v>
      </c>
    </row>
  </sheetData>
  <sortState ref="A2:AK65">
    <sortCondition ref="A2:A65"/>
  </sortState>
  <conditionalFormatting sqref="W2:AH65 L2:T6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6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6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5"/>
  <sheetViews>
    <sheetView workbookViewId="0"/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772</v>
      </c>
      <c r="C2" s="2">
        <v>21</v>
      </c>
      <c r="D2" s="2">
        <v>93</v>
      </c>
      <c r="E2" s="2">
        <v>50</v>
      </c>
      <c r="F2" s="2">
        <v>70</v>
      </c>
      <c r="G2" s="2">
        <v>4</v>
      </c>
      <c r="H2" s="2" t="s">
        <v>36</v>
      </c>
      <c r="I2" s="2">
        <v>0</v>
      </c>
      <c r="J2" s="2">
        <v>9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 t="shared" ref="U2:U33" si="0">SUM(L2+M2+N2+O2+P2+Q2+R2+S2+T2+C2)</f>
        <v>71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2</v>
      </c>
      <c r="AI2">
        <f t="shared" ref="AI2:AI33" si="1">SUM(W2:AH2)</f>
        <v>2</v>
      </c>
      <c r="AK2">
        <f t="shared" ref="AK2:AK33" si="2">SUM(AI2+U2)</f>
        <v>73</v>
      </c>
    </row>
    <row r="3" spans="1:37" x14ac:dyDescent="0.25">
      <c r="A3" s="2">
        <v>2</v>
      </c>
      <c r="B3" s="2">
        <v>538</v>
      </c>
      <c r="C3" s="2">
        <v>18</v>
      </c>
      <c r="D3" s="2">
        <v>39</v>
      </c>
      <c r="E3" s="2">
        <v>40</v>
      </c>
      <c r="F3" s="2">
        <v>103</v>
      </c>
      <c r="G3" s="2">
        <v>2</v>
      </c>
      <c r="H3" s="3">
        <v>36739</v>
      </c>
      <c r="I3" s="2">
        <v>0</v>
      </c>
      <c r="J3" s="2">
        <v>9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4</v>
      </c>
      <c r="U3">
        <f t="shared" si="0"/>
        <v>34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2</v>
      </c>
      <c r="AI3">
        <f t="shared" si="1"/>
        <v>2</v>
      </c>
      <c r="AK3">
        <f t="shared" si="2"/>
        <v>36</v>
      </c>
    </row>
    <row r="4" spans="1:37" x14ac:dyDescent="0.25">
      <c r="A4" s="2">
        <v>3</v>
      </c>
      <c r="B4" s="2">
        <v>2386</v>
      </c>
      <c r="C4" s="2">
        <v>17</v>
      </c>
      <c r="D4" s="2">
        <v>53</v>
      </c>
      <c r="E4" s="2">
        <v>90</v>
      </c>
      <c r="F4" s="2">
        <v>52</v>
      </c>
      <c r="G4" s="2">
        <v>2</v>
      </c>
      <c r="H4" s="3">
        <v>37073</v>
      </c>
      <c r="I4" s="2">
        <v>0</v>
      </c>
      <c r="J4" s="2">
        <v>9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20</v>
      </c>
      <c r="S4">
        <v>0</v>
      </c>
      <c r="T4">
        <v>0</v>
      </c>
      <c r="U4">
        <f t="shared" si="0"/>
        <v>49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>
        <f t="shared" si="1"/>
        <v>0</v>
      </c>
      <c r="AK4">
        <f t="shared" si="2"/>
        <v>49</v>
      </c>
    </row>
    <row r="5" spans="1:37" x14ac:dyDescent="0.25">
      <c r="A5" s="2">
        <v>4</v>
      </c>
      <c r="B5" s="2">
        <v>2393</v>
      </c>
      <c r="C5" s="2">
        <v>16</v>
      </c>
      <c r="D5" s="2">
        <v>98</v>
      </c>
      <c r="E5" s="2">
        <v>60</v>
      </c>
      <c r="F5" s="2">
        <v>41</v>
      </c>
      <c r="G5" s="2">
        <v>0</v>
      </c>
      <c r="H5" s="3">
        <v>36739</v>
      </c>
      <c r="I5" s="2">
        <v>0</v>
      </c>
      <c r="J5" s="2">
        <v>9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f t="shared" si="0"/>
        <v>22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>
        <f t="shared" si="1"/>
        <v>0</v>
      </c>
      <c r="AK5">
        <f t="shared" si="2"/>
        <v>22</v>
      </c>
    </row>
    <row r="6" spans="1:37" x14ac:dyDescent="0.25">
      <c r="A6" s="2">
        <v>5</v>
      </c>
      <c r="B6" s="2">
        <v>3675</v>
      </c>
      <c r="C6" s="2">
        <v>16</v>
      </c>
      <c r="D6" s="2">
        <v>76</v>
      </c>
      <c r="E6" s="2">
        <v>40</v>
      </c>
      <c r="F6" s="2">
        <v>38</v>
      </c>
      <c r="G6" s="2">
        <v>4</v>
      </c>
      <c r="H6" s="3">
        <v>37378</v>
      </c>
      <c r="I6" s="2">
        <v>0</v>
      </c>
      <c r="J6" s="2">
        <v>9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0</v>
      </c>
      <c r="T6">
        <v>4</v>
      </c>
      <c r="U6">
        <f t="shared" si="0"/>
        <v>26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>
        <f t="shared" si="1"/>
        <v>0</v>
      </c>
      <c r="AK6">
        <f t="shared" si="2"/>
        <v>26</v>
      </c>
    </row>
    <row r="7" spans="1:37" x14ac:dyDescent="0.25">
      <c r="A7" s="2">
        <v>6</v>
      </c>
      <c r="B7" s="2">
        <v>1501</v>
      </c>
      <c r="C7" s="2">
        <v>16</v>
      </c>
      <c r="D7" s="2">
        <v>52</v>
      </c>
      <c r="E7" s="2">
        <v>60</v>
      </c>
      <c r="F7" s="2">
        <v>72</v>
      </c>
      <c r="G7" s="2">
        <v>2</v>
      </c>
      <c r="H7" s="3">
        <v>36709</v>
      </c>
      <c r="I7" s="2">
        <v>0</v>
      </c>
      <c r="J7" s="2">
        <v>9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 t="shared" si="0"/>
        <v>26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2</v>
      </c>
      <c r="AI7">
        <f t="shared" si="1"/>
        <v>2</v>
      </c>
      <c r="AK7">
        <f t="shared" si="2"/>
        <v>28</v>
      </c>
    </row>
    <row r="8" spans="1:37" x14ac:dyDescent="0.25">
      <c r="A8" s="2">
        <v>7</v>
      </c>
      <c r="B8" s="2">
        <v>292</v>
      </c>
      <c r="C8" s="2">
        <v>16</v>
      </c>
      <c r="D8" s="2">
        <v>51</v>
      </c>
      <c r="E8" s="2">
        <v>20</v>
      </c>
      <c r="F8" s="2">
        <v>44</v>
      </c>
      <c r="G8" s="2">
        <v>5</v>
      </c>
      <c r="H8" s="3">
        <v>37014</v>
      </c>
      <c r="I8" s="2">
        <v>0</v>
      </c>
      <c r="J8" s="2">
        <v>9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 t="shared" si="0"/>
        <v>32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 t="shared" si="1"/>
        <v>0</v>
      </c>
      <c r="AK8">
        <f t="shared" si="2"/>
        <v>32</v>
      </c>
    </row>
    <row r="9" spans="1:37" x14ac:dyDescent="0.25">
      <c r="A9" s="2">
        <v>8</v>
      </c>
      <c r="B9" s="2">
        <v>2856</v>
      </c>
      <c r="C9" s="2">
        <v>15</v>
      </c>
      <c r="D9" s="2">
        <v>32</v>
      </c>
      <c r="E9" s="2">
        <v>50</v>
      </c>
      <c r="F9" s="2">
        <v>29</v>
      </c>
      <c r="G9" s="2">
        <v>4</v>
      </c>
      <c r="H9" s="3">
        <v>37014</v>
      </c>
      <c r="I9" s="2">
        <v>0</v>
      </c>
      <c r="J9" s="2">
        <v>9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 t="shared" si="0"/>
        <v>25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>
        <f t="shared" si="1"/>
        <v>0</v>
      </c>
      <c r="AK9">
        <f t="shared" si="2"/>
        <v>25</v>
      </c>
    </row>
    <row r="10" spans="1:37" x14ac:dyDescent="0.25">
      <c r="A10" s="2">
        <v>9</v>
      </c>
      <c r="B10" s="2">
        <v>3516</v>
      </c>
      <c r="C10" s="2">
        <v>15</v>
      </c>
      <c r="D10" s="2">
        <v>31</v>
      </c>
      <c r="E10" s="2">
        <v>30</v>
      </c>
      <c r="F10" s="2">
        <v>22</v>
      </c>
      <c r="G10" s="2">
        <v>4</v>
      </c>
      <c r="H10" s="3">
        <v>37014</v>
      </c>
      <c r="I10" s="2">
        <v>0</v>
      </c>
      <c r="J10" s="2">
        <v>9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10</v>
      </c>
      <c r="T10">
        <v>0</v>
      </c>
      <c r="U10">
        <f t="shared" si="0"/>
        <v>28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>
        <f t="shared" si="1"/>
        <v>0</v>
      </c>
      <c r="AK10">
        <f t="shared" si="2"/>
        <v>28</v>
      </c>
    </row>
    <row r="11" spans="1:37" x14ac:dyDescent="0.25">
      <c r="A11" s="2">
        <v>10</v>
      </c>
      <c r="B11" s="2">
        <v>4306</v>
      </c>
      <c r="C11" s="2">
        <v>15</v>
      </c>
      <c r="D11" s="2">
        <v>26</v>
      </c>
      <c r="E11" s="2">
        <v>10</v>
      </c>
      <c r="F11" s="2">
        <v>32</v>
      </c>
      <c r="G11" s="2">
        <v>6</v>
      </c>
      <c r="H11" s="3">
        <v>36985</v>
      </c>
      <c r="I11" s="2">
        <v>0</v>
      </c>
      <c r="J11" s="2">
        <v>9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 t="shared" si="0"/>
        <v>22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5</v>
      </c>
      <c r="AE11" s="4">
        <v>0</v>
      </c>
      <c r="AF11" s="4">
        <v>0</v>
      </c>
      <c r="AG11" s="4">
        <v>0</v>
      </c>
      <c r="AH11" s="4">
        <v>0</v>
      </c>
      <c r="AI11">
        <f t="shared" si="1"/>
        <v>5</v>
      </c>
      <c r="AK11">
        <f t="shared" si="2"/>
        <v>27</v>
      </c>
    </row>
    <row r="12" spans="1:37" x14ac:dyDescent="0.25">
      <c r="A12" s="2">
        <v>11</v>
      </c>
      <c r="B12" s="2">
        <v>4092</v>
      </c>
      <c r="C12" s="2">
        <v>14</v>
      </c>
      <c r="D12" s="2">
        <v>81</v>
      </c>
      <c r="E12" s="2">
        <v>80</v>
      </c>
      <c r="F12" s="2">
        <v>31</v>
      </c>
      <c r="G12" s="2">
        <v>2</v>
      </c>
      <c r="H12" s="3">
        <v>37378</v>
      </c>
      <c r="I12" s="2">
        <v>0</v>
      </c>
      <c r="J12" s="2">
        <v>9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 t="shared" si="0"/>
        <v>21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 t="shared" si="1"/>
        <v>0</v>
      </c>
      <c r="AK12">
        <f t="shared" si="2"/>
        <v>21</v>
      </c>
    </row>
    <row r="13" spans="1:37" x14ac:dyDescent="0.25">
      <c r="A13" s="2">
        <v>12</v>
      </c>
      <c r="B13" s="2">
        <v>1038</v>
      </c>
      <c r="C13" s="2">
        <v>14</v>
      </c>
      <c r="D13" s="2">
        <v>76</v>
      </c>
      <c r="E13" s="2">
        <v>10</v>
      </c>
      <c r="F13" s="2">
        <v>27</v>
      </c>
      <c r="G13" s="2">
        <v>4</v>
      </c>
      <c r="H13" s="3">
        <v>37349</v>
      </c>
      <c r="I13" s="2">
        <v>0</v>
      </c>
      <c r="J13" s="2">
        <v>9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 t="shared" si="0"/>
        <v>21</v>
      </c>
      <c r="W13" s="4">
        <v>0</v>
      </c>
      <c r="X13" s="4">
        <v>0</v>
      </c>
      <c r="Y13" s="4">
        <v>36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 t="shared" si="1"/>
        <v>36</v>
      </c>
      <c r="AK13">
        <f t="shared" si="2"/>
        <v>57</v>
      </c>
    </row>
    <row r="14" spans="1:37" x14ac:dyDescent="0.25">
      <c r="A14" s="2">
        <v>13</v>
      </c>
      <c r="B14" s="2">
        <v>1261</v>
      </c>
      <c r="C14" s="2">
        <v>14</v>
      </c>
      <c r="D14" s="2">
        <v>50</v>
      </c>
      <c r="E14" s="2">
        <v>60</v>
      </c>
      <c r="F14" s="2">
        <v>51</v>
      </c>
      <c r="G14" s="2">
        <v>2</v>
      </c>
      <c r="H14" s="3">
        <v>36680</v>
      </c>
      <c r="I14" s="2">
        <v>0</v>
      </c>
      <c r="J14" s="2">
        <v>9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15</v>
      </c>
      <c r="AG14" s="4">
        <v>0</v>
      </c>
      <c r="AH14" s="4">
        <v>0</v>
      </c>
      <c r="AI14">
        <f t="shared" si="1"/>
        <v>15</v>
      </c>
      <c r="AK14">
        <f t="shared" si="2"/>
        <v>35</v>
      </c>
    </row>
    <row r="15" spans="1:37" x14ac:dyDescent="0.25">
      <c r="A15" s="2">
        <v>14</v>
      </c>
      <c r="B15" s="2">
        <v>3972</v>
      </c>
      <c r="C15" s="2">
        <v>14</v>
      </c>
      <c r="D15" s="2">
        <v>44</v>
      </c>
      <c r="E15" s="2">
        <v>30</v>
      </c>
      <c r="F15" s="2">
        <v>28</v>
      </c>
      <c r="G15" s="2">
        <v>0</v>
      </c>
      <c r="H15" s="3">
        <v>36709</v>
      </c>
      <c r="I15" s="2">
        <v>0</v>
      </c>
      <c r="J15" s="2">
        <v>9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 t="shared" si="0"/>
        <v>20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>
        <f t="shared" si="1"/>
        <v>0</v>
      </c>
      <c r="AK15">
        <f t="shared" si="2"/>
        <v>20</v>
      </c>
    </row>
    <row r="16" spans="1:37" x14ac:dyDescent="0.25">
      <c r="A16" s="2">
        <v>15</v>
      </c>
      <c r="B16" s="2">
        <v>2751</v>
      </c>
      <c r="C16" s="2">
        <v>14</v>
      </c>
      <c r="D16" s="2">
        <v>38</v>
      </c>
      <c r="E16" s="2">
        <v>110</v>
      </c>
      <c r="F16" s="2">
        <v>13</v>
      </c>
      <c r="G16" s="2">
        <v>2</v>
      </c>
      <c r="H16" s="3">
        <v>36680</v>
      </c>
      <c r="I16" s="2">
        <v>0</v>
      </c>
      <c r="J16" s="2">
        <v>9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10</v>
      </c>
      <c r="T16">
        <v>0</v>
      </c>
      <c r="U16">
        <f t="shared" si="0"/>
        <v>26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 t="shared" si="1"/>
        <v>0</v>
      </c>
      <c r="AK16">
        <f t="shared" si="2"/>
        <v>26</v>
      </c>
    </row>
    <row r="17" spans="1:37" x14ac:dyDescent="0.25">
      <c r="A17" s="2">
        <v>16</v>
      </c>
      <c r="B17" s="2">
        <v>3259</v>
      </c>
      <c r="C17" s="2">
        <v>14</v>
      </c>
      <c r="D17" s="2">
        <v>29</v>
      </c>
      <c r="E17" s="2">
        <v>50</v>
      </c>
      <c r="F17" s="2">
        <v>22</v>
      </c>
      <c r="G17" s="2">
        <v>6</v>
      </c>
      <c r="H17" s="3">
        <v>36621</v>
      </c>
      <c r="I17" s="2">
        <v>0</v>
      </c>
      <c r="J17" s="2">
        <v>9</v>
      </c>
      <c r="L17">
        <v>0</v>
      </c>
      <c r="M17">
        <v>0</v>
      </c>
      <c r="N17">
        <v>0</v>
      </c>
      <c r="O17">
        <v>0</v>
      </c>
      <c r="P17">
        <v>2</v>
      </c>
      <c r="Q17">
        <v>30</v>
      </c>
      <c r="R17">
        <v>0</v>
      </c>
      <c r="S17">
        <v>0</v>
      </c>
      <c r="T17">
        <v>0</v>
      </c>
      <c r="U17">
        <f t="shared" si="0"/>
        <v>46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5</v>
      </c>
      <c r="AF17" s="4">
        <v>0</v>
      </c>
      <c r="AG17" s="4">
        <v>0</v>
      </c>
      <c r="AH17" s="4">
        <v>0</v>
      </c>
      <c r="AI17">
        <f t="shared" si="1"/>
        <v>5</v>
      </c>
      <c r="AK17">
        <f t="shared" si="2"/>
        <v>51</v>
      </c>
    </row>
    <row r="18" spans="1:37" x14ac:dyDescent="0.25">
      <c r="A18" s="2">
        <v>17</v>
      </c>
      <c r="B18" s="2">
        <v>4098</v>
      </c>
      <c r="C18" s="2">
        <v>14</v>
      </c>
      <c r="D18" s="2">
        <v>21</v>
      </c>
      <c r="E18" s="2">
        <v>60</v>
      </c>
      <c r="F18" s="2">
        <v>46</v>
      </c>
      <c r="G18" s="2">
        <v>2</v>
      </c>
      <c r="H18" s="3">
        <v>36680</v>
      </c>
      <c r="I18" s="2">
        <v>0</v>
      </c>
      <c r="J18" s="2">
        <v>9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10</v>
      </c>
      <c r="T18">
        <v>0</v>
      </c>
      <c r="U18">
        <f t="shared" si="0"/>
        <v>24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 t="shared" si="1"/>
        <v>0</v>
      </c>
      <c r="AK18">
        <f t="shared" si="2"/>
        <v>24</v>
      </c>
    </row>
    <row r="19" spans="1:37" x14ac:dyDescent="0.25">
      <c r="A19" s="2">
        <v>18</v>
      </c>
      <c r="B19" s="2">
        <v>234</v>
      </c>
      <c r="C19" s="2">
        <v>13</v>
      </c>
      <c r="D19" s="2">
        <v>64</v>
      </c>
      <c r="E19" s="2">
        <v>50</v>
      </c>
      <c r="F19" s="2">
        <v>94</v>
      </c>
      <c r="G19" s="2">
        <v>0</v>
      </c>
      <c r="H19" s="3">
        <v>37044</v>
      </c>
      <c r="I19" s="2">
        <v>0</v>
      </c>
      <c r="J19" s="2">
        <v>9</v>
      </c>
      <c r="L19">
        <v>0</v>
      </c>
      <c r="M19">
        <v>0</v>
      </c>
      <c r="N19">
        <v>0</v>
      </c>
      <c r="O19">
        <v>0</v>
      </c>
      <c r="P19">
        <v>0</v>
      </c>
      <c r="Q19">
        <v>30</v>
      </c>
      <c r="R19">
        <v>0</v>
      </c>
      <c r="S19">
        <v>0</v>
      </c>
      <c r="T19">
        <v>0</v>
      </c>
      <c r="U19">
        <f t="shared" si="0"/>
        <v>43</v>
      </c>
      <c r="W19" s="4">
        <v>0</v>
      </c>
      <c r="X19" s="4">
        <v>42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15</v>
      </c>
      <c r="AG19" s="4">
        <v>0</v>
      </c>
      <c r="AH19" s="4">
        <v>2</v>
      </c>
      <c r="AI19">
        <f t="shared" si="1"/>
        <v>59</v>
      </c>
      <c r="AK19">
        <f t="shared" si="2"/>
        <v>102</v>
      </c>
    </row>
    <row r="20" spans="1:37" x14ac:dyDescent="0.25">
      <c r="A20" s="2">
        <v>19</v>
      </c>
      <c r="B20" s="2">
        <v>447</v>
      </c>
      <c r="C20" s="2">
        <v>13</v>
      </c>
      <c r="D20" s="2">
        <v>47</v>
      </c>
      <c r="E20" s="2">
        <v>10</v>
      </c>
      <c r="F20" s="2">
        <v>95</v>
      </c>
      <c r="G20" s="2">
        <v>2</v>
      </c>
      <c r="H20" s="3">
        <v>37014</v>
      </c>
      <c r="I20" s="2">
        <v>0</v>
      </c>
      <c r="J20" s="2">
        <v>9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</v>
      </c>
      <c r="U20">
        <f t="shared" si="0"/>
        <v>17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15</v>
      </c>
      <c r="AG20" s="4">
        <v>0</v>
      </c>
      <c r="AH20" s="4">
        <v>0</v>
      </c>
      <c r="AI20">
        <f t="shared" si="1"/>
        <v>15</v>
      </c>
      <c r="AK20">
        <f t="shared" si="2"/>
        <v>32</v>
      </c>
    </row>
    <row r="21" spans="1:37" x14ac:dyDescent="0.25">
      <c r="A21" s="2">
        <v>20</v>
      </c>
      <c r="B21" s="2">
        <v>2783</v>
      </c>
      <c r="C21" s="2">
        <v>13</v>
      </c>
      <c r="D21" s="2">
        <v>38</v>
      </c>
      <c r="E21" s="2">
        <v>20</v>
      </c>
      <c r="F21" s="2">
        <v>13</v>
      </c>
      <c r="G21" s="2">
        <v>4</v>
      </c>
      <c r="H21" s="3">
        <v>36985</v>
      </c>
      <c r="I21" s="2">
        <v>0</v>
      </c>
      <c r="J21" s="2">
        <v>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 t="shared" si="0"/>
        <v>13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 t="shared" si="1"/>
        <v>0</v>
      </c>
      <c r="AK21">
        <f t="shared" si="2"/>
        <v>13</v>
      </c>
    </row>
    <row r="22" spans="1:37" x14ac:dyDescent="0.25">
      <c r="A22" s="2">
        <v>21</v>
      </c>
      <c r="B22" s="2">
        <v>4265</v>
      </c>
      <c r="C22" s="2">
        <v>13</v>
      </c>
      <c r="D22" s="2">
        <v>26</v>
      </c>
      <c r="E22" s="2">
        <v>30</v>
      </c>
      <c r="F22" s="2">
        <v>58</v>
      </c>
      <c r="G22" s="2">
        <v>4</v>
      </c>
      <c r="H22" s="3">
        <v>36985</v>
      </c>
      <c r="I22" s="2">
        <v>0</v>
      </c>
      <c r="J22" s="2">
        <v>9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10</v>
      </c>
      <c r="T22">
        <v>0</v>
      </c>
      <c r="U22">
        <f t="shared" si="0"/>
        <v>23</v>
      </c>
      <c r="W22" s="4">
        <v>0</v>
      </c>
      <c r="X22" s="4">
        <v>0</v>
      </c>
      <c r="Y22" s="4">
        <v>0</v>
      </c>
      <c r="Z22" s="4">
        <v>20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 t="shared" si="1"/>
        <v>20</v>
      </c>
      <c r="AK22">
        <f t="shared" si="2"/>
        <v>43</v>
      </c>
    </row>
    <row r="23" spans="1:37" x14ac:dyDescent="0.25">
      <c r="A23" s="2">
        <v>22</v>
      </c>
      <c r="B23" s="2">
        <v>3861</v>
      </c>
      <c r="C23" s="2">
        <v>12</v>
      </c>
      <c r="D23" s="2">
        <v>25</v>
      </c>
      <c r="E23" s="2">
        <v>10</v>
      </c>
      <c r="F23" s="2">
        <v>52</v>
      </c>
      <c r="G23" s="2">
        <v>2</v>
      </c>
      <c r="H23" s="3">
        <v>36650</v>
      </c>
      <c r="I23" s="2">
        <v>0</v>
      </c>
      <c r="J23" s="2">
        <v>9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f t="shared" si="0"/>
        <v>12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 t="shared" si="1"/>
        <v>0</v>
      </c>
      <c r="AK23">
        <f t="shared" si="2"/>
        <v>12</v>
      </c>
    </row>
    <row r="24" spans="1:37" x14ac:dyDescent="0.25">
      <c r="A24" s="2">
        <v>23</v>
      </c>
      <c r="B24" s="2">
        <v>4020</v>
      </c>
      <c r="C24" s="2">
        <v>12</v>
      </c>
      <c r="D24" s="2">
        <v>10</v>
      </c>
      <c r="E24" s="2">
        <v>30</v>
      </c>
      <c r="F24" s="2">
        <v>38</v>
      </c>
      <c r="G24" s="2">
        <v>2</v>
      </c>
      <c r="H24" s="3">
        <v>36650</v>
      </c>
      <c r="I24" s="2">
        <v>0</v>
      </c>
      <c r="J24" s="2">
        <v>9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 t="shared" si="0"/>
        <v>12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 t="shared" si="1"/>
        <v>0</v>
      </c>
      <c r="AK24">
        <f t="shared" si="2"/>
        <v>12</v>
      </c>
    </row>
    <row r="25" spans="1:37" x14ac:dyDescent="0.25">
      <c r="A25" s="2">
        <v>24</v>
      </c>
      <c r="B25" s="2">
        <v>3844</v>
      </c>
      <c r="C25" s="2">
        <v>11</v>
      </c>
      <c r="D25" s="2">
        <v>56</v>
      </c>
      <c r="E25" s="2">
        <v>20</v>
      </c>
      <c r="F25" s="2">
        <v>43</v>
      </c>
      <c r="G25" s="2">
        <v>0</v>
      </c>
      <c r="H25" s="3">
        <v>37014</v>
      </c>
      <c r="I25" s="2">
        <v>0</v>
      </c>
      <c r="J25" s="2">
        <v>9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</v>
      </c>
      <c r="U25">
        <f t="shared" si="0"/>
        <v>15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 t="shared" si="1"/>
        <v>0</v>
      </c>
      <c r="AK25">
        <f t="shared" si="2"/>
        <v>15</v>
      </c>
    </row>
    <row r="26" spans="1:37" x14ac:dyDescent="0.25">
      <c r="A26" s="2">
        <v>25</v>
      </c>
      <c r="B26" s="2">
        <v>2200</v>
      </c>
      <c r="C26" s="2">
        <v>11</v>
      </c>
      <c r="D26" s="2">
        <v>29</v>
      </c>
      <c r="E26" s="2">
        <v>30</v>
      </c>
      <c r="F26" s="2">
        <v>33</v>
      </c>
      <c r="G26" s="2">
        <v>3</v>
      </c>
      <c r="H26" s="3">
        <v>36621</v>
      </c>
      <c r="I26" s="2">
        <v>0</v>
      </c>
      <c r="J26" s="2">
        <v>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4</v>
      </c>
      <c r="U26">
        <f t="shared" si="0"/>
        <v>15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 t="shared" si="1"/>
        <v>0</v>
      </c>
      <c r="AK26">
        <f t="shared" si="2"/>
        <v>15</v>
      </c>
    </row>
    <row r="27" spans="1:37" x14ac:dyDescent="0.25">
      <c r="A27" s="2">
        <v>26</v>
      </c>
      <c r="B27" s="2">
        <v>3966</v>
      </c>
      <c r="C27" s="2">
        <v>11</v>
      </c>
      <c r="D27" s="2">
        <v>20</v>
      </c>
      <c r="E27" s="2">
        <v>0</v>
      </c>
      <c r="F27" s="2">
        <v>30</v>
      </c>
      <c r="G27" s="2">
        <v>4</v>
      </c>
      <c r="H27" s="3">
        <v>36955</v>
      </c>
      <c r="I27" s="2">
        <v>0</v>
      </c>
      <c r="J27" s="2">
        <v>9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 t="shared" si="0"/>
        <v>11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>
        <f t="shared" si="1"/>
        <v>0</v>
      </c>
      <c r="AK27">
        <f t="shared" si="2"/>
        <v>11</v>
      </c>
    </row>
    <row r="28" spans="1:37" x14ac:dyDescent="0.25">
      <c r="A28" s="2">
        <v>27</v>
      </c>
      <c r="B28" s="2">
        <v>2483</v>
      </c>
      <c r="C28" s="2">
        <v>11</v>
      </c>
      <c r="D28" s="2">
        <v>11</v>
      </c>
      <c r="E28" s="2">
        <v>20</v>
      </c>
      <c r="F28" s="2">
        <v>1</v>
      </c>
      <c r="G28" s="2">
        <v>4</v>
      </c>
      <c r="H28" s="3">
        <v>36955</v>
      </c>
      <c r="I28" s="2">
        <v>0</v>
      </c>
      <c r="J28" s="2">
        <v>9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0"/>
        <v>11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2</v>
      </c>
      <c r="AI28">
        <f t="shared" si="1"/>
        <v>2</v>
      </c>
      <c r="AK28">
        <f t="shared" si="2"/>
        <v>13</v>
      </c>
    </row>
    <row r="29" spans="1:37" x14ac:dyDescent="0.25">
      <c r="A29" s="2">
        <v>28</v>
      </c>
      <c r="B29" s="2">
        <v>3843</v>
      </c>
      <c r="C29" s="2">
        <v>10</v>
      </c>
      <c r="D29" s="2">
        <v>44</v>
      </c>
      <c r="E29" s="2">
        <v>30</v>
      </c>
      <c r="F29" s="2">
        <v>35</v>
      </c>
      <c r="G29" s="2">
        <v>2</v>
      </c>
      <c r="H29" s="3">
        <v>36621</v>
      </c>
      <c r="I29" s="2">
        <v>0</v>
      </c>
      <c r="J29" s="2">
        <v>9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 t="shared" si="0"/>
        <v>10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 t="shared" si="1"/>
        <v>0</v>
      </c>
      <c r="AK29">
        <f t="shared" si="2"/>
        <v>10</v>
      </c>
    </row>
    <row r="30" spans="1:37" x14ac:dyDescent="0.25">
      <c r="A30" s="2">
        <v>29</v>
      </c>
      <c r="B30" s="2">
        <v>3961</v>
      </c>
      <c r="C30" s="2">
        <v>10</v>
      </c>
      <c r="D30" s="2">
        <v>36</v>
      </c>
      <c r="E30" s="2">
        <v>10</v>
      </c>
      <c r="F30" s="2">
        <v>30</v>
      </c>
      <c r="G30" s="2">
        <v>4</v>
      </c>
      <c r="H30" s="3">
        <v>36591</v>
      </c>
      <c r="I30" s="2">
        <v>0</v>
      </c>
      <c r="J30" s="2">
        <v>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 t="shared" si="0"/>
        <v>10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 t="shared" si="1"/>
        <v>0</v>
      </c>
      <c r="AK30">
        <f t="shared" si="2"/>
        <v>10</v>
      </c>
    </row>
    <row r="31" spans="1:37" x14ac:dyDescent="0.25">
      <c r="A31" s="2">
        <v>30</v>
      </c>
      <c r="B31" s="2">
        <v>2973</v>
      </c>
      <c r="C31" s="2">
        <v>10</v>
      </c>
      <c r="D31" s="2">
        <v>32</v>
      </c>
      <c r="E31" s="2">
        <v>30</v>
      </c>
      <c r="F31" s="2">
        <v>57</v>
      </c>
      <c r="G31" s="2">
        <v>2</v>
      </c>
      <c r="H31" s="3">
        <v>36621</v>
      </c>
      <c r="I31" s="2">
        <v>0</v>
      </c>
      <c r="J31" s="2">
        <v>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0"/>
        <v>10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 t="shared" si="1"/>
        <v>0</v>
      </c>
      <c r="AK31">
        <f t="shared" si="2"/>
        <v>10</v>
      </c>
    </row>
    <row r="32" spans="1:37" x14ac:dyDescent="0.25">
      <c r="A32" s="2">
        <v>31</v>
      </c>
      <c r="B32" s="2">
        <v>547</v>
      </c>
      <c r="C32" s="2">
        <v>10</v>
      </c>
      <c r="D32" s="2">
        <v>28</v>
      </c>
      <c r="E32" s="2">
        <v>40</v>
      </c>
      <c r="F32" s="2">
        <v>54</v>
      </c>
      <c r="G32" s="2">
        <v>0</v>
      </c>
      <c r="H32" s="3">
        <v>36650</v>
      </c>
      <c r="I32" s="2">
        <v>0</v>
      </c>
      <c r="J32" s="2">
        <v>9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 t="shared" si="0"/>
        <v>10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 t="shared" si="1"/>
        <v>0</v>
      </c>
      <c r="AK32">
        <f t="shared" si="2"/>
        <v>10</v>
      </c>
    </row>
    <row r="33" spans="1:37" x14ac:dyDescent="0.25">
      <c r="A33" s="2">
        <v>32</v>
      </c>
      <c r="B33" s="2">
        <v>4245</v>
      </c>
      <c r="C33" s="2">
        <v>10</v>
      </c>
      <c r="D33" s="2">
        <v>28</v>
      </c>
      <c r="E33" s="2">
        <v>0</v>
      </c>
      <c r="F33" s="2">
        <v>17</v>
      </c>
      <c r="G33" s="2">
        <v>4</v>
      </c>
      <c r="H33" s="3">
        <v>36591</v>
      </c>
      <c r="I33" s="2">
        <v>0</v>
      </c>
      <c r="J33" s="2">
        <v>9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0"/>
        <v>10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 t="shared" si="1"/>
        <v>0</v>
      </c>
      <c r="AK33">
        <f t="shared" si="2"/>
        <v>10</v>
      </c>
    </row>
    <row r="34" spans="1:37" x14ac:dyDescent="0.25">
      <c r="A34" s="2">
        <v>33</v>
      </c>
      <c r="B34" s="2">
        <v>3824</v>
      </c>
      <c r="C34" s="2">
        <v>10</v>
      </c>
      <c r="D34" s="2">
        <v>23</v>
      </c>
      <c r="E34" s="2">
        <v>10</v>
      </c>
      <c r="F34" s="2">
        <v>16</v>
      </c>
      <c r="G34" s="2">
        <v>0</v>
      </c>
      <c r="H34" s="3">
        <v>36650</v>
      </c>
      <c r="I34" s="2">
        <v>0</v>
      </c>
      <c r="J34" s="2">
        <v>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10</v>
      </c>
      <c r="T34">
        <v>0</v>
      </c>
      <c r="U34">
        <f t="shared" ref="U34:U55" si="3">SUM(L34+M34+N34+O34+P34+Q34+R34+S34+T34+C34)</f>
        <v>20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15</v>
      </c>
      <c r="AG34" s="4">
        <v>0</v>
      </c>
      <c r="AH34" s="4">
        <v>0</v>
      </c>
      <c r="AI34">
        <f t="shared" ref="AI34:AI55" si="4">SUM(W34:AH34)</f>
        <v>15</v>
      </c>
      <c r="AK34">
        <f t="shared" ref="AK34:AK55" si="5">SUM(AI34+U34)</f>
        <v>35</v>
      </c>
    </row>
    <row r="35" spans="1:37" x14ac:dyDescent="0.25">
      <c r="A35" s="2">
        <v>34</v>
      </c>
      <c r="B35" s="2">
        <v>3140</v>
      </c>
      <c r="C35" s="2">
        <v>10</v>
      </c>
      <c r="D35" s="2">
        <v>22</v>
      </c>
      <c r="E35" s="2">
        <v>20</v>
      </c>
      <c r="F35" s="2">
        <v>44</v>
      </c>
      <c r="G35" s="2">
        <v>2</v>
      </c>
      <c r="H35" s="3">
        <v>36621</v>
      </c>
      <c r="I35" s="2">
        <v>0</v>
      </c>
      <c r="J35" s="2">
        <v>9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 t="shared" si="3"/>
        <v>10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 t="shared" si="4"/>
        <v>0</v>
      </c>
      <c r="AK35">
        <f t="shared" si="5"/>
        <v>10</v>
      </c>
    </row>
    <row r="36" spans="1:37" x14ac:dyDescent="0.25">
      <c r="A36" s="2">
        <v>35</v>
      </c>
      <c r="B36" s="2">
        <v>2817</v>
      </c>
      <c r="C36" s="2">
        <v>10</v>
      </c>
      <c r="D36" s="2">
        <v>22</v>
      </c>
      <c r="E36" s="2">
        <v>10</v>
      </c>
      <c r="F36" s="2">
        <v>33</v>
      </c>
      <c r="G36" s="2">
        <v>2</v>
      </c>
      <c r="H36" s="3">
        <v>36620</v>
      </c>
      <c r="I36" s="2">
        <v>1</v>
      </c>
      <c r="J36" s="2">
        <v>9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f t="shared" si="3"/>
        <v>10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 t="shared" si="4"/>
        <v>0</v>
      </c>
      <c r="AK36">
        <f t="shared" si="5"/>
        <v>10</v>
      </c>
    </row>
    <row r="37" spans="1:37" x14ac:dyDescent="0.25">
      <c r="A37" s="2">
        <v>36</v>
      </c>
      <c r="B37" s="2">
        <v>3227</v>
      </c>
      <c r="C37" s="2">
        <v>10</v>
      </c>
      <c r="D37" s="2">
        <v>11</v>
      </c>
      <c r="E37" s="2">
        <v>10</v>
      </c>
      <c r="F37" s="2">
        <v>31</v>
      </c>
      <c r="G37" s="2">
        <v>3</v>
      </c>
      <c r="H37" s="3">
        <v>36955</v>
      </c>
      <c r="I37" s="2">
        <v>0</v>
      </c>
      <c r="J37" s="2">
        <v>9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3"/>
        <v>10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 t="shared" si="4"/>
        <v>0</v>
      </c>
      <c r="AK37">
        <f t="shared" si="5"/>
        <v>10</v>
      </c>
    </row>
    <row r="38" spans="1:37" x14ac:dyDescent="0.25">
      <c r="A38" s="2">
        <v>37</v>
      </c>
      <c r="B38" s="2">
        <v>3783</v>
      </c>
      <c r="C38" s="2">
        <v>9</v>
      </c>
      <c r="D38" s="2">
        <v>29</v>
      </c>
      <c r="E38" s="2">
        <v>40</v>
      </c>
      <c r="F38" s="2">
        <v>22</v>
      </c>
      <c r="G38" s="2">
        <v>0</v>
      </c>
      <c r="H38" s="3">
        <v>36985</v>
      </c>
      <c r="I38" s="2">
        <v>0</v>
      </c>
      <c r="J38" s="2">
        <v>9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si="3"/>
        <v>9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 t="shared" si="4"/>
        <v>0</v>
      </c>
      <c r="AK38">
        <f t="shared" si="5"/>
        <v>9</v>
      </c>
    </row>
    <row r="39" spans="1:37" x14ac:dyDescent="0.25">
      <c r="A39" s="2">
        <v>38</v>
      </c>
      <c r="B39" s="2">
        <v>415</v>
      </c>
      <c r="C39" s="2">
        <v>9</v>
      </c>
      <c r="D39" s="2">
        <v>28</v>
      </c>
      <c r="E39" s="2">
        <v>20</v>
      </c>
      <c r="F39" s="2">
        <v>12</v>
      </c>
      <c r="G39" s="2">
        <v>0</v>
      </c>
      <c r="H39" s="3">
        <v>36985</v>
      </c>
      <c r="I39" s="2">
        <v>0</v>
      </c>
      <c r="J39" s="2">
        <v>9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3"/>
        <v>9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4"/>
        <v>0</v>
      </c>
      <c r="AK39">
        <f t="shared" si="5"/>
        <v>9</v>
      </c>
    </row>
    <row r="40" spans="1:37" x14ac:dyDescent="0.25">
      <c r="A40" s="2">
        <v>39</v>
      </c>
      <c r="B40" s="2">
        <v>451</v>
      </c>
      <c r="C40" s="2">
        <v>9</v>
      </c>
      <c r="D40" s="2">
        <v>24</v>
      </c>
      <c r="E40" s="2">
        <v>40</v>
      </c>
      <c r="F40" s="2">
        <v>40</v>
      </c>
      <c r="G40" s="2">
        <v>4</v>
      </c>
      <c r="H40" s="3">
        <v>36928</v>
      </c>
      <c r="I40" s="2">
        <v>0</v>
      </c>
      <c r="J40" s="2">
        <v>9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10</v>
      </c>
      <c r="T40">
        <v>0</v>
      </c>
      <c r="U40">
        <f t="shared" si="3"/>
        <v>19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 t="shared" si="4"/>
        <v>0</v>
      </c>
      <c r="AK40">
        <f t="shared" si="5"/>
        <v>19</v>
      </c>
    </row>
    <row r="41" spans="1:37" x14ac:dyDescent="0.25">
      <c r="A41" s="2">
        <v>40</v>
      </c>
      <c r="B41" s="2">
        <v>3856</v>
      </c>
      <c r="C41" s="2">
        <v>9</v>
      </c>
      <c r="D41" s="2">
        <v>6</v>
      </c>
      <c r="E41" s="2">
        <v>40</v>
      </c>
      <c r="F41" s="2">
        <v>29</v>
      </c>
      <c r="G41" s="2">
        <v>0</v>
      </c>
      <c r="H41" s="3">
        <v>36985</v>
      </c>
      <c r="I41" s="2">
        <v>0</v>
      </c>
      <c r="J41" s="2">
        <v>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 t="shared" si="3"/>
        <v>9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>
        <f t="shared" si="4"/>
        <v>0</v>
      </c>
      <c r="AK41">
        <f t="shared" si="5"/>
        <v>9</v>
      </c>
    </row>
    <row r="42" spans="1:37" x14ac:dyDescent="0.25">
      <c r="A42" s="2">
        <v>41</v>
      </c>
      <c r="B42" s="2">
        <v>337</v>
      </c>
      <c r="C42" s="2">
        <v>8</v>
      </c>
      <c r="D42" s="2">
        <v>61</v>
      </c>
      <c r="E42" s="2">
        <v>60</v>
      </c>
      <c r="F42" s="2">
        <v>24</v>
      </c>
      <c r="G42" s="2">
        <v>0</v>
      </c>
      <c r="H42" s="3">
        <v>36621</v>
      </c>
      <c r="I42" s="2">
        <v>0</v>
      </c>
      <c r="J42" s="2">
        <v>9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 t="shared" si="3"/>
        <v>8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2</v>
      </c>
      <c r="AI42">
        <f t="shared" si="4"/>
        <v>2</v>
      </c>
      <c r="AK42">
        <f t="shared" si="5"/>
        <v>10</v>
      </c>
    </row>
    <row r="43" spans="1:37" x14ac:dyDescent="0.25">
      <c r="A43" s="2">
        <v>42</v>
      </c>
      <c r="B43" s="2">
        <v>2190</v>
      </c>
      <c r="C43" s="2">
        <v>8</v>
      </c>
      <c r="D43" s="2">
        <v>45</v>
      </c>
      <c r="E43" s="2">
        <v>20</v>
      </c>
      <c r="F43" s="2">
        <v>9</v>
      </c>
      <c r="G43" s="2">
        <v>1</v>
      </c>
      <c r="H43" s="3">
        <v>36955</v>
      </c>
      <c r="I43" s="2">
        <v>0</v>
      </c>
      <c r="J43" s="2">
        <v>9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 t="shared" si="3"/>
        <v>8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>
        <f t="shared" si="4"/>
        <v>0</v>
      </c>
      <c r="AK43">
        <f t="shared" si="5"/>
        <v>8</v>
      </c>
    </row>
    <row r="44" spans="1:37" x14ac:dyDescent="0.25">
      <c r="A44" s="2">
        <v>43</v>
      </c>
      <c r="B44" s="2">
        <v>3984</v>
      </c>
      <c r="C44" s="2">
        <v>8</v>
      </c>
      <c r="D44" s="2">
        <v>30</v>
      </c>
      <c r="E44" s="2">
        <v>30</v>
      </c>
      <c r="F44" s="2">
        <v>55</v>
      </c>
      <c r="G44" s="2">
        <v>0</v>
      </c>
      <c r="H44" s="3">
        <v>36621</v>
      </c>
      <c r="I44" s="2">
        <v>0</v>
      </c>
      <c r="J44" s="2">
        <v>9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 t="shared" si="3"/>
        <v>8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>
        <f t="shared" si="4"/>
        <v>0</v>
      </c>
      <c r="AK44">
        <f t="shared" si="5"/>
        <v>8</v>
      </c>
    </row>
    <row r="45" spans="1:37" x14ac:dyDescent="0.25">
      <c r="A45" s="2">
        <v>44</v>
      </c>
      <c r="B45" s="2">
        <v>3821</v>
      </c>
      <c r="C45" s="2">
        <v>8</v>
      </c>
      <c r="D45" s="2">
        <v>18</v>
      </c>
      <c r="E45" s="2">
        <v>10</v>
      </c>
      <c r="F45" s="2">
        <v>32</v>
      </c>
      <c r="G45" s="2">
        <v>2</v>
      </c>
      <c r="H45" s="3">
        <v>36591</v>
      </c>
      <c r="I45" s="2">
        <v>0</v>
      </c>
      <c r="J45" s="2">
        <v>9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f t="shared" si="3"/>
        <v>8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>
        <f t="shared" si="4"/>
        <v>0</v>
      </c>
      <c r="AK45">
        <f t="shared" si="5"/>
        <v>8</v>
      </c>
    </row>
    <row r="46" spans="1:37" x14ac:dyDescent="0.25">
      <c r="A46" s="2">
        <v>45</v>
      </c>
      <c r="B46" s="2">
        <v>4396</v>
      </c>
      <c r="C46" s="2">
        <v>8</v>
      </c>
      <c r="D46" s="2">
        <v>11</v>
      </c>
      <c r="E46" s="2">
        <v>40</v>
      </c>
      <c r="F46" s="2">
        <v>35</v>
      </c>
      <c r="G46" s="2">
        <v>2</v>
      </c>
      <c r="H46" s="3">
        <v>36591</v>
      </c>
      <c r="I46" s="2">
        <v>0</v>
      </c>
      <c r="J46" s="2">
        <v>9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 t="shared" si="3"/>
        <v>8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>
        <f t="shared" si="4"/>
        <v>0</v>
      </c>
      <c r="AK46">
        <f t="shared" si="5"/>
        <v>8</v>
      </c>
    </row>
    <row r="47" spans="1:37" x14ac:dyDescent="0.25">
      <c r="A47" s="2">
        <v>46</v>
      </c>
      <c r="B47" s="2">
        <v>1466</v>
      </c>
      <c r="C47" s="2">
        <v>7</v>
      </c>
      <c r="D47" s="2">
        <v>29</v>
      </c>
      <c r="E47" s="2">
        <v>0</v>
      </c>
      <c r="F47" s="2">
        <v>19</v>
      </c>
      <c r="G47" s="2">
        <v>4</v>
      </c>
      <c r="H47" s="3">
        <v>36898</v>
      </c>
      <c r="I47" s="2">
        <v>0</v>
      </c>
      <c r="J47" s="2">
        <v>9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10</v>
      </c>
      <c r="T47">
        <v>0</v>
      </c>
      <c r="U47">
        <f t="shared" si="3"/>
        <v>17</v>
      </c>
      <c r="W47" s="4">
        <v>8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>
        <f t="shared" si="4"/>
        <v>8</v>
      </c>
      <c r="AK47">
        <f t="shared" si="5"/>
        <v>25</v>
      </c>
    </row>
    <row r="48" spans="1:37" x14ac:dyDescent="0.25">
      <c r="A48" s="2">
        <v>47</v>
      </c>
      <c r="B48" s="2">
        <v>1319</v>
      </c>
      <c r="C48" s="2">
        <v>6</v>
      </c>
      <c r="D48" s="2">
        <v>35</v>
      </c>
      <c r="E48" s="2">
        <v>10</v>
      </c>
      <c r="F48" s="2">
        <v>44</v>
      </c>
      <c r="G48" s="2">
        <v>0</v>
      </c>
      <c r="H48" s="3">
        <v>36591</v>
      </c>
      <c r="I48" s="2">
        <v>0</v>
      </c>
      <c r="J48" s="2">
        <v>9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20</v>
      </c>
      <c r="S48">
        <v>0</v>
      </c>
      <c r="T48">
        <v>0</v>
      </c>
      <c r="U48">
        <f t="shared" si="3"/>
        <v>26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15</v>
      </c>
      <c r="AG48" s="4">
        <v>0</v>
      </c>
      <c r="AH48" s="4">
        <v>0</v>
      </c>
      <c r="AI48">
        <f t="shared" si="4"/>
        <v>15</v>
      </c>
      <c r="AK48">
        <f t="shared" si="5"/>
        <v>41</v>
      </c>
    </row>
    <row r="49" spans="1:37" x14ac:dyDescent="0.25">
      <c r="A49" s="2">
        <v>48</v>
      </c>
      <c r="B49" s="2">
        <v>4025</v>
      </c>
      <c r="C49" s="2">
        <v>6</v>
      </c>
      <c r="D49" s="2">
        <v>30</v>
      </c>
      <c r="E49" s="2">
        <v>10</v>
      </c>
      <c r="F49" s="2">
        <v>11</v>
      </c>
      <c r="G49" s="2">
        <v>1</v>
      </c>
      <c r="H49" s="3">
        <v>36928</v>
      </c>
      <c r="I49" s="2">
        <v>0</v>
      </c>
      <c r="J49" s="2">
        <v>9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 t="shared" si="3"/>
        <v>6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>
        <f t="shared" si="4"/>
        <v>0</v>
      </c>
      <c r="AK49">
        <f t="shared" si="5"/>
        <v>6</v>
      </c>
    </row>
    <row r="50" spans="1:37" x14ac:dyDescent="0.25">
      <c r="A50" s="2">
        <v>49</v>
      </c>
      <c r="B50" s="2">
        <v>3116</v>
      </c>
      <c r="C50" s="2">
        <v>6</v>
      </c>
      <c r="D50" s="2">
        <v>24</v>
      </c>
      <c r="E50" s="2">
        <v>40</v>
      </c>
      <c r="F50" s="2">
        <v>16</v>
      </c>
      <c r="G50" s="2">
        <v>0</v>
      </c>
      <c r="H50" s="3">
        <v>36590</v>
      </c>
      <c r="I50" s="2">
        <v>1</v>
      </c>
      <c r="J50" s="2">
        <v>9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 t="shared" si="3"/>
        <v>6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>
        <f t="shared" si="4"/>
        <v>0</v>
      </c>
      <c r="AK50">
        <f t="shared" si="5"/>
        <v>6</v>
      </c>
    </row>
    <row r="51" spans="1:37" x14ac:dyDescent="0.25">
      <c r="A51" s="2">
        <v>50</v>
      </c>
      <c r="B51" s="2">
        <v>3797</v>
      </c>
      <c r="C51" s="2">
        <v>6</v>
      </c>
      <c r="D51" s="2">
        <v>21</v>
      </c>
      <c r="E51" s="2">
        <v>10</v>
      </c>
      <c r="F51" s="2">
        <v>21</v>
      </c>
      <c r="G51" s="2">
        <v>2</v>
      </c>
      <c r="H51" s="3">
        <v>36563</v>
      </c>
      <c r="I51" s="2">
        <v>0</v>
      </c>
      <c r="J51" s="2">
        <v>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 t="shared" si="3"/>
        <v>6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>
        <f t="shared" si="4"/>
        <v>0</v>
      </c>
      <c r="AK51">
        <f t="shared" si="5"/>
        <v>6</v>
      </c>
    </row>
    <row r="52" spans="1:37" x14ac:dyDescent="0.25">
      <c r="A52" s="2">
        <v>51</v>
      </c>
      <c r="B52" s="2">
        <v>1249</v>
      </c>
      <c r="C52" s="2">
        <v>5</v>
      </c>
      <c r="D52" s="2">
        <v>12</v>
      </c>
      <c r="E52" s="2">
        <v>20</v>
      </c>
      <c r="F52" s="2">
        <v>62</v>
      </c>
      <c r="G52" s="2">
        <v>0</v>
      </c>
      <c r="H52" s="3">
        <v>36928</v>
      </c>
      <c r="I52" s="2">
        <v>0</v>
      </c>
      <c r="J52" s="2">
        <v>9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>
        <v>0</v>
      </c>
      <c r="S52">
        <v>0</v>
      </c>
      <c r="T52">
        <v>0</v>
      </c>
      <c r="U52">
        <f t="shared" si="3"/>
        <v>5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>
        <f t="shared" si="4"/>
        <v>0</v>
      </c>
      <c r="AK52">
        <f t="shared" si="5"/>
        <v>5</v>
      </c>
    </row>
    <row r="53" spans="1:37" x14ac:dyDescent="0.25">
      <c r="A53" s="2">
        <v>52</v>
      </c>
      <c r="B53" s="2">
        <v>442</v>
      </c>
      <c r="C53" s="2">
        <v>4</v>
      </c>
      <c r="D53" s="2">
        <v>32</v>
      </c>
      <c r="E53" s="2">
        <v>20</v>
      </c>
      <c r="F53" s="2">
        <v>29</v>
      </c>
      <c r="G53" s="2">
        <v>0</v>
      </c>
      <c r="H53" s="3">
        <v>36563</v>
      </c>
      <c r="I53" s="2">
        <v>0</v>
      </c>
      <c r="J53" s="2">
        <v>9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>
        <v>0</v>
      </c>
      <c r="S53">
        <v>0</v>
      </c>
      <c r="T53">
        <v>0</v>
      </c>
      <c r="U53">
        <f t="shared" si="3"/>
        <v>4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>
        <f t="shared" si="4"/>
        <v>0</v>
      </c>
      <c r="AK53">
        <f t="shared" si="5"/>
        <v>4</v>
      </c>
    </row>
    <row r="54" spans="1:37" x14ac:dyDescent="0.25">
      <c r="A54" s="2">
        <v>53</v>
      </c>
      <c r="B54" s="2">
        <v>462</v>
      </c>
      <c r="C54" s="2">
        <v>4</v>
      </c>
      <c r="D54" s="2">
        <v>19</v>
      </c>
      <c r="E54" s="2">
        <v>0</v>
      </c>
      <c r="F54" s="2">
        <v>7</v>
      </c>
      <c r="G54" s="2">
        <v>3</v>
      </c>
      <c r="H54" s="2" t="s">
        <v>37</v>
      </c>
      <c r="I54" s="2">
        <v>2</v>
      </c>
      <c r="J54" s="2">
        <v>9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>
        <v>0</v>
      </c>
      <c r="S54">
        <v>0</v>
      </c>
      <c r="T54">
        <v>0</v>
      </c>
      <c r="U54">
        <f t="shared" si="3"/>
        <v>4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10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>
        <f t="shared" si="4"/>
        <v>10</v>
      </c>
      <c r="AK54">
        <f t="shared" si="5"/>
        <v>14</v>
      </c>
    </row>
    <row r="55" spans="1:37" x14ac:dyDescent="0.25">
      <c r="A55" s="2">
        <v>54</v>
      </c>
      <c r="B55" s="2">
        <v>4264</v>
      </c>
      <c r="C55" s="2">
        <v>3</v>
      </c>
      <c r="D55" s="2">
        <v>34</v>
      </c>
      <c r="E55" s="2">
        <v>10</v>
      </c>
      <c r="F55" s="2">
        <v>36</v>
      </c>
      <c r="G55" s="2">
        <v>0</v>
      </c>
      <c r="H55" s="3">
        <v>36898</v>
      </c>
      <c r="I55" s="2">
        <v>0</v>
      </c>
      <c r="J55" s="2">
        <v>9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>
        <v>20</v>
      </c>
      <c r="S55">
        <v>0</v>
      </c>
      <c r="T55">
        <v>0</v>
      </c>
      <c r="U55">
        <f t="shared" si="3"/>
        <v>23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>
        <f t="shared" si="4"/>
        <v>0</v>
      </c>
      <c r="AK55">
        <f t="shared" si="5"/>
        <v>23</v>
      </c>
    </row>
    <row r="56" spans="1:37" x14ac:dyDescent="0.25">
      <c r="L56" s="4"/>
      <c r="M56" s="4"/>
      <c r="N56" s="4"/>
      <c r="O56" s="4"/>
      <c r="P56" s="4"/>
      <c r="Q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7" x14ac:dyDescent="0.25">
      <c r="L57" s="4"/>
      <c r="M57" s="4"/>
      <c r="N57" s="4"/>
      <c r="O57" s="4"/>
      <c r="P57" s="4"/>
      <c r="Q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7" x14ac:dyDescent="0.25">
      <c r="L58" s="4"/>
      <c r="M58" s="4"/>
      <c r="N58" s="4"/>
      <c r="O58" s="4"/>
      <c r="P58" s="4"/>
      <c r="Q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7" x14ac:dyDescent="0.25">
      <c r="L59" s="4"/>
      <c r="M59" s="4"/>
      <c r="N59" s="4"/>
      <c r="O59" s="4"/>
      <c r="P59" s="4"/>
      <c r="Q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7" x14ac:dyDescent="0.25">
      <c r="L60" s="4"/>
      <c r="M60" s="4"/>
      <c r="N60" s="4"/>
      <c r="O60" s="4"/>
      <c r="P60" s="4"/>
      <c r="Q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7" x14ac:dyDescent="0.25">
      <c r="L61" s="4"/>
      <c r="M61" s="4"/>
      <c r="N61" s="4"/>
      <c r="O61" s="4"/>
      <c r="P61" s="4"/>
      <c r="Q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7" x14ac:dyDescent="0.25">
      <c r="L62" s="4"/>
      <c r="M62" s="4"/>
      <c r="N62" s="4"/>
      <c r="O62" s="4"/>
      <c r="P62" s="4"/>
      <c r="Q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7" x14ac:dyDescent="0.25">
      <c r="L63" s="4"/>
      <c r="M63" s="4"/>
      <c r="N63" s="4"/>
      <c r="O63" s="4"/>
      <c r="P63" s="4"/>
      <c r="Q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7" x14ac:dyDescent="0.25">
      <c r="L64" s="4"/>
      <c r="M64" s="4"/>
      <c r="N64" s="4"/>
      <c r="O64" s="4"/>
      <c r="P64" s="4"/>
      <c r="Q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23:34" x14ac:dyDescent="0.25"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</sheetData>
  <sortState ref="A2:AK55">
    <sortCondition ref="A2:A55"/>
  </sortState>
  <conditionalFormatting sqref="W2:AH65 L2:T6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6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6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tabSelected="1" workbookViewId="0">
      <pane xSplit="13830" ySplit="6375" topLeftCell="AA17" activePane="bottomRight"/>
      <selection activeCell="D1" sqref="D1"/>
      <selection pane="topRight" activeCell="X16" sqref="X16"/>
      <selection pane="bottomLeft" activeCell="D17" sqref="D17"/>
      <selection pane="bottomRight" activeCell="X21" sqref="X21"/>
    </sheetView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4161</v>
      </c>
      <c r="C2" s="2">
        <v>24</v>
      </c>
      <c r="D2" s="2">
        <v>66</v>
      </c>
      <c r="E2" s="2">
        <v>80</v>
      </c>
      <c r="F2" s="2">
        <v>65</v>
      </c>
      <c r="G2" s="2">
        <v>6</v>
      </c>
      <c r="H2" s="3">
        <v>36770</v>
      </c>
      <c r="I2" s="2">
        <v>0</v>
      </c>
      <c r="J2" s="2">
        <v>10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 t="shared" ref="U2:U33" si="0">SUM(L2+M2+N2+O2+P2+Q2+R2+S2+T2+C2)</f>
        <v>74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5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>
        <f t="shared" ref="AI2:AI33" si="1">SUM(W2:AH2)</f>
        <v>5</v>
      </c>
      <c r="AK2">
        <f t="shared" ref="AK2:AK33" si="2">SUM(AI2+U2)</f>
        <v>79</v>
      </c>
    </row>
    <row r="3" spans="1:37" x14ac:dyDescent="0.25">
      <c r="A3" s="2">
        <v>2</v>
      </c>
      <c r="B3" s="2">
        <v>1661</v>
      </c>
      <c r="C3" s="2">
        <v>24</v>
      </c>
      <c r="D3" s="2">
        <v>42</v>
      </c>
      <c r="E3" s="2">
        <v>80</v>
      </c>
      <c r="F3" s="2">
        <v>108</v>
      </c>
      <c r="G3" s="2">
        <v>8</v>
      </c>
      <c r="H3" s="3">
        <v>36740</v>
      </c>
      <c r="I3" s="2">
        <v>0</v>
      </c>
      <c r="J3" s="2">
        <v>10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 t="shared" si="0"/>
        <v>46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4">
        <v>0</v>
      </c>
      <c r="AH3" s="4">
        <v>0</v>
      </c>
      <c r="AI3">
        <f t="shared" si="1"/>
        <v>15</v>
      </c>
      <c r="AK3">
        <f t="shared" si="2"/>
        <v>61</v>
      </c>
    </row>
    <row r="4" spans="1:37" x14ac:dyDescent="0.25">
      <c r="A4" s="2">
        <v>3</v>
      </c>
      <c r="B4" s="2">
        <v>599</v>
      </c>
      <c r="C4" s="2">
        <v>22</v>
      </c>
      <c r="D4" s="2">
        <v>48</v>
      </c>
      <c r="E4" s="2">
        <v>50</v>
      </c>
      <c r="F4" s="2">
        <v>51</v>
      </c>
      <c r="G4" s="2">
        <v>8</v>
      </c>
      <c r="H4" s="3">
        <v>36710</v>
      </c>
      <c r="I4" s="2">
        <v>0</v>
      </c>
      <c r="J4" s="2">
        <v>10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0</v>
      </c>
      <c r="S4">
        <v>10</v>
      </c>
      <c r="T4">
        <v>0</v>
      </c>
      <c r="U4">
        <f t="shared" si="0"/>
        <v>44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2</v>
      </c>
      <c r="AI4">
        <f t="shared" si="1"/>
        <v>2</v>
      </c>
      <c r="AK4">
        <f t="shared" si="2"/>
        <v>46</v>
      </c>
    </row>
    <row r="5" spans="1:37" x14ac:dyDescent="0.25">
      <c r="A5" s="2">
        <v>4</v>
      </c>
      <c r="B5" s="2">
        <v>2984</v>
      </c>
      <c r="C5" s="2">
        <v>21</v>
      </c>
      <c r="D5" s="2">
        <v>58</v>
      </c>
      <c r="E5" s="2">
        <v>60</v>
      </c>
      <c r="F5" s="2">
        <v>89</v>
      </c>
      <c r="G5" s="2">
        <v>6</v>
      </c>
      <c r="H5" s="3">
        <v>37074</v>
      </c>
      <c r="I5" s="2">
        <v>0</v>
      </c>
      <c r="J5" s="2">
        <v>10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0</v>
      </c>
      <c r="S5">
        <v>0</v>
      </c>
      <c r="T5">
        <v>4</v>
      </c>
      <c r="U5">
        <f t="shared" si="0"/>
        <v>31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>
        <f t="shared" si="1"/>
        <v>0</v>
      </c>
      <c r="AK5">
        <f t="shared" si="2"/>
        <v>31</v>
      </c>
    </row>
    <row r="6" spans="1:37" x14ac:dyDescent="0.25">
      <c r="A6" s="2">
        <v>5</v>
      </c>
      <c r="B6" s="2">
        <v>1726</v>
      </c>
      <c r="C6" s="2">
        <v>20</v>
      </c>
      <c r="D6" s="2">
        <v>113</v>
      </c>
      <c r="E6" s="2">
        <v>30</v>
      </c>
      <c r="F6" s="2">
        <v>83</v>
      </c>
      <c r="G6" s="2">
        <v>4</v>
      </c>
      <c r="H6" s="3">
        <v>36740</v>
      </c>
      <c r="I6" s="2">
        <v>0</v>
      </c>
      <c r="J6" s="2">
        <v>10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10</v>
      </c>
      <c r="T6">
        <v>0</v>
      </c>
      <c r="U6">
        <f t="shared" si="0"/>
        <v>36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>
        <f t="shared" si="1"/>
        <v>0</v>
      </c>
      <c r="AK6">
        <f t="shared" si="2"/>
        <v>36</v>
      </c>
    </row>
    <row r="7" spans="1:37" x14ac:dyDescent="0.25">
      <c r="A7" s="2">
        <v>6</v>
      </c>
      <c r="B7" s="2">
        <v>2496</v>
      </c>
      <c r="C7" s="2">
        <v>20</v>
      </c>
      <c r="D7" s="2">
        <v>111</v>
      </c>
      <c r="E7" s="2">
        <v>60</v>
      </c>
      <c r="F7" s="2">
        <v>71</v>
      </c>
      <c r="G7" s="2">
        <v>6</v>
      </c>
      <c r="H7" s="3">
        <v>36710</v>
      </c>
      <c r="I7" s="2">
        <v>0</v>
      </c>
      <c r="J7" s="2">
        <v>10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 t="shared" si="0"/>
        <v>30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>
        <f t="shared" si="1"/>
        <v>0</v>
      </c>
      <c r="AK7">
        <f t="shared" si="2"/>
        <v>30</v>
      </c>
    </row>
    <row r="8" spans="1:37" x14ac:dyDescent="0.25">
      <c r="A8" s="2">
        <v>7</v>
      </c>
      <c r="B8" s="2">
        <v>1138</v>
      </c>
      <c r="C8" s="2">
        <v>20</v>
      </c>
      <c r="D8" s="2">
        <v>57</v>
      </c>
      <c r="E8" s="2">
        <v>30</v>
      </c>
      <c r="F8" s="2">
        <v>85</v>
      </c>
      <c r="G8" s="2">
        <v>6</v>
      </c>
      <c r="H8" s="3">
        <v>36710</v>
      </c>
      <c r="I8" s="2">
        <v>0</v>
      </c>
      <c r="J8" s="2">
        <v>10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20</v>
      </c>
      <c r="S8">
        <v>0</v>
      </c>
      <c r="T8">
        <v>0</v>
      </c>
      <c r="U8">
        <f t="shared" si="0"/>
        <v>46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 t="shared" si="1"/>
        <v>0</v>
      </c>
      <c r="AK8">
        <f t="shared" si="2"/>
        <v>46</v>
      </c>
    </row>
    <row r="9" spans="1:37" x14ac:dyDescent="0.25">
      <c r="A9" s="2">
        <v>8</v>
      </c>
      <c r="B9" s="2">
        <v>1266</v>
      </c>
      <c r="C9" s="2">
        <v>18</v>
      </c>
      <c r="D9" s="2">
        <v>99</v>
      </c>
      <c r="E9" s="2">
        <v>60</v>
      </c>
      <c r="F9" s="2">
        <v>48</v>
      </c>
      <c r="G9" s="2">
        <v>6</v>
      </c>
      <c r="H9" s="3">
        <v>36681</v>
      </c>
      <c r="I9" s="2">
        <v>0</v>
      </c>
      <c r="J9" s="2">
        <v>10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 t="shared" si="0"/>
        <v>28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5</v>
      </c>
      <c r="AE9" s="4">
        <v>0</v>
      </c>
      <c r="AF9" s="4">
        <v>0</v>
      </c>
      <c r="AG9" s="4">
        <v>0</v>
      </c>
      <c r="AH9" s="4">
        <v>0</v>
      </c>
      <c r="AI9">
        <f t="shared" si="1"/>
        <v>5</v>
      </c>
      <c r="AK9">
        <f t="shared" si="2"/>
        <v>33</v>
      </c>
    </row>
    <row r="10" spans="1:37" x14ac:dyDescent="0.25">
      <c r="A10" s="2">
        <v>9</v>
      </c>
      <c r="B10" s="2">
        <v>2827</v>
      </c>
      <c r="C10" s="2">
        <v>17</v>
      </c>
      <c r="D10" s="2">
        <v>116</v>
      </c>
      <c r="E10" s="2">
        <v>20</v>
      </c>
      <c r="F10" s="2">
        <v>48</v>
      </c>
      <c r="G10" s="2">
        <v>2</v>
      </c>
      <c r="H10" s="3">
        <v>37074</v>
      </c>
      <c r="I10" s="2">
        <v>0</v>
      </c>
      <c r="J10" s="2">
        <v>10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 t="shared" si="0"/>
        <v>24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>
        <f t="shared" si="1"/>
        <v>0</v>
      </c>
      <c r="AK10">
        <f t="shared" si="2"/>
        <v>24</v>
      </c>
    </row>
    <row r="11" spans="1:37" x14ac:dyDescent="0.25">
      <c r="A11" s="2">
        <v>10</v>
      </c>
      <c r="B11" s="2">
        <v>399</v>
      </c>
      <c r="C11" s="2">
        <v>17</v>
      </c>
      <c r="D11" s="2">
        <v>89</v>
      </c>
      <c r="E11" s="2">
        <v>50</v>
      </c>
      <c r="F11" s="2">
        <v>67</v>
      </c>
      <c r="G11" s="2">
        <v>6</v>
      </c>
      <c r="H11" s="3">
        <v>37015</v>
      </c>
      <c r="I11" s="2">
        <v>0</v>
      </c>
      <c r="J11" s="2">
        <v>10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20</v>
      </c>
      <c r="S11">
        <v>0</v>
      </c>
      <c r="T11">
        <v>0</v>
      </c>
      <c r="U11">
        <f t="shared" si="0"/>
        <v>40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15</v>
      </c>
      <c r="AG11" s="4">
        <v>0</v>
      </c>
      <c r="AH11" s="4">
        <v>0</v>
      </c>
      <c r="AI11">
        <f t="shared" si="1"/>
        <v>15</v>
      </c>
      <c r="AK11">
        <f t="shared" si="2"/>
        <v>55</v>
      </c>
    </row>
    <row r="12" spans="1:37" x14ac:dyDescent="0.25">
      <c r="A12" s="2">
        <v>11</v>
      </c>
      <c r="B12" s="2">
        <v>3476</v>
      </c>
      <c r="C12" s="2">
        <v>17</v>
      </c>
      <c r="D12" s="2">
        <v>88</v>
      </c>
      <c r="E12" s="2">
        <v>40</v>
      </c>
      <c r="F12" s="2">
        <v>126</v>
      </c>
      <c r="G12" s="2">
        <v>2</v>
      </c>
      <c r="H12" s="3">
        <v>37074</v>
      </c>
      <c r="I12" s="2">
        <v>0</v>
      </c>
      <c r="J12" s="2">
        <v>10</v>
      </c>
      <c r="L12">
        <v>0</v>
      </c>
      <c r="M12">
        <v>0</v>
      </c>
      <c r="N12">
        <v>0</v>
      </c>
      <c r="O12">
        <v>3</v>
      </c>
      <c r="P12">
        <v>0</v>
      </c>
      <c r="Q12">
        <v>30</v>
      </c>
      <c r="R12">
        <v>0</v>
      </c>
      <c r="S12">
        <v>0</v>
      </c>
      <c r="T12">
        <v>0</v>
      </c>
      <c r="U12">
        <f t="shared" si="0"/>
        <v>50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15</v>
      </c>
      <c r="AI12">
        <f t="shared" si="1"/>
        <v>15</v>
      </c>
      <c r="AK12">
        <f t="shared" si="2"/>
        <v>65</v>
      </c>
    </row>
    <row r="13" spans="1:37" x14ac:dyDescent="0.25">
      <c r="A13" s="2">
        <v>12</v>
      </c>
      <c r="B13" s="2">
        <v>4276</v>
      </c>
      <c r="C13" s="2">
        <v>16</v>
      </c>
      <c r="D13" s="2">
        <v>106</v>
      </c>
      <c r="E13" s="2">
        <v>20</v>
      </c>
      <c r="F13" s="2">
        <v>45</v>
      </c>
      <c r="G13" s="2">
        <v>2</v>
      </c>
      <c r="H13" s="3">
        <v>36710</v>
      </c>
      <c r="I13" s="2">
        <v>0</v>
      </c>
      <c r="J13" s="2">
        <v>10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 t="shared" si="0"/>
        <v>23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 t="shared" si="1"/>
        <v>0</v>
      </c>
      <c r="AK13">
        <f t="shared" si="2"/>
        <v>23</v>
      </c>
    </row>
    <row r="14" spans="1:37" x14ac:dyDescent="0.25">
      <c r="A14" s="2">
        <v>13</v>
      </c>
      <c r="B14" s="2">
        <v>2485</v>
      </c>
      <c r="C14" s="2">
        <v>16</v>
      </c>
      <c r="D14" s="2">
        <v>84</v>
      </c>
      <c r="E14" s="2">
        <v>50</v>
      </c>
      <c r="F14" s="2">
        <v>82</v>
      </c>
      <c r="G14" s="2">
        <v>6</v>
      </c>
      <c r="H14" s="3">
        <v>36651</v>
      </c>
      <c r="I14" s="2">
        <v>0</v>
      </c>
      <c r="J14" s="2">
        <v>10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22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15</v>
      </c>
      <c r="AG14" s="4">
        <v>0</v>
      </c>
      <c r="AH14" s="4">
        <v>0</v>
      </c>
      <c r="AI14">
        <f t="shared" si="1"/>
        <v>15</v>
      </c>
      <c r="AK14">
        <f t="shared" si="2"/>
        <v>37</v>
      </c>
    </row>
    <row r="15" spans="1:37" x14ac:dyDescent="0.25">
      <c r="A15" s="2">
        <v>14</v>
      </c>
      <c r="B15" s="2">
        <v>2102</v>
      </c>
      <c r="C15" s="2">
        <v>16</v>
      </c>
      <c r="D15" s="2">
        <v>64</v>
      </c>
      <c r="E15" s="2">
        <v>40</v>
      </c>
      <c r="F15" s="2">
        <v>41</v>
      </c>
      <c r="G15" s="2">
        <v>4</v>
      </c>
      <c r="H15" s="3">
        <v>37379</v>
      </c>
      <c r="I15" s="2">
        <v>0</v>
      </c>
      <c r="J15" s="2">
        <v>10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10</v>
      </c>
      <c r="T15">
        <v>0</v>
      </c>
      <c r="U15">
        <f t="shared" si="0"/>
        <v>28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2</v>
      </c>
      <c r="AI15">
        <f t="shared" si="1"/>
        <v>2</v>
      </c>
      <c r="AK15">
        <f t="shared" si="2"/>
        <v>30</v>
      </c>
    </row>
    <row r="16" spans="1:37" x14ac:dyDescent="0.25">
      <c r="A16" s="2">
        <v>15</v>
      </c>
      <c r="B16" s="2">
        <v>1538</v>
      </c>
      <c r="C16" s="2">
        <v>15</v>
      </c>
      <c r="D16" s="2">
        <v>89</v>
      </c>
      <c r="E16" s="2">
        <v>40</v>
      </c>
      <c r="F16" s="2">
        <v>91</v>
      </c>
      <c r="G16" s="2">
        <v>4</v>
      </c>
      <c r="H16" s="3">
        <v>37015</v>
      </c>
      <c r="I16" s="2">
        <v>0</v>
      </c>
      <c r="J16" s="2">
        <v>10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4</v>
      </c>
      <c r="U16">
        <f t="shared" si="0"/>
        <v>21</v>
      </c>
      <c r="W16" s="4">
        <v>8</v>
      </c>
      <c r="X16" s="4">
        <v>42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5</v>
      </c>
      <c r="AE16" s="4">
        <v>0</v>
      </c>
      <c r="AF16" s="4">
        <v>0</v>
      </c>
      <c r="AG16" s="4">
        <v>0</v>
      </c>
      <c r="AH16" s="4">
        <v>0</v>
      </c>
      <c r="AI16">
        <f t="shared" si="1"/>
        <v>55</v>
      </c>
      <c r="AK16">
        <f t="shared" si="2"/>
        <v>76</v>
      </c>
    </row>
    <row r="17" spans="1:37" x14ac:dyDescent="0.25">
      <c r="A17" s="2">
        <v>16</v>
      </c>
      <c r="B17" s="2">
        <v>4056</v>
      </c>
      <c r="C17" s="2">
        <v>15</v>
      </c>
      <c r="D17" s="2">
        <v>56</v>
      </c>
      <c r="E17" s="2">
        <v>60</v>
      </c>
      <c r="F17" s="2">
        <v>91</v>
      </c>
      <c r="G17" s="2">
        <v>0</v>
      </c>
      <c r="H17" s="3">
        <v>37074</v>
      </c>
      <c r="I17" s="2">
        <v>0</v>
      </c>
      <c r="J17" s="2">
        <v>10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0</v>
      </c>
      <c r="U17">
        <f t="shared" si="0"/>
        <v>17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>
        <f t="shared" si="1"/>
        <v>0</v>
      </c>
      <c r="AK17">
        <f t="shared" si="2"/>
        <v>17</v>
      </c>
    </row>
    <row r="18" spans="1:37" x14ac:dyDescent="0.25">
      <c r="A18" s="2">
        <v>17</v>
      </c>
      <c r="B18" s="2">
        <v>3965</v>
      </c>
      <c r="C18" s="2">
        <v>15</v>
      </c>
      <c r="D18" s="2">
        <v>42</v>
      </c>
      <c r="E18" s="2">
        <v>80</v>
      </c>
      <c r="F18" s="2">
        <v>61</v>
      </c>
      <c r="G18" s="2">
        <v>4</v>
      </c>
      <c r="H18" s="3">
        <v>37015</v>
      </c>
      <c r="I18" s="2">
        <v>0</v>
      </c>
      <c r="J18" s="2">
        <v>10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10</v>
      </c>
      <c r="T18">
        <v>0</v>
      </c>
      <c r="U18">
        <f t="shared" si="0"/>
        <v>25</v>
      </c>
      <c r="W18" s="4">
        <v>0</v>
      </c>
      <c r="X18" s="4">
        <v>0</v>
      </c>
      <c r="Y18" s="4">
        <v>0</v>
      </c>
      <c r="Z18" s="4">
        <v>20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 t="shared" si="1"/>
        <v>20</v>
      </c>
      <c r="AK18">
        <f t="shared" si="2"/>
        <v>45</v>
      </c>
    </row>
    <row r="19" spans="1:37" x14ac:dyDescent="0.25">
      <c r="A19" s="2">
        <v>18</v>
      </c>
      <c r="B19" s="2">
        <v>3341</v>
      </c>
      <c r="C19" s="2">
        <v>15</v>
      </c>
      <c r="D19" s="2">
        <v>42</v>
      </c>
      <c r="E19" s="2">
        <v>40</v>
      </c>
      <c r="F19" s="2">
        <v>70</v>
      </c>
      <c r="G19" s="2">
        <v>4</v>
      </c>
      <c r="H19" s="3">
        <v>37015</v>
      </c>
      <c r="I19" s="2">
        <v>0</v>
      </c>
      <c r="J19" s="2">
        <v>10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f t="shared" si="0"/>
        <v>15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 t="shared" si="1"/>
        <v>0</v>
      </c>
      <c r="AK19">
        <f t="shared" si="2"/>
        <v>15</v>
      </c>
    </row>
    <row r="20" spans="1:37" x14ac:dyDescent="0.25">
      <c r="A20" s="2">
        <v>19</v>
      </c>
      <c r="B20" s="2">
        <v>3255</v>
      </c>
      <c r="C20" s="2">
        <v>15</v>
      </c>
      <c r="D20" s="2">
        <v>31</v>
      </c>
      <c r="E20" s="2">
        <v>50</v>
      </c>
      <c r="F20" s="2">
        <v>63</v>
      </c>
      <c r="G20" s="2">
        <v>2</v>
      </c>
      <c r="H20" s="3">
        <v>37045</v>
      </c>
      <c r="I20" s="2">
        <v>0</v>
      </c>
      <c r="J20" s="2">
        <v>10</v>
      </c>
      <c r="L20">
        <v>0</v>
      </c>
      <c r="M20">
        <v>0</v>
      </c>
      <c r="N20">
        <v>0</v>
      </c>
      <c r="O20">
        <v>0</v>
      </c>
      <c r="P20">
        <v>0</v>
      </c>
      <c r="Q20">
        <v>30</v>
      </c>
      <c r="R20">
        <v>0</v>
      </c>
      <c r="S20">
        <v>0</v>
      </c>
      <c r="T20">
        <v>0</v>
      </c>
      <c r="U20">
        <f t="shared" si="0"/>
        <v>45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>
        <f t="shared" si="1"/>
        <v>0</v>
      </c>
      <c r="AK20">
        <f t="shared" si="2"/>
        <v>45</v>
      </c>
    </row>
    <row r="21" spans="1:37" x14ac:dyDescent="0.25">
      <c r="A21" s="2">
        <v>20</v>
      </c>
      <c r="B21" s="2">
        <v>2543</v>
      </c>
      <c r="C21" s="2">
        <v>14</v>
      </c>
      <c r="D21" s="2">
        <v>113</v>
      </c>
      <c r="E21" s="2">
        <v>30</v>
      </c>
      <c r="F21" s="2">
        <v>82</v>
      </c>
      <c r="G21" s="2">
        <v>2</v>
      </c>
      <c r="H21" s="3">
        <v>36681</v>
      </c>
      <c r="I21" s="2">
        <v>0</v>
      </c>
      <c r="J21" s="2">
        <v>10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f t="shared" si="0"/>
        <v>18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 t="shared" si="1"/>
        <v>0</v>
      </c>
      <c r="AK21">
        <f t="shared" si="2"/>
        <v>18</v>
      </c>
    </row>
    <row r="22" spans="1:37" x14ac:dyDescent="0.25">
      <c r="A22" s="2">
        <v>21</v>
      </c>
      <c r="B22" s="2">
        <v>2599</v>
      </c>
      <c r="C22" s="2">
        <v>14</v>
      </c>
      <c r="D22" s="2">
        <v>58</v>
      </c>
      <c r="E22" s="2">
        <v>40</v>
      </c>
      <c r="F22" s="2">
        <v>68</v>
      </c>
      <c r="G22" s="2">
        <v>4</v>
      </c>
      <c r="H22" s="3">
        <v>36651</v>
      </c>
      <c r="I22" s="2">
        <v>0</v>
      </c>
      <c r="J22" s="2">
        <v>10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10</v>
      </c>
      <c r="T22">
        <v>0</v>
      </c>
      <c r="U22">
        <f t="shared" si="0"/>
        <v>24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 t="shared" si="1"/>
        <v>0</v>
      </c>
      <c r="AK22">
        <f t="shared" si="2"/>
        <v>24</v>
      </c>
    </row>
    <row r="23" spans="1:37" x14ac:dyDescent="0.25">
      <c r="A23" s="2">
        <v>22</v>
      </c>
      <c r="B23" s="2">
        <v>1622</v>
      </c>
      <c r="C23" s="2">
        <v>13</v>
      </c>
      <c r="D23" s="2">
        <v>72</v>
      </c>
      <c r="E23" s="2">
        <v>20</v>
      </c>
      <c r="F23" s="2">
        <v>85</v>
      </c>
      <c r="G23" s="2">
        <v>2</v>
      </c>
      <c r="H23" s="3">
        <v>37015</v>
      </c>
      <c r="I23" s="2">
        <v>0</v>
      </c>
      <c r="J23" s="2">
        <v>10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 t="shared" si="0"/>
        <v>17</v>
      </c>
      <c r="W23" s="4">
        <v>0</v>
      </c>
      <c r="X23" s="4">
        <v>0</v>
      </c>
      <c r="Y23" s="4">
        <v>36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2</v>
      </c>
      <c r="AI23">
        <f t="shared" si="1"/>
        <v>38</v>
      </c>
      <c r="AK23">
        <f t="shared" si="2"/>
        <v>55</v>
      </c>
    </row>
    <row r="24" spans="1:37" x14ac:dyDescent="0.25">
      <c r="A24" s="2">
        <v>23</v>
      </c>
      <c r="B24" s="2">
        <v>3328</v>
      </c>
      <c r="C24" s="2">
        <v>13</v>
      </c>
      <c r="D24" s="2">
        <v>57</v>
      </c>
      <c r="E24" s="2">
        <v>40</v>
      </c>
      <c r="F24" s="2">
        <v>68</v>
      </c>
      <c r="G24" s="2">
        <v>2</v>
      </c>
      <c r="H24" s="3">
        <v>37015</v>
      </c>
      <c r="I24" s="2">
        <v>0</v>
      </c>
      <c r="J24" s="2">
        <v>10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 t="shared" si="0"/>
        <v>13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 t="shared" si="1"/>
        <v>0</v>
      </c>
      <c r="AK24">
        <f t="shared" si="2"/>
        <v>13</v>
      </c>
    </row>
    <row r="25" spans="1:37" x14ac:dyDescent="0.25">
      <c r="A25" s="2">
        <v>24</v>
      </c>
      <c r="B25" s="2">
        <v>3849</v>
      </c>
      <c r="C25" s="2">
        <v>13</v>
      </c>
      <c r="D25" s="2">
        <v>52</v>
      </c>
      <c r="E25" s="2">
        <v>10</v>
      </c>
      <c r="F25" s="2">
        <v>64</v>
      </c>
      <c r="G25" s="2">
        <v>2</v>
      </c>
      <c r="H25" s="3">
        <v>37014</v>
      </c>
      <c r="I25" s="2">
        <v>1</v>
      </c>
      <c r="J25" s="2">
        <v>10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f t="shared" si="0"/>
        <v>13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 t="shared" si="1"/>
        <v>0</v>
      </c>
      <c r="AK25">
        <f t="shared" si="2"/>
        <v>13</v>
      </c>
    </row>
    <row r="26" spans="1:37" x14ac:dyDescent="0.25">
      <c r="A26" s="2">
        <v>25</v>
      </c>
      <c r="B26" s="2">
        <v>2493</v>
      </c>
      <c r="C26" s="2">
        <v>13</v>
      </c>
      <c r="D26" s="2">
        <v>38</v>
      </c>
      <c r="E26" s="2">
        <v>30</v>
      </c>
      <c r="F26" s="2">
        <v>49</v>
      </c>
      <c r="G26" s="2">
        <v>4</v>
      </c>
      <c r="H26" s="3">
        <v>36986</v>
      </c>
      <c r="I26" s="2">
        <v>0</v>
      </c>
      <c r="J26" s="2">
        <v>10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 t="shared" si="0"/>
        <v>13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 t="shared" si="1"/>
        <v>0</v>
      </c>
      <c r="AK26">
        <f t="shared" si="2"/>
        <v>13</v>
      </c>
    </row>
    <row r="27" spans="1:37" x14ac:dyDescent="0.25">
      <c r="A27" s="2">
        <v>26</v>
      </c>
      <c r="B27" s="2">
        <v>702</v>
      </c>
      <c r="C27" s="2">
        <v>12</v>
      </c>
      <c r="D27" s="2">
        <v>89</v>
      </c>
      <c r="E27" s="2">
        <v>20</v>
      </c>
      <c r="F27" s="2">
        <v>72</v>
      </c>
      <c r="G27" s="2">
        <v>4</v>
      </c>
      <c r="H27" s="3">
        <v>36622</v>
      </c>
      <c r="I27" s="2">
        <v>0</v>
      </c>
      <c r="J27" s="2">
        <v>10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4</v>
      </c>
      <c r="U27">
        <f t="shared" si="0"/>
        <v>16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15</v>
      </c>
      <c r="AG27" s="4">
        <v>0</v>
      </c>
      <c r="AH27" s="4">
        <v>0</v>
      </c>
      <c r="AI27">
        <f t="shared" si="1"/>
        <v>15</v>
      </c>
      <c r="AK27">
        <f t="shared" si="2"/>
        <v>31</v>
      </c>
    </row>
    <row r="28" spans="1:37" x14ac:dyDescent="0.25">
      <c r="A28" s="2">
        <v>27</v>
      </c>
      <c r="B28" s="2">
        <v>3647</v>
      </c>
      <c r="C28" s="2">
        <v>12</v>
      </c>
      <c r="D28" s="2">
        <v>87</v>
      </c>
      <c r="E28" s="2">
        <v>20</v>
      </c>
      <c r="F28" s="2">
        <v>88</v>
      </c>
      <c r="G28" s="2">
        <v>2</v>
      </c>
      <c r="H28" s="3">
        <v>36651</v>
      </c>
      <c r="I28" s="2">
        <v>0</v>
      </c>
      <c r="J28" s="2">
        <v>10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0"/>
        <v>12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 t="shared" si="1"/>
        <v>0</v>
      </c>
      <c r="AK28">
        <f t="shared" si="2"/>
        <v>12</v>
      </c>
    </row>
    <row r="29" spans="1:37" x14ac:dyDescent="0.25">
      <c r="A29" s="2">
        <v>28</v>
      </c>
      <c r="B29" s="2">
        <v>3704</v>
      </c>
      <c r="C29" s="2">
        <v>12</v>
      </c>
      <c r="D29" s="2">
        <v>54</v>
      </c>
      <c r="E29" s="2">
        <v>40</v>
      </c>
      <c r="F29" s="2">
        <v>14</v>
      </c>
      <c r="G29" s="2">
        <v>4</v>
      </c>
      <c r="H29" s="3">
        <v>36622</v>
      </c>
      <c r="I29" s="2">
        <v>0</v>
      </c>
      <c r="J29" s="2">
        <v>10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 t="shared" si="0"/>
        <v>12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 t="shared" si="1"/>
        <v>0</v>
      </c>
      <c r="AK29">
        <f t="shared" si="2"/>
        <v>12</v>
      </c>
    </row>
    <row r="30" spans="1:37" x14ac:dyDescent="0.25">
      <c r="A30" s="2">
        <v>29</v>
      </c>
      <c r="B30" s="2">
        <v>1372</v>
      </c>
      <c r="C30" s="2">
        <v>12</v>
      </c>
      <c r="D30" s="2">
        <v>53</v>
      </c>
      <c r="E30" s="2">
        <v>60</v>
      </c>
      <c r="F30" s="2">
        <v>58</v>
      </c>
      <c r="G30" s="2">
        <v>2</v>
      </c>
      <c r="H30" s="3">
        <v>36651</v>
      </c>
      <c r="I30" s="2">
        <v>0</v>
      </c>
      <c r="J30" s="2">
        <v>10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 t="shared" si="0"/>
        <v>12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 t="shared" si="1"/>
        <v>0</v>
      </c>
      <c r="AK30">
        <f t="shared" si="2"/>
        <v>12</v>
      </c>
    </row>
    <row r="31" spans="1:37" x14ac:dyDescent="0.25">
      <c r="A31" s="2">
        <v>30</v>
      </c>
      <c r="B31" s="2">
        <v>1160</v>
      </c>
      <c r="C31" s="2">
        <v>12</v>
      </c>
      <c r="D31" s="2">
        <v>51</v>
      </c>
      <c r="E31" s="2">
        <v>10</v>
      </c>
      <c r="F31" s="2">
        <v>41</v>
      </c>
      <c r="G31" s="2">
        <v>4</v>
      </c>
      <c r="H31" s="3">
        <v>36622</v>
      </c>
      <c r="I31" s="2">
        <v>0</v>
      </c>
      <c r="J31" s="2">
        <v>10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0"/>
        <v>12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 t="shared" si="1"/>
        <v>0</v>
      </c>
      <c r="AK31">
        <f t="shared" si="2"/>
        <v>12</v>
      </c>
    </row>
    <row r="32" spans="1:37" x14ac:dyDescent="0.25">
      <c r="A32" s="2">
        <v>31</v>
      </c>
      <c r="B32" s="2">
        <v>3967</v>
      </c>
      <c r="C32" s="2">
        <v>12</v>
      </c>
      <c r="D32" s="2">
        <v>42</v>
      </c>
      <c r="E32" s="2">
        <v>10</v>
      </c>
      <c r="F32" s="2">
        <v>49</v>
      </c>
      <c r="G32" s="2">
        <v>8</v>
      </c>
      <c r="H32" s="3">
        <v>36564</v>
      </c>
      <c r="I32" s="2">
        <v>0</v>
      </c>
      <c r="J32" s="2">
        <v>10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 t="shared" si="0"/>
        <v>12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10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 t="shared" si="1"/>
        <v>10</v>
      </c>
      <c r="AK32">
        <f t="shared" si="2"/>
        <v>22</v>
      </c>
    </row>
    <row r="33" spans="1:37" x14ac:dyDescent="0.25">
      <c r="A33" s="2">
        <v>32</v>
      </c>
      <c r="B33" s="2">
        <v>3008</v>
      </c>
      <c r="C33" s="2">
        <v>12</v>
      </c>
      <c r="D33" s="2">
        <v>29</v>
      </c>
      <c r="E33" s="2">
        <v>0</v>
      </c>
      <c r="F33" s="2">
        <v>126</v>
      </c>
      <c r="G33" s="2">
        <v>4</v>
      </c>
      <c r="H33" s="3">
        <v>36622</v>
      </c>
      <c r="I33" s="2">
        <v>0</v>
      </c>
      <c r="J33" s="2">
        <v>10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10</v>
      </c>
      <c r="T33">
        <v>0</v>
      </c>
      <c r="U33">
        <f t="shared" si="0"/>
        <v>22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2</v>
      </c>
      <c r="AI33">
        <f t="shared" si="1"/>
        <v>2</v>
      </c>
      <c r="AK33">
        <f t="shared" si="2"/>
        <v>24</v>
      </c>
    </row>
    <row r="34" spans="1:37" x14ac:dyDescent="0.25">
      <c r="A34" s="2">
        <v>33</v>
      </c>
      <c r="B34" s="2">
        <v>2339</v>
      </c>
      <c r="C34" s="2">
        <v>12</v>
      </c>
      <c r="D34" s="2">
        <v>23</v>
      </c>
      <c r="E34" s="2">
        <v>30</v>
      </c>
      <c r="F34" s="2">
        <v>53</v>
      </c>
      <c r="G34" s="2">
        <v>4</v>
      </c>
      <c r="H34" s="3">
        <v>36622</v>
      </c>
      <c r="I34" s="2">
        <v>0</v>
      </c>
      <c r="J34" s="2">
        <v>10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</v>
      </c>
      <c r="S34">
        <v>0</v>
      </c>
      <c r="T34">
        <v>0</v>
      </c>
      <c r="U34">
        <f t="shared" ref="U34:U55" si="3">SUM(L34+M34+N34+O34+P34+Q34+R34+S34+T34+C34)</f>
        <v>32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 t="shared" ref="AI34:AI54" si="4">SUM(W34:AH34)</f>
        <v>0</v>
      </c>
      <c r="AK34">
        <f t="shared" ref="AK34:AK55" si="5">SUM(AI34+U34)</f>
        <v>32</v>
      </c>
    </row>
    <row r="35" spans="1:37" x14ac:dyDescent="0.25">
      <c r="A35" s="2">
        <v>34</v>
      </c>
      <c r="B35" s="2">
        <v>1836</v>
      </c>
      <c r="C35" s="2">
        <v>12</v>
      </c>
      <c r="D35" s="2">
        <v>17</v>
      </c>
      <c r="E35" s="2">
        <v>10</v>
      </c>
      <c r="F35" s="2">
        <v>81</v>
      </c>
      <c r="G35" s="2">
        <v>6</v>
      </c>
      <c r="H35" s="3">
        <v>36592</v>
      </c>
      <c r="I35" s="2">
        <v>0</v>
      </c>
      <c r="J35" s="2">
        <v>10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 t="shared" si="3"/>
        <v>12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 t="shared" si="4"/>
        <v>0</v>
      </c>
      <c r="AK35">
        <f t="shared" si="5"/>
        <v>12</v>
      </c>
    </row>
    <row r="36" spans="1:37" x14ac:dyDescent="0.25">
      <c r="A36" s="2">
        <v>35</v>
      </c>
      <c r="B36" s="2">
        <v>812</v>
      </c>
      <c r="C36" s="2">
        <v>11</v>
      </c>
      <c r="D36" s="2">
        <v>64</v>
      </c>
      <c r="E36" s="2">
        <v>30</v>
      </c>
      <c r="F36" s="2">
        <v>25</v>
      </c>
      <c r="G36" s="2">
        <v>2</v>
      </c>
      <c r="H36" s="3">
        <v>36986</v>
      </c>
      <c r="I36" s="2">
        <v>0</v>
      </c>
      <c r="J36" s="2">
        <v>10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</v>
      </c>
      <c r="U36">
        <f t="shared" si="3"/>
        <v>15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4</v>
      </c>
      <c r="AH36" s="4">
        <v>0</v>
      </c>
      <c r="AI36">
        <f t="shared" si="4"/>
        <v>4</v>
      </c>
      <c r="AK36">
        <f t="shared" si="5"/>
        <v>19</v>
      </c>
    </row>
    <row r="37" spans="1:37" x14ac:dyDescent="0.25">
      <c r="A37" s="2">
        <v>36</v>
      </c>
      <c r="B37" s="2">
        <v>3128</v>
      </c>
      <c r="C37" s="2">
        <v>11</v>
      </c>
      <c r="D37" s="2">
        <v>63</v>
      </c>
      <c r="E37" s="2">
        <v>30</v>
      </c>
      <c r="F37" s="2">
        <v>33</v>
      </c>
      <c r="G37" s="2">
        <v>2</v>
      </c>
      <c r="H37" s="3">
        <v>36986</v>
      </c>
      <c r="I37" s="2">
        <v>0</v>
      </c>
      <c r="J37" s="2">
        <v>10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3"/>
        <v>11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 t="shared" si="4"/>
        <v>0</v>
      </c>
      <c r="AK37">
        <f t="shared" si="5"/>
        <v>11</v>
      </c>
    </row>
    <row r="38" spans="1:37" x14ac:dyDescent="0.25">
      <c r="A38" s="2">
        <v>37</v>
      </c>
      <c r="B38" s="2">
        <v>3480</v>
      </c>
      <c r="C38" s="2">
        <v>11</v>
      </c>
      <c r="D38" s="2">
        <v>57</v>
      </c>
      <c r="E38" s="2">
        <v>20</v>
      </c>
      <c r="F38" s="2">
        <v>53</v>
      </c>
      <c r="G38" s="2">
        <v>2</v>
      </c>
      <c r="H38" s="3">
        <v>36986</v>
      </c>
      <c r="I38" s="2">
        <v>0</v>
      </c>
      <c r="J38" s="2">
        <v>10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si="3"/>
        <v>11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 t="shared" si="4"/>
        <v>0</v>
      </c>
      <c r="AK38">
        <f t="shared" si="5"/>
        <v>11</v>
      </c>
    </row>
    <row r="39" spans="1:37" x14ac:dyDescent="0.25">
      <c r="A39" s="2">
        <v>38</v>
      </c>
      <c r="B39" s="2">
        <v>3749</v>
      </c>
      <c r="C39" s="2">
        <v>11</v>
      </c>
      <c r="D39" s="2">
        <v>41</v>
      </c>
      <c r="E39" s="2">
        <v>20</v>
      </c>
      <c r="F39" s="2">
        <v>55</v>
      </c>
      <c r="G39" s="2">
        <v>4</v>
      </c>
      <c r="H39" s="3">
        <v>36956</v>
      </c>
      <c r="I39" s="2">
        <v>0</v>
      </c>
      <c r="J39" s="2">
        <v>10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3"/>
        <v>11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4"/>
        <v>0</v>
      </c>
      <c r="AK39">
        <f t="shared" si="5"/>
        <v>11</v>
      </c>
    </row>
    <row r="40" spans="1:37" x14ac:dyDescent="0.25">
      <c r="A40" s="2">
        <v>39</v>
      </c>
      <c r="B40" s="2">
        <v>1572</v>
      </c>
      <c r="C40" s="2">
        <v>11</v>
      </c>
      <c r="D40" s="2">
        <v>17</v>
      </c>
      <c r="E40" s="2">
        <v>40</v>
      </c>
      <c r="F40" s="2">
        <v>58</v>
      </c>
      <c r="G40" s="2">
        <v>0</v>
      </c>
      <c r="H40" s="3">
        <v>37015</v>
      </c>
      <c r="I40" s="2">
        <v>0</v>
      </c>
      <c r="J40" s="2">
        <v>10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4</v>
      </c>
      <c r="U40">
        <f t="shared" si="3"/>
        <v>15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5</v>
      </c>
      <c r="AF40" s="4">
        <v>0</v>
      </c>
      <c r="AG40" s="4">
        <v>0</v>
      </c>
      <c r="AH40" s="4">
        <v>0</v>
      </c>
      <c r="AI40">
        <f t="shared" si="4"/>
        <v>5</v>
      </c>
      <c r="AK40">
        <f t="shared" si="5"/>
        <v>20</v>
      </c>
    </row>
    <row r="41" spans="1:37" x14ac:dyDescent="0.25">
      <c r="A41" s="2">
        <v>40</v>
      </c>
      <c r="B41" s="2">
        <v>4014</v>
      </c>
      <c r="C41" s="2">
        <v>10</v>
      </c>
      <c r="D41" s="2">
        <v>63</v>
      </c>
      <c r="E41" s="2">
        <v>30</v>
      </c>
      <c r="F41" s="2">
        <v>49</v>
      </c>
      <c r="G41" s="2">
        <v>0</v>
      </c>
      <c r="H41" s="3">
        <v>36651</v>
      </c>
      <c r="I41" s="2">
        <v>0</v>
      </c>
      <c r="J41" s="2">
        <v>10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 t="shared" si="3"/>
        <v>10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>
        <f t="shared" si="4"/>
        <v>0</v>
      </c>
      <c r="AK41">
        <f t="shared" si="5"/>
        <v>10</v>
      </c>
    </row>
    <row r="42" spans="1:37" x14ac:dyDescent="0.25">
      <c r="A42" s="2">
        <v>41</v>
      </c>
      <c r="B42" s="2">
        <v>3453</v>
      </c>
      <c r="C42" s="2">
        <v>10</v>
      </c>
      <c r="D42" s="2">
        <v>59</v>
      </c>
      <c r="E42" s="2">
        <v>50</v>
      </c>
      <c r="F42" s="2">
        <v>82</v>
      </c>
      <c r="G42" s="2">
        <v>2</v>
      </c>
      <c r="H42" s="3">
        <v>36622</v>
      </c>
      <c r="I42" s="2">
        <v>0</v>
      </c>
      <c r="J42" s="2">
        <v>10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 t="shared" si="3"/>
        <v>10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>
        <f t="shared" si="4"/>
        <v>0</v>
      </c>
      <c r="AK42">
        <f t="shared" si="5"/>
        <v>10</v>
      </c>
    </row>
    <row r="43" spans="1:37" x14ac:dyDescent="0.25">
      <c r="A43" s="2">
        <v>42</v>
      </c>
      <c r="B43" s="2">
        <v>2029</v>
      </c>
      <c r="C43" s="2">
        <v>10</v>
      </c>
      <c r="D43" s="2">
        <v>28</v>
      </c>
      <c r="E43" s="2">
        <v>30</v>
      </c>
      <c r="F43" s="2">
        <v>80</v>
      </c>
      <c r="G43" s="2">
        <v>0</v>
      </c>
      <c r="H43" s="3">
        <v>36651</v>
      </c>
      <c r="I43" s="2">
        <v>0</v>
      </c>
      <c r="J43" s="2">
        <v>10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 t="shared" si="3"/>
        <v>10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>
        <f t="shared" si="4"/>
        <v>0</v>
      </c>
      <c r="AK43">
        <f t="shared" si="5"/>
        <v>10</v>
      </c>
    </row>
    <row r="44" spans="1:37" x14ac:dyDescent="0.25">
      <c r="A44" s="2">
        <v>43</v>
      </c>
      <c r="B44" s="2">
        <v>4114</v>
      </c>
      <c r="C44" s="2">
        <v>10</v>
      </c>
      <c r="D44" s="2">
        <v>20</v>
      </c>
      <c r="E44" s="2">
        <v>20</v>
      </c>
      <c r="F44" s="2">
        <v>42</v>
      </c>
      <c r="G44" s="2">
        <v>0</v>
      </c>
      <c r="H44" s="3">
        <v>36651</v>
      </c>
      <c r="I44" s="2">
        <v>0</v>
      </c>
      <c r="J44" s="2">
        <v>10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 t="shared" si="3"/>
        <v>10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>
        <f t="shared" si="4"/>
        <v>0</v>
      </c>
      <c r="AK44">
        <f t="shared" si="5"/>
        <v>10</v>
      </c>
    </row>
    <row r="45" spans="1:37" x14ac:dyDescent="0.25">
      <c r="A45" s="2">
        <v>44</v>
      </c>
      <c r="B45" s="2">
        <v>4139</v>
      </c>
      <c r="C45" s="2">
        <v>9</v>
      </c>
      <c r="D45" s="2">
        <v>74</v>
      </c>
      <c r="E45" s="2">
        <v>20</v>
      </c>
      <c r="F45" s="2">
        <v>73</v>
      </c>
      <c r="G45" s="2">
        <v>2</v>
      </c>
      <c r="H45" s="3">
        <v>36956</v>
      </c>
      <c r="I45" s="2">
        <v>0</v>
      </c>
      <c r="J45" s="2">
        <v>10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f t="shared" si="3"/>
        <v>9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>
        <f t="shared" si="4"/>
        <v>0</v>
      </c>
      <c r="AK45">
        <f t="shared" si="5"/>
        <v>9</v>
      </c>
    </row>
    <row r="46" spans="1:37" x14ac:dyDescent="0.25">
      <c r="A46" s="2">
        <v>45</v>
      </c>
      <c r="B46" s="2">
        <v>691</v>
      </c>
      <c r="C46" s="2">
        <v>9</v>
      </c>
      <c r="D46" s="2">
        <v>63</v>
      </c>
      <c r="E46" s="2">
        <v>20</v>
      </c>
      <c r="F46" s="2">
        <v>40</v>
      </c>
      <c r="G46" s="2">
        <v>0</v>
      </c>
      <c r="H46" s="3">
        <v>36986</v>
      </c>
      <c r="I46" s="2">
        <v>0</v>
      </c>
      <c r="J46" s="2">
        <v>10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 t="shared" si="3"/>
        <v>9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>
        <f t="shared" si="4"/>
        <v>0</v>
      </c>
      <c r="AK46">
        <f t="shared" si="5"/>
        <v>9</v>
      </c>
    </row>
    <row r="47" spans="1:37" x14ac:dyDescent="0.25">
      <c r="A47" s="2">
        <v>46</v>
      </c>
      <c r="B47" s="2">
        <v>3226</v>
      </c>
      <c r="C47" s="2">
        <v>9</v>
      </c>
      <c r="D47" s="2">
        <v>47</v>
      </c>
      <c r="E47" s="2">
        <v>40</v>
      </c>
      <c r="F47" s="2">
        <v>36</v>
      </c>
      <c r="G47" s="2">
        <v>2</v>
      </c>
      <c r="H47" s="3">
        <v>36956</v>
      </c>
      <c r="I47" s="2">
        <v>0</v>
      </c>
      <c r="J47" s="2">
        <v>10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f t="shared" si="3"/>
        <v>9</v>
      </c>
      <c r="W47" s="4">
        <v>8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>
        <f t="shared" si="4"/>
        <v>8</v>
      </c>
      <c r="AK47">
        <f t="shared" si="5"/>
        <v>17</v>
      </c>
    </row>
    <row r="48" spans="1:37" x14ac:dyDescent="0.25">
      <c r="A48" s="2">
        <v>47</v>
      </c>
      <c r="B48" s="2">
        <v>2658</v>
      </c>
      <c r="C48" s="2">
        <v>9</v>
      </c>
      <c r="D48" s="2">
        <v>38</v>
      </c>
      <c r="E48" s="2">
        <v>20</v>
      </c>
      <c r="F48" s="2">
        <v>37</v>
      </c>
      <c r="G48" s="2">
        <v>4</v>
      </c>
      <c r="H48" s="3">
        <v>36929</v>
      </c>
      <c r="I48" s="2">
        <v>0</v>
      </c>
      <c r="J48" s="2">
        <v>10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f t="shared" si="3"/>
        <v>9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>
        <f t="shared" si="4"/>
        <v>0</v>
      </c>
      <c r="AK48">
        <f t="shared" si="5"/>
        <v>9</v>
      </c>
    </row>
    <row r="49" spans="1:37" x14ac:dyDescent="0.25">
      <c r="A49" s="2">
        <v>48</v>
      </c>
      <c r="B49" s="2">
        <v>3491</v>
      </c>
      <c r="C49" s="2">
        <v>8</v>
      </c>
      <c r="D49" s="2">
        <v>59</v>
      </c>
      <c r="E49" s="2">
        <v>30</v>
      </c>
      <c r="F49" s="2">
        <v>47</v>
      </c>
      <c r="G49" s="2">
        <v>0</v>
      </c>
      <c r="H49" s="3">
        <v>36622</v>
      </c>
      <c r="I49" s="2">
        <v>0</v>
      </c>
      <c r="J49" s="2">
        <v>10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f t="shared" si="3"/>
        <v>8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>
        <f t="shared" si="4"/>
        <v>0</v>
      </c>
      <c r="AK49">
        <f t="shared" si="5"/>
        <v>8</v>
      </c>
    </row>
    <row r="50" spans="1:37" x14ac:dyDescent="0.25">
      <c r="A50" s="2">
        <v>49</v>
      </c>
      <c r="B50" s="2">
        <v>2839</v>
      </c>
      <c r="C50" s="2">
        <v>8</v>
      </c>
      <c r="D50" s="2">
        <v>45</v>
      </c>
      <c r="E50" s="2">
        <v>10</v>
      </c>
      <c r="F50" s="2">
        <v>48</v>
      </c>
      <c r="G50" s="2">
        <v>2</v>
      </c>
      <c r="H50" s="3">
        <v>36592</v>
      </c>
      <c r="I50" s="2">
        <v>0</v>
      </c>
      <c r="J50" s="2">
        <v>10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f t="shared" si="3"/>
        <v>8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2</v>
      </c>
      <c r="AG50" s="4">
        <v>0</v>
      </c>
      <c r="AH50" s="4">
        <v>0</v>
      </c>
      <c r="AI50">
        <f t="shared" si="4"/>
        <v>2</v>
      </c>
      <c r="AK50">
        <f t="shared" si="5"/>
        <v>10</v>
      </c>
    </row>
    <row r="51" spans="1:37" x14ac:dyDescent="0.25">
      <c r="A51" s="2">
        <v>50</v>
      </c>
      <c r="B51" s="2">
        <v>4322</v>
      </c>
      <c r="C51" s="2">
        <v>8</v>
      </c>
      <c r="D51" s="2">
        <v>41</v>
      </c>
      <c r="E51" s="2">
        <v>30</v>
      </c>
      <c r="F51" s="2">
        <v>80</v>
      </c>
      <c r="G51" s="2">
        <v>2</v>
      </c>
      <c r="H51" s="3">
        <v>36592</v>
      </c>
      <c r="I51" s="2">
        <v>0</v>
      </c>
      <c r="J51" s="2">
        <v>10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f t="shared" si="3"/>
        <v>8</v>
      </c>
      <c r="W51" s="4">
        <v>0</v>
      </c>
      <c r="X51" s="4">
        <v>0</v>
      </c>
      <c r="Y51" s="4">
        <v>0</v>
      </c>
      <c r="Z51" s="4">
        <v>0</v>
      </c>
      <c r="AA51" s="4">
        <v>15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>
        <f t="shared" si="4"/>
        <v>15</v>
      </c>
      <c r="AK51">
        <f t="shared" si="5"/>
        <v>23</v>
      </c>
    </row>
    <row r="52" spans="1:37" x14ac:dyDescent="0.25">
      <c r="A52" s="2">
        <v>51</v>
      </c>
      <c r="B52" s="2">
        <v>2193</v>
      </c>
      <c r="C52" s="2">
        <v>8</v>
      </c>
      <c r="D52" s="2">
        <v>26</v>
      </c>
      <c r="E52" s="2">
        <v>10</v>
      </c>
      <c r="F52" s="2">
        <v>67</v>
      </c>
      <c r="G52" s="2">
        <v>2</v>
      </c>
      <c r="H52" s="3">
        <v>36592</v>
      </c>
      <c r="I52" s="2">
        <v>0</v>
      </c>
      <c r="J52" s="2">
        <v>10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>
        <v>0</v>
      </c>
      <c r="R52">
        <v>0</v>
      </c>
      <c r="S52">
        <v>0</v>
      </c>
      <c r="T52">
        <v>0</v>
      </c>
      <c r="U52">
        <f t="shared" si="3"/>
        <v>8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4</v>
      </c>
      <c r="AH52" s="4">
        <v>0</v>
      </c>
      <c r="AI52">
        <f t="shared" si="4"/>
        <v>4</v>
      </c>
      <c r="AK52">
        <f t="shared" si="5"/>
        <v>12</v>
      </c>
    </row>
    <row r="53" spans="1:37" x14ac:dyDescent="0.25">
      <c r="A53" s="2">
        <v>52</v>
      </c>
      <c r="B53" s="2">
        <v>3470</v>
      </c>
      <c r="C53" s="2">
        <v>7</v>
      </c>
      <c r="D53" s="2">
        <v>45</v>
      </c>
      <c r="E53" s="2">
        <v>20</v>
      </c>
      <c r="F53" s="2">
        <v>55</v>
      </c>
      <c r="G53" s="2">
        <v>2</v>
      </c>
      <c r="H53" s="3">
        <v>36929</v>
      </c>
      <c r="I53" s="2">
        <v>0</v>
      </c>
      <c r="J53" s="2">
        <v>10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>
        <v>0</v>
      </c>
      <c r="R53">
        <v>0</v>
      </c>
      <c r="S53">
        <v>0</v>
      </c>
      <c r="T53">
        <v>0</v>
      </c>
      <c r="U53">
        <f t="shared" si="3"/>
        <v>7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>
        <f t="shared" si="4"/>
        <v>0</v>
      </c>
      <c r="AK53">
        <f t="shared" si="5"/>
        <v>7</v>
      </c>
    </row>
    <row r="54" spans="1:37" x14ac:dyDescent="0.25">
      <c r="A54" s="2">
        <v>53</v>
      </c>
      <c r="B54" s="2">
        <v>4160</v>
      </c>
      <c r="C54" s="2">
        <v>7</v>
      </c>
      <c r="D54" s="2">
        <v>39</v>
      </c>
      <c r="E54" s="2">
        <v>10</v>
      </c>
      <c r="F54" s="2">
        <v>83</v>
      </c>
      <c r="G54" s="2">
        <v>2</v>
      </c>
      <c r="H54" s="3">
        <v>36928</v>
      </c>
      <c r="I54" s="2">
        <v>1</v>
      </c>
      <c r="J54" s="2">
        <v>10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>
        <v>0</v>
      </c>
      <c r="R54">
        <v>0</v>
      </c>
      <c r="S54">
        <v>0</v>
      </c>
      <c r="T54">
        <v>0</v>
      </c>
      <c r="U54">
        <f t="shared" si="3"/>
        <v>7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>
        <f t="shared" si="4"/>
        <v>0</v>
      </c>
      <c r="AK54">
        <f t="shared" si="5"/>
        <v>7</v>
      </c>
    </row>
    <row r="55" spans="1:37" x14ac:dyDescent="0.25">
      <c r="A55" s="2">
        <v>54</v>
      </c>
      <c r="B55" s="2">
        <v>3021</v>
      </c>
      <c r="C55" s="2">
        <v>7</v>
      </c>
      <c r="D55" s="2">
        <v>33</v>
      </c>
      <c r="E55" s="2">
        <v>20</v>
      </c>
      <c r="F55" s="2">
        <v>44</v>
      </c>
      <c r="G55" s="2">
        <v>4</v>
      </c>
      <c r="H55" s="3">
        <v>36899</v>
      </c>
      <c r="I55" s="2">
        <v>0</v>
      </c>
      <c r="J55" s="2">
        <v>10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>
        <f t="shared" si="3"/>
        <v>7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K55">
        <f t="shared" si="5"/>
        <v>7</v>
      </c>
    </row>
    <row r="56" spans="1:37" x14ac:dyDescent="0.25">
      <c r="A56" s="2">
        <v>55</v>
      </c>
      <c r="B56" s="2">
        <v>3486</v>
      </c>
      <c r="C56" s="2">
        <v>6</v>
      </c>
      <c r="D56" s="2">
        <v>29</v>
      </c>
      <c r="E56" s="2">
        <v>30</v>
      </c>
      <c r="F56" s="2">
        <v>40</v>
      </c>
      <c r="G56" s="2">
        <v>2</v>
      </c>
      <c r="H56" s="3">
        <v>36561</v>
      </c>
      <c r="I56" s="2">
        <v>3</v>
      </c>
      <c r="J56" s="2">
        <v>10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>
        <f t="shared" ref="U56:U57" si="6">SUM(L56+M56+N56+O56+P56+Q56+R56+S56+T56+C56)</f>
        <v>6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K56">
        <f t="shared" ref="AK56:AK57" si="7">SUM(AI56+U56)</f>
        <v>6</v>
      </c>
    </row>
    <row r="57" spans="1:37" x14ac:dyDescent="0.25">
      <c r="A57" s="2">
        <v>56</v>
      </c>
      <c r="B57" s="2">
        <v>4117</v>
      </c>
      <c r="C57" s="2">
        <v>3</v>
      </c>
      <c r="D57" s="2">
        <v>32</v>
      </c>
      <c r="E57" s="2">
        <v>0</v>
      </c>
      <c r="F57" s="2">
        <v>18</v>
      </c>
      <c r="G57" s="2">
        <v>2</v>
      </c>
      <c r="H57" s="2" t="s">
        <v>38</v>
      </c>
      <c r="I57" s="2">
        <v>5</v>
      </c>
      <c r="J57" s="2">
        <v>10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>
        <f t="shared" si="6"/>
        <v>3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K57">
        <f t="shared" si="7"/>
        <v>3</v>
      </c>
    </row>
  </sheetData>
  <conditionalFormatting sqref="W2:AH54 L2:T57 W55:AI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5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5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workbookViewId="0"/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1918</v>
      </c>
      <c r="C2" s="2">
        <v>24</v>
      </c>
      <c r="D2" s="2">
        <v>78</v>
      </c>
      <c r="E2" s="2">
        <v>20</v>
      </c>
      <c r="F2" s="2">
        <v>157</v>
      </c>
      <c r="G2" s="2">
        <v>6</v>
      </c>
      <c r="H2" s="3">
        <v>36772</v>
      </c>
      <c r="I2" s="2">
        <v>0</v>
      </c>
      <c r="J2" s="2">
        <v>12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 t="shared" ref="U2:U37" si="0">SUM(L2+M2+N2+O2+P2+Q2+R2+S2+T2+C2)</f>
        <v>74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10</v>
      </c>
      <c r="AC2" s="4">
        <v>0</v>
      </c>
      <c r="AD2" s="4">
        <v>0</v>
      </c>
      <c r="AE2" s="4">
        <v>0</v>
      </c>
      <c r="AF2" s="4">
        <v>15</v>
      </c>
      <c r="AG2" s="4">
        <v>0</v>
      </c>
      <c r="AH2" s="4">
        <v>0</v>
      </c>
      <c r="AI2">
        <f t="shared" ref="AI2:AI37" si="1">SUM(W2:AH2)</f>
        <v>25</v>
      </c>
      <c r="AK2">
        <f t="shared" ref="AK2:AK37" si="2">SUM(AI2+U2)</f>
        <v>99</v>
      </c>
    </row>
    <row r="3" spans="1:37" x14ac:dyDescent="0.25">
      <c r="A3" s="2">
        <v>2</v>
      </c>
      <c r="B3" s="2">
        <v>123</v>
      </c>
      <c r="C3" s="2">
        <v>24</v>
      </c>
      <c r="D3" s="2">
        <v>68</v>
      </c>
      <c r="E3" s="2">
        <v>60</v>
      </c>
      <c r="F3" s="2">
        <v>94</v>
      </c>
      <c r="G3" s="2">
        <v>2</v>
      </c>
      <c r="H3" s="3">
        <v>36831</v>
      </c>
      <c r="I3" s="2">
        <v>0</v>
      </c>
      <c r="J3" s="2">
        <v>12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 t="shared" si="0"/>
        <v>46</v>
      </c>
      <c r="W3" s="4">
        <v>0</v>
      </c>
      <c r="X3" s="4">
        <v>0</v>
      </c>
      <c r="Y3" s="4">
        <v>36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>
        <f t="shared" si="1"/>
        <v>36</v>
      </c>
      <c r="AK3">
        <f t="shared" si="2"/>
        <v>82</v>
      </c>
    </row>
    <row r="4" spans="1:37" x14ac:dyDescent="0.25">
      <c r="A4" s="2">
        <v>3</v>
      </c>
      <c r="B4" s="2">
        <v>85</v>
      </c>
      <c r="C4" s="2">
        <v>23</v>
      </c>
      <c r="D4" s="2">
        <v>108</v>
      </c>
      <c r="E4" s="2">
        <v>10</v>
      </c>
      <c r="F4" s="2">
        <v>143</v>
      </c>
      <c r="G4" s="2">
        <v>2</v>
      </c>
      <c r="H4" s="2" t="s">
        <v>39</v>
      </c>
      <c r="I4" s="2">
        <v>1</v>
      </c>
      <c r="J4" s="2">
        <v>12</v>
      </c>
      <c r="L4">
        <v>0</v>
      </c>
      <c r="M4">
        <v>12</v>
      </c>
      <c r="N4">
        <v>0</v>
      </c>
      <c r="O4">
        <v>0</v>
      </c>
      <c r="P4">
        <v>0</v>
      </c>
      <c r="Q4">
        <v>30</v>
      </c>
      <c r="R4">
        <v>0</v>
      </c>
      <c r="S4">
        <v>0</v>
      </c>
      <c r="T4">
        <v>0</v>
      </c>
      <c r="U4">
        <f t="shared" si="0"/>
        <v>65</v>
      </c>
      <c r="W4" s="4">
        <v>0</v>
      </c>
      <c r="X4" s="4">
        <v>42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5</v>
      </c>
      <c r="AE4" s="4">
        <v>0</v>
      </c>
      <c r="AF4" s="4">
        <v>0</v>
      </c>
      <c r="AG4" s="4">
        <v>0</v>
      </c>
      <c r="AH4" s="4">
        <v>0</v>
      </c>
      <c r="AI4">
        <f t="shared" si="1"/>
        <v>47</v>
      </c>
      <c r="AK4">
        <f t="shared" si="2"/>
        <v>112</v>
      </c>
    </row>
    <row r="5" spans="1:37" x14ac:dyDescent="0.25">
      <c r="A5" s="2">
        <v>4</v>
      </c>
      <c r="B5" s="2">
        <v>247</v>
      </c>
      <c r="C5" s="2">
        <v>21</v>
      </c>
      <c r="D5" s="2">
        <v>48</v>
      </c>
      <c r="E5" s="2">
        <v>50</v>
      </c>
      <c r="F5" s="2">
        <v>93</v>
      </c>
      <c r="G5" s="2">
        <v>0</v>
      </c>
      <c r="H5" s="3">
        <v>37165</v>
      </c>
      <c r="I5" s="2">
        <v>0</v>
      </c>
      <c r="J5" s="2">
        <v>12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0</v>
      </c>
      <c r="S5">
        <v>10</v>
      </c>
      <c r="T5">
        <v>0</v>
      </c>
      <c r="U5">
        <f t="shared" si="0"/>
        <v>37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5</v>
      </c>
      <c r="AF5" s="4">
        <v>0</v>
      </c>
      <c r="AG5" s="4">
        <v>0</v>
      </c>
      <c r="AH5" s="4">
        <v>2</v>
      </c>
      <c r="AI5">
        <f t="shared" si="1"/>
        <v>7</v>
      </c>
      <c r="AK5">
        <f t="shared" si="2"/>
        <v>44</v>
      </c>
    </row>
    <row r="6" spans="1:37" x14ac:dyDescent="0.25">
      <c r="A6" s="2">
        <v>5</v>
      </c>
      <c r="B6" s="2">
        <v>2767</v>
      </c>
      <c r="C6" s="2">
        <v>20</v>
      </c>
      <c r="D6" s="2">
        <v>58</v>
      </c>
      <c r="E6" s="2">
        <v>30</v>
      </c>
      <c r="F6" s="2">
        <v>95</v>
      </c>
      <c r="G6" s="2">
        <v>2</v>
      </c>
      <c r="H6" s="3">
        <v>36772</v>
      </c>
      <c r="I6" s="2">
        <v>0</v>
      </c>
      <c r="J6" s="2">
        <v>12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20</v>
      </c>
      <c r="S6">
        <v>0</v>
      </c>
      <c r="T6">
        <v>0</v>
      </c>
      <c r="U6">
        <f t="shared" si="0"/>
        <v>46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15</v>
      </c>
      <c r="AG6" s="4">
        <v>0</v>
      </c>
      <c r="AH6" s="4">
        <v>0</v>
      </c>
      <c r="AI6">
        <f t="shared" si="1"/>
        <v>15</v>
      </c>
      <c r="AK6">
        <f t="shared" si="2"/>
        <v>61</v>
      </c>
    </row>
    <row r="7" spans="1:37" x14ac:dyDescent="0.25">
      <c r="A7" s="2">
        <v>6</v>
      </c>
      <c r="B7" s="2">
        <v>4377</v>
      </c>
      <c r="C7" s="2">
        <v>20</v>
      </c>
      <c r="D7" s="2">
        <v>54</v>
      </c>
      <c r="E7" s="2">
        <v>30</v>
      </c>
      <c r="F7" s="2">
        <v>63</v>
      </c>
      <c r="G7" s="2">
        <v>2</v>
      </c>
      <c r="H7" s="3">
        <v>36772</v>
      </c>
      <c r="I7" s="2">
        <v>0</v>
      </c>
      <c r="J7" s="2">
        <v>12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10</v>
      </c>
      <c r="T7">
        <v>0</v>
      </c>
      <c r="U7">
        <f t="shared" si="0"/>
        <v>36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5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>
        <f t="shared" si="1"/>
        <v>5</v>
      </c>
      <c r="AK7">
        <f t="shared" si="2"/>
        <v>41</v>
      </c>
    </row>
    <row r="8" spans="1:37" x14ac:dyDescent="0.25">
      <c r="A8" s="2">
        <v>7</v>
      </c>
      <c r="B8" s="2">
        <v>3618</v>
      </c>
      <c r="C8" s="2">
        <v>17</v>
      </c>
      <c r="D8" s="2">
        <v>110</v>
      </c>
      <c r="E8" s="2">
        <v>40</v>
      </c>
      <c r="F8" s="2">
        <v>33</v>
      </c>
      <c r="G8" s="2">
        <v>0</v>
      </c>
      <c r="H8" s="3">
        <v>37106</v>
      </c>
      <c r="I8" s="2">
        <v>0</v>
      </c>
      <c r="J8" s="2">
        <v>12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0</v>
      </c>
      <c r="T8">
        <v>4</v>
      </c>
      <c r="U8">
        <f t="shared" si="0"/>
        <v>27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15</v>
      </c>
      <c r="AG8" s="4">
        <v>0</v>
      </c>
      <c r="AH8" s="4">
        <v>0</v>
      </c>
      <c r="AI8">
        <f t="shared" si="1"/>
        <v>15</v>
      </c>
      <c r="AK8">
        <f t="shared" si="2"/>
        <v>42</v>
      </c>
    </row>
    <row r="9" spans="1:37" x14ac:dyDescent="0.25">
      <c r="A9" s="2">
        <v>8</v>
      </c>
      <c r="B9" s="2">
        <v>3546</v>
      </c>
      <c r="C9" s="2">
        <v>16</v>
      </c>
      <c r="D9" s="2">
        <v>63</v>
      </c>
      <c r="E9" s="2">
        <v>70</v>
      </c>
      <c r="F9" s="2">
        <v>74</v>
      </c>
      <c r="G9" s="2">
        <v>0</v>
      </c>
      <c r="H9" s="3">
        <v>36741</v>
      </c>
      <c r="I9" s="2">
        <v>1</v>
      </c>
      <c r="J9" s="2">
        <v>12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 t="shared" si="0"/>
        <v>26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>
        <f t="shared" si="1"/>
        <v>0</v>
      </c>
      <c r="AK9">
        <f t="shared" si="2"/>
        <v>26</v>
      </c>
    </row>
    <row r="10" spans="1:37" x14ac:dyDescent="0.25">
      <c r="A10" s="2">
        <v>9</v>
      </c>
      <c r="B10" s="2">
        <v>904</v>
      </c>
      <c r="C10" s="2">
        <v>16</v>
      </c>
      <c r="D10" s="2">
        <v>57</v>
      </c>
      <c r="E10" s="2">
        <v>20</v>
      </c>
      <c r="F10" s="2">
        <v>84</v>
      </c>
      <c r="G10" s="2">
        <v>2</v>
      </c>
      <c r="H10" s="3">
        <v>36712</v>
      </c>
      <c r="I10" s="2">
        <v>0</v>
      </c>
      <c r="J10" s="2">
        <v>12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 t="shared" si="0"/>
        <v>23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5</v>
      </c>
      <c r="AE10" s="4">
        <v>0</v>
      </c>
      <c r="AF10" s="4">
        <v>0</v>
      </c>
      <c r="AG10" s="4">
        <v>0</v>
      </c>
      <c r="AH10" s="4">
        <v>0</v>
      </c>
      <c r="AI10">
        <f t="shared" si="1"/>
        <v>5</v>
      </c>
      <c r="AK10">
        <f t="shared" si="2"/>
        <v>28</v>
      </c>
    </row>
    <row r="11" spans="1:37" x14ac:dyDescent="0.25">
      <c r="A11" s="2">
        <v>10</v>
      </c>
      <c r="B11" s="2">
        <v>3656</v>
      </c>
      <c r="C11" s="2">
        <v>16</v>
      </c>
      <c r="D11" s="2">
        <v>55</v>
      </c>
      <c r="E11" s="2">
        <v>30</v>
      </c>
      <c r="F11" s="2">
        <v>85</v>
      </c>
      <c r="G11" s="2">
        <v>2</v>
      </c>
      <c r="H11" s="3">
        <v>37411</v>
      </c>
      <c r="I11" s="2">
        <v>0</v>
      </c>
      <c r="J11" s="2">
        <v>12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10</v>
      </c>
      <c r="T11">
        <v>0</v>
      </c>
      <c r="U11">
        <f t="shared" si="0"/>
        <v>29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 t="shared" si="1"/>
        <v>0</v>
      </c>
      <c r="AK11">
        <f t="shared" si="2"/>
        <v>29</v>
      </c>
    </row>
    <row r="12" spans="1:37" x14ac:dyDescent="0.25">
      <c r="A12" s="2">
        <v>11</v>
      </c>
      <c r="B12" s="2">
        <v>4362</v>
      </c>
      <c r="C12" s="2">
        <v>16</v>
      </c>
      <c r="D12" s="2">
        <v>29</v>
      </c>
      <c r="E12" s="2">
        <v>50</v>
      </c>
      <c r="F12" s="2">
        <v>98</v>
      </c>
      <c r="G12" s="2">
        <v>2</v>
      </c>
      <c r="H12" s="3">
        <v>36712</v>
      </c>
      <c r="I12" s="2">
        <v>0</v>
      </c>
      <c r="J12" s="2">
        <v>12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 t="shared" si="0"/>
        <v>23</v>
      </c>
      <c r="W12" s="4">
        <v>0</v>
      </c>
      <c r="X12" s="4">
        <v>0</v>
      </c>
      <c r="Y12" s="4">
        <v>0</v>
      </c>
      <c r="Z12" s="4">
        <v>20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 t="shared" si="1"/>
        <v>20</v>
      </c>
      <c r="AK12">
        <f t="shared" si="2"/>
        <v>43</v>
      </c>
    </row>
    <row r="13" spans="1:37" x14ac:dyDescent="0.25">
      <c r="A13" s="2">
        <v>12</v>
      </c>
      <c r="B13" s="2">
        <v>4409</v>
      </c>
      <c r="C13" s="2">
        <v>15</v>
      </c>
      <c r="D13" s="2">
        <v>67</v>
      </c>
      <c r="E13" s="2">
        <v>30</v>
      </c>
      <c r="F13" s="2">
        <v>43</v>
      </c>
      <c r="G13" s="2">
        <v>2</v>
      </c>
      <c r="H13" s="3">
        <v>37047</v>
      </c>
      <c r="I13" s="2">
        <v>0</v>
      </c>
      <c r="J13" s="2">
        <v>12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 t="shared" si="0"/>
        <v>22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 t="shared" si="1"/>
        <v>0</v>
      </c>
      <c r="AK13">
        <f t="shared" si="2"/>
        <v>22</v>
      </c>
    </row>
    <row r="14" spans="1:37" x14ac:dyDescent="0.25">
      <c r="A14" s="2">
        <v>13</v>
      </c>
      <c r="B14" s="2">
        <v>2000</v>
      </c>
      <c r="C14" s="2">
        <v>14</v>
      </c>
      <c r="D14" s="2">
        <v>65</v>
      </c>
      <c r="E14" s="2">
        <v>30</v>
      </c>
      <c r="F14" s="2">
        <v>81</v>
      </c>
      <c r="G14" s="2">
        <v>2</v>
      </c>
      <c r="H14" s="3">
        <v>36683</v>
      </c>
      <c r="I14" s="2">
        <v>0</v>
      </c>
      <c r="J14" s="2">
        <v>12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15</v>
      </c>
      <c r="AG14" s="4">
        <v>0</v>
      </c>
      <c r="AH14" s="4">
        <v>0</v>
      </c>
      <c r="AI14">
        <f t="shared" si="1"/>
        <v>15</v>
      </c>
      <c r="AK14">
        <f t="shared" si="2"/>
        <v>35</v>
      </c>
    </row>
    <row r="15" spans="1:37" x14ac:dyDescent="0.25">
      <c r="A15" s="2">
        <v>14</v>
      </c>
      <c r="B15" s="2">
        <v>4327</v>
      </c>
      <c r="C15" s="2">
        <v>14</v>
      </c>
      <c r="D15" s="2">
        <v>57</v>
      </c>
      <c r="E15" s="2">
        <v>40</v>
      </c>
      <c r="F15" s="2">
        <v>70</v>
      </c>
      <c r="G15" s="2">
        <v>2</v>
      </c>
      <c r="H15" s="3">
        <v>36683</v>
      </c>
      <c r="I15" s="2">
        <v>0</v>
      </c>
      <c r="J15" s="2">
        <v>12</v>
      </c>
      <c r="L15">
        <v>0</v>
      </c>
      <c r="M15">
        <v>0</v>
      </c>
      <c r="N15">
        <v>0</v>
      </c>
      <c r="O15">
        <v>0</v>
      </c>
      <c r="P15">
        <v>2</v>
      </c>
      <c r="Q15">
        <v>30</v>
      </c>
      <c r="R15">
        <v>0</v>
      </c>
      <c r="S15">
        <v>0</v>
      </c>
      <c r="T15">
        <v>0</v>
      </c>
      <c r="U15">
        <f t="shared" si="0"/>
        <v>46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5</v>
      </c>
      <c r="AE15" s="4">
        <v>0</v>
      </c>
      <c r="AF15" s="4">
        <v>0</v>
      </c>
      <c r="AG15" s="4">
        <v>0</v>
      </c>
      <c r="AH15" s="4">
        <v>0</v>
      </c>
      <c r="AI15">
        <f t="shared" si="1"/>
        <v>5</v>
      </c>
      <c r="AK15">
        <f t="shared" si="2"/>
        <v>51</v>
      </c>
    </row>
    <row r="16" spans="1:37" x14ac:dyDescent="0.25">
      <c r="A16" s="2">
        <v>15</v>
      </c>
      <c r="B16" s="2">
        <v>2246</v>
      </c>
      <c r="C16" s="2">
        <v>14</v>
      </c>
      <c r="D16" s="2">
        <v>55</v>
      </c>
      <c r="E16" s="2">
        <v>50</v>
      </c>
      <c r="F16" s="2">
        <v>95</v>
      </c>
      <c r="G16" s="2">
        <v>2</v>
      </c>
      <c r="H16" s="3">
        <v>36683</v>
      </c>
      <c r="I16" s="2">
        <v>0</v>
      </c>
      <c r="J16" s="2">
        <v>12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10</v>
      </c>
      <c r="T16">
        <v>0</v>
      </c>
      <c r="U16">
        <f t="shared" si="0"/>
        <v>26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2</v>
      </c>
      <c r="AI16">
        <f t="shared" si="1"/>
        <v>2</v>
      </c>
      <c r="AK16">
        <f t="shared" si="2"/>
        <v>28</v>
      </c>
    </row>
    <row r="17" spans="1:37" x14ac:dyDescent="0.25">
      <c r="A17" s="2">
        <v>16</v>
      </c>
      <c r="B17" s="2">
        <v>1677</v>
      </c>
      <c r="C17" s="2">
        <v>13</v>
      </c>
      <c r="D17" s="2">
        <v>55</v>
      </c>
      <c r="E17" s="2">
        <v>10</v>
      </c>
      <c r="F17" s="2">
        <v>81</v>
      </c>
      <c r="G17" s="2">
        <v>0</v>
      </c>
      <c r="H17" s="3">
        <v>37047</v>
      </c>
      <c r="I17" s="2">
        <v>0</v>
      </c>
      <c r="J17" s="2">
        <v>12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0</v>
      </c>
      <c r="U17">
        <f t="shared" si="0"/>
        <v>15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>
        <f t="shared" si="1"/>
        <v>0</v>
      </c>
      <c r="AK17">
        <f t="shared" si="2"/>
        <v>15</v>
      </c>
    </row>
    <row r="18" spans="1:37" x14ac:dyDescent="0.25">
      <c r="A18" s="2">
        <v>17</v>
      </c>
      <c r="B18" s="2">
        <v>1254</v>
      </c>
      <c r="C18" s="2">
        <v>13</v>
      </c>
      <c r="D18" s="2">
        <v>41</v>
      </c>
      <c r="E18" s="2">
        <v>20</v>
      </c>
      <c r="F18" s="2">
        <v>53</v>
      </c>
      <c r="G18" s="2">
        <v>0</v>
      </c>
      <c r="H18" s="3">
        <v>37047</v>
      </c>
      <c r="I18" s="2">
        <v>0</v>
      </c>
      <c r="J18" s="2">
        <v>12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 t="shared" si="0"/>
        <v>13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 t="shared" si="1"/>
        <v>0</v>
      </c>
      <c r="AK18">
        <f t="shared" si="2"/>
        <v>13</v>
      </c>
    </row>
    <row r="19" spans="1:37" x14ac:dyDescent="0.25">
      <c r="A19" s="2">
        <v>18</v>
      </c>
      <c r="B19" s="2">
        <v>4375</v>
      </c>
      <c r="C19" s="2">
        <v>12</v>
      </c>
      <c r="D19" s="2">
        <v>63</v>
      </c>
      <c r="E19" s="2">
        <v>50</v>
      </c>
      <c r="F19" s="2">
        <v>42</v>
      </c>
      <c r="G19" s="2">
        <v>0</v>
      </c>
      <c r="H19" s="3">
        <v>36683</v>
      </c>
      <c r="I19" s="2">
        <v>0</v>
      </c>
      <c r="J19" s="2">
        <v>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f t="shared" si="0"/>
        <v>12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 t="shared" si="1"/>
        <v>0</v>
      </c>
      <c r="AK19">
        <f t="shared" si="2"/>
        <v>12</v>
      </c>
    </row>
    <row r="20" spans="1:37" x14ac:dyDescent="0.25">
      <c r="A20" s="2">
        <v>19</v>
      </c>
      <c r="B20" s="2">
        <v>3452</v>
      </c>
      <c r="C20" s="2">
        <v>12</v>
      </c>
      <c r="D20" s="2">
        <v>56</v>
      </c>
      <c r="E20" s="2">
        <v>20</v>
      </c>
      <c r="F20" s="2">
        <v>82</v>
      </c>
      <c r="G20" s="2">
        <v>0</v>
      </c>
      <c r="H20" s="3">
        <v>36683</v>
      </c>
      <c r="I20" s="2">
        <v>0</v>
      </c>
      <c r="J20" s="2">
        <v>12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</v>
      </c>
      <c r="U20">
        <f t="shared" si="0"/>
        <v>16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15</v>
      </c>
      <c r="AG20" s="4">
        <v>0</v>
      </c>
      <c r="AH20" s="4">
        <v>0</v>
      </c>
      <c r="AI20">
        <f t="shared" si="1"/>
        <v>15</v>
      </c>
      <c r="AK20">
        <f t="shared" si="2"/>
        <v>31</v>
      </c>
    </row>
    <row r="21" spans="1:37" x14ac:dyDescent="0.25">
      <c r="A21" s="2">
        <v>20</v>
      </c>
      <c r="B21" s="2">
        <v>4398</v>
      </c>
      <c r="C21" s="2">
        <v>12</v>
      </c>
      <c r="D21" s="2">
        <v>53</v>
      </c>
      <c r="E21" s="2">
        <v>10</v>
      </c>
      <c r="F21" s="2">
        <v>88</v>
      </c>
      <c r="G21" s="2">
        <v>0</v>
      </c>
      <c r="H21" s="3">
        <v>36683</v>
      </c>
      <c r="I21" s="2">
        <v>0</v>
      </c>
      <c r="J21" s="2">
        <v>12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f t="shared" si="0"/>
        <v>16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 t="shared" si="1"/>
        <v>0</v>
      </c>
      <c r="AK21">
        <f t="shared" si="2"/>
        <v>16</v>
      </c>
    </row>
    <row r="22" spans="1:37" x14ac:dyDescent="0.25">
      <c r="A22" s="2">
        <v>21</v>
      </c>
      <c r="B22" s="2">
        <v>2959</v>
      </c>
      <c r="C22" s="2">
        <v>12</v>
      </c>
      <c r="D22" s="2">
        <v>44</v>
      </c>
      <c r="E22" s="2">
        <v>40</v>
      </c>
      <c r="F22" s="2">
        <v>88</v>
      </c>
      <c r="G22" s="2">
        <v>0</v>
      </c>
      <c r="H22" s="3">
        <v>36683</v>
      </c>
      <c r="I22" s="2">
        <v>0</v>
      </c>
      <c r="J22" s="2">
        <v>12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20</v>
      </c>
      <c r="S22">
        <v>0</v>
      </c>
      <c r="T22">
        <v>0</v>
      </c>
      <c r="U22">
        <f t="shared" si="0"/>
        <v>32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2</v>
      </c>
      <c r="AI22">
        <f t="shared" si="1"/>
        <v>2</v>
      </c>
      <c r="AK22">
        <f t="shared" si="2"/>
        <v>34</v>
      </c>
    </row>
    <row r="23" spans="1:37" x14ac:dyDescent="0.25">
      <c r="A23" s="2">
        <v>22</v>
      </c>
      <c r="B23" s="2">
        <v>4237</v>
      </c>
      <c r="C23" s="2">
        <v>10</v>
      </c>
      <c r="D23" s="2">
        <v>75</v>
      </c>
      <c r="E23" s="2">
        <v>40</v>
      </c>
      <c r="F23" s="2">
        <v>52</v>
      </c>
      <c r="G23" s="2">
        <v>0</v>
      </c>
      <c r="H23" s="3">
        <v>36653</v>
      </c>
      <c r="I23" s="2">
        <v>0</v>
      </c>
      <c r="J23" s="2">
        <v>12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 t="shared" si="0"/>
        <v>14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 t="shared" si="1"/>
        <v>0</v>
      </c>
      <c r="AK23">
        <f t="shared" si="2"/>
        <v>14</v>
      </c>
    </row>
    <row r="24" spans="1:37" x14ac:dyDescent="0.25">
      <c r="A24" s="2">
        <v>23</v>
      </c>
      <c r="B24" s="2">
        <v>1940</v>
      </c>
      <c r="C24" s="2">
        <v>10</v>
      </c>
      <c r="D24" s="2">
        <v>56</v>
      </c>
      <c r="E24" s="2">
        <v>0</v>
      </c>
      <c r="F24" s="2">
        <v>88</v>
      </c>
      <c r="G24" s="2">
        <v>0</v>
      </c>
      <c r="H24" s="3">
        <v>36653</v>
      </c>
      <c r="I24" s="2">
        <v>0</v>
      </c>
      <c r="J24" s="2">
        <v>12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4</v>
      </c>
      <c r="U24">
        <f t="shared" si="0"/>
        <v>14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 t="shared" si="1"/>
        <v>0</v>
      </c>
      <c r="AK24">
        <f t="shared" si="2"/>
        <v>14</v>
      </c>
    </row>
    <row r="25" spans="1:37" x14ac:dyDescent="0.25">
      <c r="A25" s="2">
        <v>24</v>
      </c>
      <c r="B25" s="2">
        <v>1528</v>
      </c>
      <c r="C25" s="2">
        <v>10</v>
      </c>
      <c r="D25" s="2">
        <v>54</v>
      </c>
      <c r="E25" s="2">
        <v>20</v>
      </c>
      <c r="F25" s="2">
        <v>37</v>
      </c>
      <c r="G25" s="2">
        <v>0</v>
      </c>
      <c r="H25" s="3">
        <v>36653</v>
      </c>
      <c r="I25" s="2">
        <v>0</v>
      </c>
      <c r="J25" s="2">
        <v>12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f t="shared" si="0"/>
        <v>10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2</v>
      </c>
      <c r="AI25">
        <f t="shared" si="1"/>
        <v>2</v>
      </c>
      <c r="AK25">
        <f t="shared" si="2"/>
        <v>12</v>
      </c>
    </row>
    <row r="26" spans="1:37" x14ac:dyDescent="0.25">
      <c r="A26" s="2">
        <v>25</v>
      </c>
      <c r="B26" s="2">
        <v>3509</v>
      </c>
      <c r="C26" s="2">
        <v>10</v>
      </c>
      <c r="D26" s="2">
        <v>50</v>
      </c>
      <c r="E26" s="2">
        <v>20</v>
      </c>
      <c r="F26" s="2">
        <v>57</v>
      </c>
      <c r="G26" s="2">
        <v>0</v>
      </c>
      <c r="H26" s="3">
        <v>36653</v>
      </c>
      <c r="I26" s="2">
        <v>0</v>
      </c>
      <c r="J26" s="2">
        <v>12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4</v>
      </c>
      <c r="U26">
        <f t="shared" si="0"/>
        <v>14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 t="shared" si="1"/>
        <v>0</v>
      </c>
      <c r="AK26">
        <f t="shared" si="2"/>
        <v>14</v>
      </c>
    </row>
    <row r="27" spans="1:37" x14ac:dyDescent="0.25">
      <c r="A27" s="2">
        <v>26</v>
      </c>
      <c r="B27" s="2">
        <v>2771</v>
      </c>
      <c r="C27" s="2">
        <v>10</v>
      </c>
      <c r="D27" s="2">
        <v>45</v>
      </c>
      <c r="E27" s="2">
        <v>10</v>
      </c>
      <c r="F27" s="2">
        <v>69</v>
      </c>
      <c r="G27" s="2">
        <v>2</v>
      </c>
      <c r="H27" s="3">
        <v>36624</v>
      </c>
      <c r="I27" s="2">
        <v>0</v>
      </c>
      <c r="J27" s="2">
        <v>12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 t="shared" si="0"/>
        <v>10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2</v>
      </c>
      <c r="AI27">
        <f t="shared" si="1"/>
        <v>2</v>
      </c>
      <c r="AK27">
        <f t="shared" si="2"/>
        <v>12</v>
      </c>
    </row>
    <row r="28" spans="1:37" x14ac:dyDescent="0.25">
      <c r="A28" s="2">
        <v>27</v>
      </c>
      <c r="B28" s="2">
        <v>3875</v>
      </c>
      <c r="C28" s="2">
        <v>10</v>
      </c>
      <c r="D28" s="2">
        <v>42</v>
      </c>
      <c r="E28" s="2">
        <v>30</v>
      </c>
      <c r="F28" s="2">
        <v>54</v>
      </c>
      <c r="G28" s="2">
        <v>0</v>
      </c>
      <c r="H28" s="3">
        <v>36653</v>
      </c>
      <c r="I28" s="2">
        <v>0</v>
      </c>
      <c r="J28" s="2">
        <v>12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0"/>
        <v>10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 t="shared" si="1"/>
        <v>0</v>
      </c>
      <c r="AK28">
        <f t="shared" si="2"/>
        <v>10</v>
      </c>
    </row>
    <row r="29" spans="1:37" x14ac:dyDescent="0.25">
      <c r="A29" s="2">
        <v>28</v>
      </c>
      <c r="B29" s="2">
        <v>4368</v>
      </c>
      <c r="C29" s="2">
        <v>10</v>
      </c>
      <c r="D29" s="2">
        <v>40</v>
      </c>
      <c r="E29" s="2">
        <v>30</v>
      </c>
      <c r="F29" s="2">
        <v>49</v>
      </c>
      <c r="G29" s="2">
        <v>2</v>
      </c>
      <c r="H29" s="3">
        <v>36624</v>
      </c>
      <c r="I29" s="2">
        <v>0</v>
      </c>
      <c r="J29" s="2">
        <v>12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20</v>
      </c>
      <c r="S29">
        <v>0</v>
      </c>
      <c r="T29">
        <v>0</v>
      </c>
      <c r="U29">
        <f t="shared" si="0"/>
        <v>30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 t="shared" si="1"/>
        <v>0</v>
      </c>
      <c r="AK29">
        <f t="shared" si="2"/>
        <v>30</v>
      </c>
    </row>
    <row r="30" spans="1:37" x14ac:dyDescent="0.25">
      <c r="A30" s="2">
        <v>29</v>
      </c>
      <c r="B30" s="2">
        <v>4004</v>
      </c>
      <c r="C30" s="2">
        <v>10</v>
      </c>
      <c r="D30" s="2">
        <v>35</v>
      </c>
      <c r="E30" s="2">
        <v>70</v>
      </c>
      <c r="F30" s="2">
        <v>20</v>
      </c>
      <c r="G30" s="2">
        <v>0</v>
      </c>
      <c r="H30" s="3">
        <v>36653</v>
      </c>
      <c r="I30" s="2">
        <v>0</v>
      </c>
      <c r="J30" s="2">
        <v>12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4</v>
      </c>
      <c r="U30">
        <f t="shared" si="0"/>
        <v>14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 t="shared" si="1"/>
        <v>0</v>
      </c>
      <c r="AK30">
        <f t="shared" si="2"/>
        <v>14</v>
      </c>
    </row>
    <row r="31" spans="1:37" x14ac:dyDescent="0.25">
      <c r="A31" s="2">
        <v>30</v>
      </c>
      <c r="B31" s="2">
        <v>4408</v>
      </c>
      <c r="C31" s="2">
        <v>8</v>
      </c>
      <c r="D31" s="2">
        <v>55</v>
      </c>
      <c r="E31" s="2">
        <v>20</v>
      </c>
      <c r="F31" s="2">
        <v>57</v>
      </c>
      <c r="G31" s="2">
        <v>0</v>
      </c>
      <c r="H31" s="3">
        <v>36624</v>
      </c>
      <c r="I31" s="2">
        <v>0</v>
      </c>
      <c r="J31" s="2">
        <v>12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0"/>
        <v>8</v>
      </c>
      <c r="W31" s="4">
        <v>0</v>
      </c>
      <c r="X31" s="4">
        <v>0</v>
      </c>
      <c r="Y31" s="4">
        <v>0</v>
      </c>
      <c r="Z31" s="4">
        <v>0</v>
      </c>
      <c r="AA31" s="4">
        <v>15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 t="shared" si="1"/>
        <v>15</v>
      </c>
      <c r="AK31">
        <f t="shared" si="2"/>
        <v>23</v>
      </c>
    </row>
    <row r="32" spans="1:37" x14ac:dyDescent="0.25">
      <c r="A32" s="2">
        <v>31</v>
      </c>
      <c r="B32" s="2">
        <v>3767</v>
      </c>
      <c r="C32" s="2">
        <v>8</v>
      </c>
      <c r="D32" s="2">
        <v>24</v>
      </c>
      <c r="E32" s="2">
        <v>10</v>
      </c>
      <c r="F32" s="2">
        <v>54</v>
      </c>
      <c r="G32" s="2">
        <v>2</v>
      </c>
      <c r="H32" s="3">
        <v>36594</v>
      </c>
      <c r="I32" s="2">
        <v>0</v>
      </c>
      <c r="J32" s="2">
        <v>12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 t="shared" si="0"/>
        <v>8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 t="shared" si="1"/>
        <v>0</v>
      </c>
      <c r="AK32">
        <f t="shared" si="2"/>
        <v>8</v>
      </c>
    </row>
    <row r="33" spans="1:37" x14ac:dyDescent="0.25">
      <c r="A33" s="2">
        <v>32</v>
      </c>
      <c r="B33" s="2">
        <v>3658</v>
      </c>
      <c r="C33" s="2">
        <v>7</v>
      </c>
      <c r="D33" s="2">
        <v>30</v>
      </c>
      <c r="E33" s="2">
        <v>0</v>
      </c>
      <c r="F33" s="2">
        <v>31</v>
      </c>
      <c r="G33" s="2">
        <v>0</v>
      </c>
      <c r="H33" s="3">
        <v>36958</v>
      </c>
      <c r="I33" s="2">
        <v>0</v>
      </c>
      <c r="J33" s="2">
        <v>12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0"/>
        <v>7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 t="shared" si="1"/>
        <v>0</v>
      </c>
      <c r="AK33">
        <f t="shared" si="2"/>
        <v>7</v>
      </c>
    </row>
    <row r="34" spans="1:37" x14ac:dyDescent="0.25">
      <c r="A34" s="2">
        <v>33</v>
      </c>
      <c r="B34" s="2">
        <v>4325</v>
      </c>
      <c r="C34" s="2">
        <v>7</v>
      </c>
      <c r="D34" s="2">
        <v>22</v>
      </c>
      <c r="E34" s="2">
        <v>30</v>
      </c>
      <c r="F34" s="2">
        <v>63</v>
      </c>
      <c r="G34" s="2">
        <v>0</v>
      </c>
      <c r="H34" s="3">
        <v>36958</v>
      </c>
      <c r="I34" s="2">
        <v>0</v>
      </c>
      <c r="J34" s="2">
        <v>12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 t="shared" si="0"/>
        <v>7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 t="shared" si="1"/>
        <v>0</v>
      </c>
      <c r="AK34">
        <f t="shared" si="2"/>
        <v>7</v>
      </c>
    </row>
    <row r="35" spans="1:37" x14ac:dyDescent="0.25">
      <c r="A35" s="2">
        <v>34</v>
      </c>
      <c r="B35" s="2">
        <v>4389</v>
      </c>
      <c r="C35" s="2">
        <v>6</v>
      </c>
      <c r="D35" s="2">
        <v>24</v>
      </c>
      <c r="E35" s="2">
        <v>10</v>
      </c>
      <c r="F35" s="2">
        <v>42</v>
      </c>
      <c r="G35" s="2">
        <v>2</v>
      </c>
      <c r="H35" s="3">
        <v>36565</v>
      </c>
      <c r="I35" s="2">
        <v>1</v>
      </c>
      <c r="J35" s="2">
        <v>12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 t="shared" si="0"/>
        <v>6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 t="shared" si="1"/>
        <v>0</v>
      </c>
      <c r="AK35">
        <f t="shared" si="2"/>
        <v>6</v>
      </c>
    </row>
    <row r="36" spans="1:37" x14ac:dyDescent="0.25">
      <c r="A36" s="2">
        <v>35</v>
      </c>
      <c r="B36" s="2">
        <v>2405</v>
      </c>
      <c r="C36" s="2">
        <v>5</v>
      </c>
      <c r="D36" s="2">
        <v>41</v>
      </c>
      <c r="E36" s="2">
        <v>10</v>
      </c>
      <c r="F36" s="2">
        <v>36</v>
      </c>
      <c r="G36" s="2">
        <v>0</v>
      </c>
      <c r="H36" s="3">
        <v>36931</v>
      </c>
      <c r="I36" s="2">
        <v>0</v>
      </c>
      <c r="J36" s="2">
        <v>12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10</v>
      </c>
      <c r="T36">
        <v>0</v>
      </c>
      <c r="U36">
        <f t="shared" si="0"/>
        <v>15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2</v>
      </c>
      <c r="AI36">
        <f t="shared" si="1"/>
        <v>2</v>
      </c>
      <c r="AK36">
        <f t="shared" si="2"/>
        <v>17</v>
      </c>
    </row>
    <row r="37" spans="1:37" x14ac:dyDescent="0.25">
      <c r="A37" s="2">
        <v>36</v>
      </c>
      <c r="B37" s="2">
        <v>4381</v>
      </c>
      <c r="C37" s="2">
        <v>3</v>
      </c>
      <c r="D37" s="2">
        <v>49</v>
      </c>
      <c r="E37" s="2">
        <v>10</v>
      </c>
      <c r="F37" s="2">
        <v>30</v>
      </c>
      <c r="G37" s="2">
        <v>0</v>
      </c>
      <c r="H37" s="3">
        <v>36901</v>
      </c>
      <c r="I37" s="2">
        <v>0</v>
      </c>
      <c r="J37" s="2">
        <v>12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0"/>
        <v>3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 t="shared" si="1"/>
        <v>0</v>
      </c>
      <c r="AK37">
        <f t="shared" si="2"/>
        <v>3</v>
      </c>
    </row>
    <row r="38" spans="1:37" x14ac:dyDescent="0.25"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7" x14ac:dyDescent="0.25"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7" x14ac:dyDescent="0.25"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7" x14ac:dyDescent="0.25"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7" x14ac:dyDescent="0.25"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7" x14ac:dyDescent="0.25"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7" x14ac:dyDescent="0.25"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7" x14ac:dyDescent="0.25"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7" x14ac:dyDescent="0.25"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7" x14ac:dyDescent="0.25"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7" x14ac:dyDescent="0.25"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2:35" x14ac:dyDescent="0.25"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2:35" x14ac:dyDescent="0.25"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2:35" x14ac:dyDescent="0.25"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2:35" x14ac:dyDescent="0.25">
      <c r="L52" s="4"/>
      <c r="M52" s="4"/>
      <c r="N52" s="4"/>
      <c r="O52" s="4"/>
      <c r="P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2:35" x14ac:dyDescent="0.25">
      <c r="L53" s="4"/>
      <c r="M53" s="4"/>
      <c r="N53" s="4"/>
      <c r="O53" s="4"/>
      <c r="P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2:35" x14ac:dyDescent="0.25">
      <c r="L54" s="4"/>
      <c r="M54" s="4"/>
      <c r="N54" s="4"/>
      <c r="O54" s="4"/>
      <c r="P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2:35" x14ac:dyDescent="0.25">
      <c r="L55" s="4"/>
      <c r="M55" s="4"/>
      <c r="N55" s="4"/>
      <c r="O55" s="4"/>
      <c r="P55" s="4"/>
      <c r="Q55" s="4"/>
      <c r="R55" s="4"/>
      <c r="S55" s="4"/>
      <c r="T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2:35" x14ac:dyDescent="0.25">
      <c r="L56" s="4"/>
      <c r="M56" s="4"/>
      <c r="N56" s="4"/>
      <c r="O56" s="4"/>
      <c r="P56" s="4"/>
      <c r="Q56" s="4"/>
      <c r="R56" s="4"/>
      <c r="S56" s="4"/>
      <c r="T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2:35" x14ac:dyDescent="0.25">
      <c r="L57" s="4"/>
      <c r="M57" s="4"/>
      <c r="N57" s="4"/>
      <c r="O57" s="4"/>
      <c r="P57" s="4"/>
      <c r="Q57" s="4"/>
      <c r="R57" s="4"/>
      <c r="S57" s="4"/>
      <c r="T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</sheetData>
  <conditionalFormatting sqref="W55:AI57 L2:T57 W2:AH5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5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5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workbookViewId="0"/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2337</v>
      </c>
      <c r="C2" s="2">
        <v>31</v>
      </c>
      <c r="D2" s="2">
        <v>130</v>
      </c>
      <c r="E2" s="2">
        <v>30</v>
      </c>
      <c r="F2" s="2">
        <v>65</v>
      </c>
      <c r="G2" s="2">
        <v>14</v>
      </c>
      <c r="H2" s="3">
        <v>37106</v>
      </c>
      <c r="I2" s="2">
        <v>0</v>
      </c>
      <c r="J2" s="2">
        <v>12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 t="shared" ref="U2:U37" si="0">SUM(L2+M2+N2+O2+P2+Q2+R2+S2+T2+C2)</f>
        <v>81</v>
      </c>
      <c r="W2" s="4">
        <v>0</v>
      </c>
      <c r="X2" s="4">
        <v>0</v>
      </c>
      <c r="Y2" s="4">
        <v>36</v>
      </c>
      <c r="Z2" s="4">
        <v>0</v>
      </c>
      <c r="AA2" s="4">
        <v>0</v>
      </c>
      <c r="AB2" s="4">
        <v>0</v>
      </c>
      <c r="AC2" s="4">
        <v>0</v>
      </c>
      <c r="AD2" s="4">
        <v>5</v>
      </c>
      <c r="AE2" s="4">
        <v>0</v>
      </c>
      <c r="AF2" s="4">
        <v>0</v>
      </c>
      <c r="AG2" s="4">
        <v>0</v>
      </c>
      <c r="AH2" s="4">
        <v>0</v>
      </c>
      <c r="AI2">
        <f t="shared" ref="AI2:AI37" si="1">SUM(W2:AH2)</f>
        <v>41</v>
      </c>
      <c r="AK2">
        <f t="shared" ref="AK2:AK37" si="2">SUM(AI2+U2)</f>
        <v>122</v>
      </c>
    </row>
    <row r="3" spans="1:37" x14ac:dyDescent="0.25">
      <c r="A3" s="2">
        <v>2</v>
      </c>
      <c r="B3" s="2">
        <v>51</v>
      </c>
      <c r="C3" s="2">
        <v>28</v>
      </c>
      <c r="D3" s="2">
        <v>101</v>
      </c>
      <c r="E3" s="2">
        <v>90</v>
      </c>
      <c r="F3" s="2">
        <v>81</v>
      </c>
      <c r="G3" s="2">
        <v>10</v>
      </c>
      <c r="H3" s="3">
        <v>36772</v>
      </c>
      <c r="I3" s="2">
        <v>0</v>
      </c>
      <c r="J3" s="2">
        <v>12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0</v>
      </c>
      <c r="S3">
        <v>10</v>
      </c>
      <c r="T3">
        <v>0</v>
      </c>
      <c r="U3">
        <f t="shared" si="0"/>
        <v>50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15</v>
      </c>
      <c r="AG3" s="4">
        <v>0</v>
      </c>
      <c r="AH3" s="4">
        <v>0</v>
      </c>
      <c r="AI3">
        <f t="shared" si="1"/>
        <v>15</v>
      </c>
      <c r="AK3">
        <f t="shared" si="2"/>
        <v>65</v>
      </c>
    </row>
    <row r="4" spans="1:37" x14ac:dyDescent="0.25">
      <c r="A4" s="2">
        <v>3</v>
      </c>
      <c r="B4" s="2">
        <v>862</v>
      </c>
      <c r="C4" s="2">
        <v>26</v>
      </c>
      <c r="D4" s="2">
        <v>42</v>
      </c>
      <c r="E4" s="2">
        <v>90</v>
      </c>
      <c r="F4" s="2">
        <v>110</v>
      </c>
      <c r="G4" s="2">
        <v>8</v>
      </c>
      <c r="H4" s="3">
        <v>36772</v>
      </c>
      <c r="I4" s="2">
        <v>0</v>
      </c>
      <c r="J4" s="2">
        <v>12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20</v>
      </c>
      <c r="S4">
        <v>0</v>
      </c>
      <c r="T4">
        <v>0</v>
      </c>
      <c r="U4">
        <f t="shared" si="0"/>
        <v>58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5</v>
      </c>
      <c r="AF4" s="4">
        <v>0</v>
      </c>
      <c r="AG4" s="4">
        <v>0</v>
      </c>
      <c r="AH4" s="4">
        <v>0</v>
      </c>
      <c r="AI4">
        <f t="shared" si="1"/>
        <v>5</v>
      </c>
      <c r="AK4">
        <f t="shared" si="2"/>
        <v>63</v>
      </c>
    </row>
    <row r="5" spans="1:37" x14ac:dyDescent="0.25">
      <c r="A5" s="2">
        <v>4</v>
      </c>
      <c r="B5" s="2">
        <v>3322</v>
      </c>
      <c r="C5" s="2">
        <v>25</v>
      </c>
      <c r="D5" s="2">
        <v>143</v>
      </c>
      <c r="E5" s="2">
        <v>30</v>
      </c>
      <c r="F5" s="2">
        <v>131</v>
      </c>
      <c r="G5" s="2">
        <v>6</v>
      </c>
      <c r="H5" s="3">
        <v>37135</v>
      </c>
      <c r="I5" s="2">
        <v>1</v>
      </c>
      <c r="J5" s="2">
        <v>12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20</v>
      </c>
      <c r="S5">
        <v>0</v>
      </c>
      <c r="T5">
        <v>0</v>
      </c>
      <c r="U5">
        <f t="shared" si="0"/>
        <v>51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15</v>
      </c>
      <c r="AG5" s="4">
        <v>0</v>
      </c>
      <c r="AH5" s="4">
        <v>2</v>
      </c>
      <c r="AI5">
        <f t="shared" si="1"/>
        <v>17</v>
      </c>
      <c r="AK5">
        <f t="shared" si="2"/>
        <v>68</v>
      </c>
    </row>
    <row r="6" spans="1:37" x14ac:dyDescent="0.25">
      <c r="A6" s="2">
        <v>5</v>
      </c>
      <c r="B6" s="2">
        <v>1684</v>
      </c>
      <c r="C6" s="2">
        <v>24</v>
      </c>
      <c r="D6" s="2">
        <v>72</v>
      </c>
      <c r="E6" s="2">
        <v>60</v>
      </c>
      <c r="F6" s="2">
        <v>67</v>
      </c>
      <c r="G6" s="2">
        <v>10</v>
      </c>
      <c r="H6" s="3">
        <v>36712</v>
      </c>
      <c r="I6" s="2">
        <v>0</v>
      </c>
      <c r="J6" s="2">
        <v>12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10</v>
      </c>
      <c r="T6">
        <v>0</v>
      </c>
      <c r="U6">
        <f t="shared" si="0"/>
        <v>40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15</v>
      </c>
      <c r="AG6" s="4">
        <v>0</v>
      </c>
      <c r="AH6" s="4">
        <v>0</v>
      </c>
      <c r="AI6">
        <f t="shared" si="1"/>
        <v>15</v>
      </c>
      <c r="AK6">
        <f t="shared" si="2"/>
        <v>55</v>
      </c>
    </row>
    <row r="7" spans="1:37" x14ac:dyDescent="0.25">
      <c r="A7" s="2">
        <v>6</v>
      </c>
      <c r="B7" s="2">
        <v>3537</v>
      </c>
      <c r="C7" s="2">
        <v>24</v>
      </c>
      <c r="D7" s="2">
        <v>24</v>
      </c>
      <c r="E7" s="2">
        <v>40</v>
      </c>
      <c r="F7" s="2">
        <v>92</v>
      </c>
      <c r="G7" s="2">
        <v>6</v>
      </c>
      <c r="H7" s="3">
        <v>36772</v>
      </c>
      <c r="I7" s="2">
        <v>0</v>
      </c>
      <c r="J7" s="2">
        <v>12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 t="shared" si="0"/>
        <v>34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>
        <f t="shared" si="1"/>
        <v>0</v>
      </c>
      <c r="AK7">
        <f t="shared" si="2"/>
        <v>34</v>
      </c>
    </row>
    <row r="8" spans="1:37" x14ac:dyDescent="0.25">
      <c r="A8" s="2">
        <v>7</v>
      </c>
      <c r="B8" s="2">
        <v>3568</v>
      </c>
      <c r="C8" s="2">
        <v>23</v>
      </c>
      <c r="D8" s="2">
        <v>29</v>
      </c>
      <c r="E8" s="2">
        <v>110</v>
      </c>
      <c r="F8" s="2">
        <v>62</v>
      </c>
      <c r="G8" s="2">
        <v>2</v>
      </c>
      <c r="H8" s="3">
        <v>37165</v>
      </c>
      <c r="I8" s="2">
        <v>0</v>
      </c>
      <c r="J8" s="2">
        <v>12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 t="shared" si="0"/>
        <v>39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 t="shared" si="1"/>
        <v>0</v>
      </c>
      <c r="AK8">
        <f t="shared" si="2"/>
        <v>39</v>
      </c>
    </row>
    <row r="9" spans="1:37" x14ac:dyDescent="0.25">
      <c r="A9" s="2">
        <v>8</v>
      </c>
      <c r="B9" s="2">
        <v>1504</v>
      </c>
      <c r="C9" s="2">
        <v>23</v>
      </c>
      <c r="D9" s="2">
        <v>18</v>
      </c>
      <c r="E9" s="2">
        <v>40</v>
      </c>
      <c r="F9" s="2">
        <v>166</v>
      </c>
      <c r="G9" s="2">
        <v>6</v>
      </c>
      <c r="H9" s="3">
        <v>37106</v>
      </c>
      <c r="I9" s="2">
        <v>0</v>
      </c>
      <c r="J9" s="2">
        <v>12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10</v>
      </c>
      <c r="T9">
        <v>0</v>
      </c>
      <c r="U9">
        <f t="shared" si="0"/>
        <v>39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5</v>
      </c>
      <c r="AE9" s="4">
        <v>0</v>
      </c>
      <c r="AF9" s="4">
        <v>0</v>
      </c>
      <c r="AG9" s="4">
        <v>0</v>
      </c>
      <c r="AH9" s="4">
        <v>0</v>
      </c>
      <c r="AI9">
        <f t="shared" si="1"/>
        <v>5</v>
      </c>
      <c r="AK9">
        <f t="shared" si="2"/>
        <v>44</v>
      </c>
    </row>
    <row r="10" spans="1:37" x14ac:dyDescent="0.25">
      <c r="A10" s="2">
        <v>9</v>
      </c>
      <c r="B10" s="2">
        <v>1711</v>
      </c>
      <c r="C10" s="2">
        <v>22</v>
      </c>
      <c r="D10" s="2">
        <v>30</v>
      </c>
      <c r="E10" s="2">
        <v>80</v>
      </c>
      <c r="F10" s="2">
        <v>58</v>
      </c>
      <c r="G10" s="2">
        <v>4</v>
      </c>
      <c r="H10" s="3">
        <v>37470</v>
      </c>
      <c r="I10" s="2">
        <v>0</v>
      </c>
      <c r="J10" s="2">
        <v>12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 t="shared" si="0"/>
        <v>29</v>
      </c>
      <c r="W10" s="4">
        <v>0</v>
      </c>
      <c r="X10" s="4">
        <v>42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>
        <f t="shared" si="1"/>
        <v>42</v>
      </c>
      <c r="AK10">
        <f t="shared" si="2"/>
        <v>71</v>
      </c>
    </row>
    <row r="11" spans="1:37" x14ac:dyDescent="0.25">
      <c r="A11" s="2">
        <v>10</v>
      </c>
      <c r="B11" s="2">
        <v>3536</v>
      </c>
      <c r="C11" s="2">
        <v>21</v>
      </c>
      <c r="D11" s="2">
        <v>48</v>
      </c>
      <c r="E11" s="2">
        <v>50</v>
      </c>
      <c r="F11" s="2">
        <v>66</v>
      </c>
      <c r="G11" s="2">
        <v>8</v>
      </c>
      <c r="H11" s="3">
        <v>37047</v>
      </c>
      <c r="I11" s="2">
        <v>0</v>
      </c>
      <c r="J11" s="2">
        <v>12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 t="shared" si="0"/>
        <v>28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 t="shared" si="1"/>
        <v>0</v>
      </c>
      <c r="AK11">
        <f t="shared" si="2"/>
        <v>28</v>
      </c>
    </row>
    <row r="12" spans="1:37" x14ac:dyDescent="0.25">
      <c r="A12" s="2">
        <v>11</v>
      </c>
      <c r="B12" s="2">
        <v>33</v>
      </c>
      <c r="C12" s="2">
        <v>21</v>
      </c>
      <c r="D12" s="2">
        <v>12</v>
      </c>
      <c r="E12" s="2">
        <v>120</v>
      </c>
      <c r="F12" s="2">
        <v>95</v>
      </c>
      <c r="G12" s="2">
        <v>6</v>
      </c>
      <c r="H12" s="3">
        <v>37076</v>
      </c>
      <c r="I12" s="2">
        <v>0</v>
      </c>
      <c r="J12" s="2">
        <v>12</v>
      </c>
      <c r="L12">
        <v>0</v>
      </c>
      <c r="M12">
        <v>0</v>
      </c>
      <c r="N12">
        <v>0</v>
      </c>
      <c r="O12">
        <v>3</v>
      </c>
      <c r="P12">
        <v>0</v>
      </c>
      <c r="Q12">
        <v>30</v>
      </c>
      <c r="R12">
        <v>0</v>
      </c>
      <c r="S12">
        <v>0</v>
      </c>
      <c r="T12">
        <v>0</v>
      </c>
      <c r="U12">
        <f t="shared" si="0"/>
        <v>54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15</v>
      </c>
      <c r="AG12" s="4">
        <v>0</v>
      </c>
      <c r="AH12" s="4">
        <v>0</v>
      </c>
      <c r="AI12">
        <f t="shared" si="1"/>
        <v>15</v>
      </c>
      <c r="AK12">
        <f t="shared" si="2"/>
        <v>69</v>
      </c>
    </row>
    <row r="13" spans="1:37" x14ac:dyDescent="0.25">
      <c r="A13" s="2">
        <v>12</v>
      </c>
      <c r="B13" s="2">
        <v>1322</v>
      </c>
      <c r="C13" s="2">
        <v>20</v>
      </c>
      <c r="D13" s="2">
        <v>35</v>
      </c>
      <c r="E13" s="2">
        <v>70</v>
      </c>
      <c r="F13" s="2">
        <v>67</v>
      </c>
      <c r="G13" s="2">
        <v>10</v>
      </c>
      <c r="H13" s="3">
        <v>36653</v>
      </c>
      <c r="I13" s="2">
        <v>0</v>
      </c>
      <c r="J13" s="2">
        <v>12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 t="shared" si="0"/>
        <v>27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2</v>
      </c>
      <c r="AI13">
        <f t="shared" si="1"/>
        <v>2</v>
      </c>
      <c r="AK13">
        <f t="shared" si="2"/>
        <v>29</v>
      </c>
    </row>
    <row r="14" spans="1:37" x14ac:dyDescent="0.25">
      <c r="A14" s="2">
        <v>13</v>
      </c>
      <c r="B14" s="2">
        <v>314</v>
      </c>
      <c r="C14" s="2">
        <v>20</v>
      </c>
      <c r="D14" s="2">
        <v>30</v>
      </c>
      <c r="E14" s="2">
        <v>60</v>
      </c>
      <c r="F14" s="2">
        <v>98</v>
      </c>
      <c r="G14" s="2">
        <v>4</v>
      </c>
      <c r="H14" s="3">
        <v>36742</v>
      </c>
      <c r="I14" s="2">
        <v>0</v>
      </c>
      <c r="J14" s="2">
        <v>12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26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>
        <f t="shared" si="1"/>
        <v>0</v>
      </c>
      <c r="AK14">
        <f t="shared" si="2"/>
        <v>26</v>
      </c>
    </row>
    <row r="15" spans="1:37" x14ac:dyDescent="0.25">
      <c r="A15" s="2">
        <v>14</v>
      </c>
      <c r="B15" s="2">
        <v>70</v>
      </c>
      <c r="C15" s="2">
        <v>19</v>
      </c>
      <c r="D15" s="2">
        <v>83</v>
      </c>
      <c r="E15" s="2">
        <v>60</v>
      </c>
      <c r="F15" s="2">
        <v>51</v>
      </c>
      <c r="G15" s="2">
        <v>6</v>
      </c>
      <c r="H15" s="3">
        <v>37047</v>
      </c>
      <c r="I15" s="2">
        <v>0</v>
      </c>
      <c r="J15" s="2">
        <v>12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 t="shared" si="0"/>
        <v>25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>
        <f t="shared" si="1"/>
        <v>0</v>
      </c>
      <c r="AK15">
        <f t="shared" si="2"/>
        <v>25</v>
      </c>
    </row>
    <row r="16" spans="1:37" x14ac:dyDescent="0.25">
      <c r="A16" s="2">
        <v>15</v>
      </c>
      <c r="B16" s="2">
        <v>3415</v>
      </c>
      <c r="C16" s="2">
        <v>19</v>
      </c>
      <c r="D16" s="2">
        <v>60</v>
      </c>
      <c r="E16" s="2">
        <v>70</v>
      </c>
      <c r="F16" s="2">
        <v>62</v>
      </c>
      <c r="G16" s="2">
        <v>4</v>
      </c>
      <c r="H16" s="3">
        <v>37076</v>
      </c>
      <c r="I16" s="2">
        <v>0</v>
      </c>
      <c r="J16" s="2">
        <v>12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0</v>
      </c>
      <c r="U16">
        <f t="shared" si="0"/>
        <v>21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 t="shared" si="1"/>
        <v>0</v>
      </c>
      <c r="AK16">
        <f t="shared" si="2"/>
        <v>21</v>
      </c>
    </row>
    <row r="17" spans="1:37" x14ac:dyDescent="0.25">
      <c r="A17" s="2">
        <v>16</v>
      </c>
      <c r="B17" s="2">
        <v>494</v>
      </c>
      <c r="C17" s="2">
        <v>18</v>
      </c>
      <c r="D17" s="2">
        <v>40</v>
      </c>
      <c r="E17" s="2">
        <v>40</v>
      </c>
      <c r="F17" s="2">
        <v>80</v>
      </c>
      <c r="G17" s="2">
        <v>4</v>
      </c>
      <c r="H17" s="3">
        <v>37411</v>
      </c>
      <c r="I17" s="2">
        <v>0</v>
      </c>
      <c r="J17" s="2">
        <v>12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4</v>
      </c>
      <c r="U17">
        <f t="shared" si="0"/>
        <v>24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15</v>
      </c>
      <c r="AG17" s="4">
        <v>0</v>
      </c>
      <c r="AH17" s="4">
        <v>0</v>
      </c>
      <c r="AI17">
        <f t="shared" si="1"/>
        <v>15</v>
      </c>
      <c r="AK17">
        <f t="shared" si="2"/>
        <v>39</v>
      </c>
    </row>
    <row r="18" spans="1:37" x14ac:dyDescent="0.25">
      <c r="A18" s="2">
        <v>17</v>
      </c>
      <c r="B18" s="2">
        <v>2604</v>
      </c>
      <c r="C18" s="2">
        <v>18</v>
      </c>
      <c r="D18" s="2">
        <v>39</v>
      </c>
      <c r="E18" s="2">
        <v>20</v>
      </c>
      <c r="F18" s="2">
        <v>64</v>
      </c>
      <c r="G18" s="2">
        <v>8</v>
      </c>
      <c r="H18" s="3">
        <v>36653</v>
      </c>
      <c r="I18" s="2">
        <v>0</v>
      </c>
      <c r="J18" s="2">
        <v>12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 t="shared" si="0"/>
        <v>18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2</v>
      </c>
      <c r="AI18">
        <f t="shared" si="1"/>
        <v>2</v>
      </c>
      <c r="AK18">
        <f t="shared" si="2"/>
        <v>20</v>
      </c>
    </row>
    <row r="19" spans="1:37" x14ac:dyDescent="0.25">
      <c r="A19" s="2">
        <v>18</v>
      </c>
      <c r="B19" s="2">
        <v>4382</v>
      </c>
      <c r="C19" s="2">
        <v>18</v>
      </c>
      <c r="D19" s="2">
        <v>18</v>
      </c>
      <c r="E19" s="2">
        <v>20</v>
      </c>
      <c r="F19" s="2">
        <v>66</v>
      </c>
      <c r="G19" s="2">
        <v>4</v>
      </c>
      <c r="H19" s="3">
        <v>36711</v>
      </c>
      <c r="I19" s="2">
        <v>1</v>
      </c>
      <c r="J19" s="2">
        <v>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f t="shared" si="0"/>
        <v>18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5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 t="shared" si="1"/>
        <v>5</v>
      </c>
      <c r="AK19">
        <f t="shared" si="2"/>
        <v>23</v>
      </c>
    </row>
    <row r="20" spans="1:37" x14ac:dyDescent="0.25">
      <c r="A20" s="2">
        <v>19</v>
      </c>
      <c r="B20" s="2">
        <v>4376</v>
      </c>
      <c r="C20" s="2">
        <v>17</v>
      </c>
      <c r="D20" s="2">
        <v>28</v>
      </c>
      <c r="E20" s="2">
        <v>70</v>
      </c>
      <c r="F20" s="2">
        <v>49</v>
      </c>
      <c r="G20" s="2">
        <v>6</v>
      </c>
      <c r="H20" s="3">
        <v>37017</v>
      </c>
      <c r="I20" s="2">
        <v>0</v>
      </c>
      <c r="J20" s="2">
        <v>12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f t="shared" si="0"/>
        <v>17</v>
      </c>
      <c r="W20" s="4">
        <v>0</v>
      </c>
      <c r="X20" s="4">
        <v>0</v>
      </c>
      <c r="Y20" s="4">
        <v>0</v>
      </c>
      <c r="Z20" s="4">
        <v>20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2</v>
      </c>
      <c r="AI20">
        <f t="shared" si="1"/>
        <v>22</v>
      </c>
      <c r="AK20">
        <f t="shared" si="2"/>
        <v>39</v>
      </c>
    </row>
    <row r="21" spans="1:37" x14ac:dyDescent="0.25">
      <c r="A21" s="2">
        <v>20</v>
      </c>
      <c r="B21" s="2">
        <v>302</v>
      </c>
      <c r="C21" s="2">
        <v>16</v>
      </c>
      <c r="D21" s="2">
        <v>70</v>
      </c>
      <c r="E21" s="2">
        <v>40</v>
      </c>
      <c r="F21" s="2">
        <v>44</v>
      </c>
      <c r="G21" s="2">
        <v>6</v>
      </c>
      <c r="H21" s="3">
        <v>36653</v>
      </c>
      <c r="I21" s="2">
        <v>0</v>
      </c>
      <c r="J21" s="2">
        <v>12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4</v>
      </c>
      <c r="U21">
        <f t="shared" si="0"/>
        <v>20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2</v>
      </c>
      <c r="AI21">
        <f t="shared" si="1"/>
        <v>2</v>
      </c>
      <c r="AK21">
        <f t="shared" si="2"/>
        <v>22</v>
      </c>
    </row>
    <row r="22" spans="1:37" x14ac:dyDescent="0.25">
      <c r="A22" s="2">
        <v>21</v>
      </c>
      <c r="B22" s="2">
        <v>1506</v>
      </c>
      <c r="C22" s="2">
        <v>16</v>
      </c>
      <c r="D22" s="2">
        <v>35</v>
      </c>
      <c r="E22" s="2">
        <v>80</v>
      </c>
      <c r="F22" s="2">
        <v>85</v>
      </c>
      <c r="G22" s="2">
        <v>6</v>
      </c>
      <c r="H22" s="3">
        <v>36653</v>
      </c>
      <c r="I22" s="2">
        <v>0</v>
      </c>
      <c r="J22" s="2">
        <v>12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f t="shared" si="0"/>
        <v>16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 t="shared" si="1"/>
        <v>0</v>
      </c>
      <c r="AK22">
        <f t="shared" si="2"/>
        <v>16</v>
      </c>
    </row>
    <row r="23" spans="1:37" x14ac:dyDescent="0.25">
      <c r="A23" s="2">
        <v>22</v>
      </c>
      <c r="B23" s="2">
        <v>894</v>
      </c>
      <c r="C23" s="2">
        <v>16</v>
      </c>
      <c r="D23" s="2">
        <v>6</v>
      </c>
      <c r="E23" s="2">
        <v>60</v>
      </c>
      <c r="F23" s="2">
        <v>43</v>
      </c>
      <c r="G23" s="2">
        <v>4</v>
      </c>
      <c r="H23" s="3">
        <v>36683</v>
      </c>
      <c r="I23" s="2">
        <v>0</v>
      </c>
      <c r="J23" s="2">
        <v>12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10</v>
      </c>
      <c r="T23">
        <v>0</v>
      </c>
      <c r="U23">
        <f t="shared" si="0"/>
        <v>26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 t="shared" si="1"/>
        <v>0</v>
      </c>
      <c r="AK23">
        <f t="shared" si="2"/>
        <v>26</v>
      </c>
    </row>
    <row r="24" spans="1:37" x14ac:dyDescent="0.25">
      <c r="A24" s="2">
        <v>23</v>
      </c>
      <c r="B24" s="2">
        <v>3302</v>
      </c>
      <c r="C24" s="2">
        <v>15</v>
      </c>
      <c r="D24" s="2">
        <v>40</v>
      </c>
      <c r="E24" s="2">
        <v>60</v>
      </c>
      <c r="F24" s="2">
        <v>79</v>
      </c>
      <c r="G24" s="2">
        <v>4</v>
      </c>
      <c r="H24" s="3">
        <v>37017</v>
      </c>
      <c r="I24" s="2">
        <v>0</v>
      </c>
      <c r="J24" s="2">
        <v>12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4</v>
      </c>
      <c r="U24">
        <f t="shared" si="0"/>
        <v>19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 t="shared" si="1"/>
        <v>0</v>
      </c>
      <c r="AK24">
        <f t="shared" si="2"/>
        <v>19</v>
      </c>
    </row>
    <row r="25" spans="1:37" x14ac:dyDescent="0.25">
      <c r="A25" s="2">
        <v>24</v>
      </c>
      <c r="B25" s="2">
        <v>4294</v>
      </c>
      <c r="C25" s="2">
        <v>15</v>
      </c>
      <c r="D25" s="2">
        <v>29</v>
      </c>
      <c r="E25" s="2">
        <v>80</v>
      </c>
      <c r="F25" s="2">
        <v>44</v>
      </c>
      <c r="G25" s="2">
        <v>2</v>
      </c>
      <c r="H25" s="3">
        <v>37047</v>
      </c>
      <c r="I25" s="2">
        <v>0</v>
      </c>
      <c r="J25" s="2">
        <v>12</v>
      </c>
      <c r="L25">
        <v>0</v>
      </c>
      <c r="M25">
        <v>0</v>
      </c>
      <c r="N25">
        <v>0</v>
      </c>
      <c r="O25">
        <v>0</v>
      </c>
      <c r="P25">
        <v>0</v>
      </c>
      <c r="Q25">
        <v>30</v>
      </c>
      <c r="R25">
        <v>0</v>
      </c>
      <c r="S25">
        <v>0</v>
      </c>
      <c r="T25">
        <v>0</v>
      </c>
      <c r="U25">
        <f t="shared" si="0"/>
        <v>45</v>
      </c>
      <c r="W25" s="4">
        <v>0</v>
      </c>
      <c r="X25" s="4">
        <v>0</v>
      </c>
      <c r="Y25" s="4">
        <v>0</v>
      </c>
      <c r="Z25" s="4">
        <v>0</v>
      </c>
      <c r="AA25" s="4">
        <v>15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>
        <f t="shared" si="1"/>
        <v>15</v>
      </c>
      <c r="AK25">
        <f t="shared" si="2"/>
        <v>60</v>
      </c>
    </row>
    <row r="26" spans="1:37" x14ac:dyDescent="0.25">
      <c r="A26" s="2">
        <v>25</v>
      </c>
      <c r="B26" s="2">
        <v>3534</v>
      </c>
      <c r="C26" s="2">
        <v>15</v>
      </c>
      <c r="D26" s="2">
        <v>18</v>
      </c>
      <c r="E26" s="2">
        <v>60</v>
      </c>
      <c r="F26" s="2">
        <v>51</v>
      </c>
      <c r="G26" s="2">
        <v>8</v>
      </c>
      <c r="H26" s="3">
        <v>36958</v>
      </c>
      <c r="I26" s="2">
        <v>0</v>
      </c>
      <c r="J26" s="2">
        <v>12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 t="shared" si="0"/>
        <v>15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 t="shared" si="1"/>
        <v>0</v>
      </c>
      <c r="AK26">
        <f t="shared" si="2"/>
        <v>15</v>
      </c>
    </row>
    <row r="27" spans="1:37" x14ac:dyDescent="0.25">
      <c r="A27" s="2">
        <v>26</v>
      </c>
      <c r="B27" s="2">
        <v>2137</v>
      </c>
      <c r="C27" s="2">
        <v>14</v>
      </c>
      <c r="D27" s="2">
        <v>72</v>
      </c>
      <c r="E27" s="2">
        <v>60</v>
      </c>
      <c r="F27" s="2">
        <v>70</v>
      </c>
      <c r="G27" s="2">
        <v>4</v>
      </c>
      <c r="H27" s="3">
        <v>36653</v>
      </c>
      <c r="I27" s="2">
        <v>0</v>
      </c>
      <c r="J27" s="2">
        <v>12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4</v>
      </c>
      <c r="U27">
        <f t="shared" si="0"/>
        <v>18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5</v>
      </c>
      <c r="AE27" s="4">
        <v>0</v>
      </c>
      <c r="AF27" s="4">
        <v>0</v>
      </c>
      <c r="AG27" s="4">
        <v>0</v>
      </c>
      <c r="AH27" s="4">
        <v>0</v>
      </c>
      <c r="AI27">
        <f t="shared" si="1"/>
        <v>5</v>
      </c>
      <c r="AK27">
        <f t="shared" si="2"/>
        <v>23</v>
      </c>
    </row>
    <row r="28" spans="1:37" x14ac:dyDescent="0.25">
      <c r="A28" s="2">
        <v>27</v>
      </c>
      <c r="B28" s="2">
        <v>1701</v>
      </c>
      <c r="C28" s="2">
        <v>13</v>
      </c>
      <c r="D28" s="2">
        <v>22</v>
      </c>
      <c r="E28" s="2">
        <v>30</v>
      </c>
      <c r="F28" s="2">
        <v>57</v>
      </c>
      <c r="G28" s="2">
        <v>4</v>
      </c>
      <c r="H28" s="3">
        <v>36988</v>
      </c>
      <c r="I28" s="2">
        <v>0</v>
      </c>
      <c r="J28" s="2">
        <v>12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0"/>
        <v>13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 t="shared" si="1"/>
        <v>0</v>
      </c>
      <c r="AK28">
        <f t="shared" si="2"/>
        <v>13</v>
      </c>
    </row>
    <row r="29" spans="1:37" x14ac:dyDescent="0.25">
      <c r="A29" s="2">
        <v>28</v>
      </c>
      <c r="B29" s="2">
        <v>1243</v>
      </c>
      <c r="C29" s="2">
        <v>12</v>
      </c>
      <c r="D29" s="2">
        <v>65</v>
      </c>
      <c r="E29" s="2">
        <v>20</v>
      </c>
      <c r="F29" s="2">
        <v>62</v>
      </c>
      <c r="G29" s="2">
        <v>4</v>
      </c>
      <c r="H29" s="3">
        <v>36624</v>
      </c>
      <c r="I29" s="2">
        <v>0</v>
      </c>
      <c r="J29" s="2">
        <v>12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10</v>
      </c>
      <c r="T29">
        <v>0</v>
      </c>
      <c r="U29">
        <f t="shared" si="0"/>
        <v>22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 t="shared" si="1"/>
        <v>0</v>
      </c>
      <c r="AK29">
        <f t="shared" si="2"/>
        <v>22</v>
      </c>
    </row>
    <row r="30" spans="1:37" x14ac:dyDescent="0.25">
      <c r="A30" s="2">
        <v>29</v>
      </c>
      <c r="B30" s="2">
        <v>3535</v>
      </c>
      <c r="C30" s="2">
        <v>12</v>
      </c>
      <c r="D30" s="2">
        <v>55</v>
      </c>
      <c r="E30" s="2">
        <v>10</v>
      </c>
      <c r="F30" s="2">
        <v>28</v>
      </c>
      <c r="G30" s="2">
        <v>6</v>
      </c>
      <c r="H30" s="3">
        <v>36594</v>
      </c>
      <c r="I30" s="2">
        <v>0</v>
      </c>
      <c r="J30" s="2">
        <v>12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 t="shared" si="0"/>
        <v>12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 t="shared" si="1"/>
        <v>0</v>
      </c>
      <c r="AK30">
        <f t="shared" si="2"/>
        <v>12</v>
      </c>
    </row>
    <row r="31" spans="1:37" x14ac:dyDescent="0.25">
      <c r="A31" s="2">
        <v>30</v>
      </c>
      <c r="B31" s="2">
        <v>703</v>
      </c>
      <c r="C31" s="2">
        <v>12</v>
      </c>
      <c r="D31" s="2">
        <v>50</v>
      </c>
      <c r="E31" s="2">
        <v>10</v>
      </c>
      <c r="F31" s="2">
        <v>51</v>
      </c>
      <c r="G31" s="2">
        <v>6</v>
      </c>
      <c r="H31" s="3">
        <v>37295</v>
      </c>
      <c r="I31" s="2">
        <v>0</v>
      </c>
      <c r="J31" s="2">
        <v>12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4</v>
      </c>
      <c r="U31">
        <f t="shared" si="0"/>
        <v>16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 t="shared" si="1"/>
        <v>0</v>
      </c>
      <c r="AK31">
        <f t="shared" si="2"/>
        <v>16</v>
      </c>
    </row>
    <row r="32" spans="1:37" x14ac:dyDescent="0.25">
      <c r="A32" s="2">
        <v>31</v>
      </c>
      <c r="B32" s="2">
        <v>2611</v>
      </c>
      <c r="C32" s="2">
        <v>12</v>
      </c>
      <c r="D32" s="2">
        <v>30</v>
      </c>
      <c r="E32" s="2">
        <v>20</v>
      </c>
      <c r="F32" s="2">
        <v>35</v>
      </c>
      <c r="G32" s="2">
        <v>4</v>
      </c>
      <c r="H32" s="3">
        <v>36624</v>
      </c>
      <c r="I32" s="2">
        <v>0</v>
      </c>
      <c r="J32" s="2">
        <v>12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 t="shared" si="0"/>
        <v>12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 t="shared" si="1"/>
        <v>0</v>
      </c>
      <c r="AK32">
        <f t="shared" si="2"/>
        <v>12</v>
      </c>
    </row>
    <row r="33" spans="1:37" x14ac:dyDescent="0.25">
      <c r="A33" s="2">
        <v>32</v>
      </c>
      <c r="B33" s="2">
        <v>468</v>
      </c>
      <c r="C33" s="2">
        <v>12</v>
      </c>
      <c r="D33" s="2">
        <v>23</v>
      </c>
      <c r="E33" s="2">
        <v>20</v>
      </c>
      <c r="F33" s="2">
        <v>55</v>
      </c>
      <c r="G33" s="2">
        <v>0</v>
      </c>
      <c r="H33" s="3">
        <v>36683</v>
      </c>
      <c r="I33" s="2">
        <v>0</v>
      </c>
      <c r="J33" s="2">
        <v>12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0"/>
        <v>12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2</v>
      </c>
      <c r="AI33">
        <f t="shared" si="1"/>
        <v>2</v>
      </c>
      <c r="AK33">
        <f t="shared" si="2"/>
        <v>14</v>
      </c>
    </row>
    <row r="34" spans="1:37" x14ac:dyDescent="0.25">
      <c r="A34" s="2">
        <v>33</v>
      </c>
      <c r="B34" s="2">
        <v>3601</v>
      </c>
      <c r="C34" s="2">
        <v>11</v>
      </c>
      <c r="D34" s="2">
        <v>36</v>
      </c>
      <c r="E34" s="2">
        <v>80</v>
      </c>
      <c r="F34" s="2">
        <v>25</v>
      </c>
      <c r="G34" s="2">
        <v>2</v>
      </c>
      <c r="H34" s="3">
        <v>37686</v>
      </c>
      <c r="I34" s="2">
        <v>0</v>
      </c>
      <c r="J34" s="2">
        <v>12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</v>
      </c>
      <c r="S34">
        <v>0</v>
      </c>
      <c r="T34">
        <v>0</v>
      </c>
      <c r="U34">
        <f t="shared" si="0"/>
        <v>31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 t="shared" si="1"/>
        <v>0</v>
      </c>
      <c r="AK34">
        <f t="shared" si="2"/>
        <v>31</v>
      </c>
    </row>
    <row r="35" spans="1:37" x14ac:dyDescent="0.25">
      <c r="A35" s="2">
        <v>34</v>
      </c>
      <c r="B35" s="2">
        <v>3421</v>
      </c>
      <c r="C35" s="2">
        <v>11</v>
      </c>
      <c r="D35" s="2">
        <v>30</v>
      </c>
      <c r="E35" s="2">
        <v>40</v>
      </c>
      <c r="F35" s="2">
        <v>51</v>
      </c>
      <c r="G35" s="2">
        <v>4</v>
      </c>
      <c r="H35" s="3">
        <v>36958</v>
      </c>
      <c r="I35" s="2">
        <v>0</v>
      </c>
      <c r="J35" s="2">
        <v>12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 t="shared" si="0"/>
        <v>11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 t="shared" si="1"/>
        <v>0</v>
      </c>
      <c r="AK35">
        <f t="shared" si="2"/>
        <v>11</v>
      </c>
    </row>
    <row r="36" spans="1:37" x14ac:dyDescent="0.25">
      <c r="A36" s="2">
        <v>35</v>
      </c>
      <c r="B36" s="2">
        <v>1502</v>
      </c>
      <c r="C36" s="2">
        <v>10</v>
      </c>
      <c r="D36" s="2">
        <v>40</v>
      </c>
      <c r="E36" s="2">
        <v>60</v>
      </c>
      <c r="F36" s="2">
        <v>33</v>
      </c>
      <c r="G36" s="2">
        <v>2</v>
      </c>
      <c r="H36" s="3">
        <v>36624</v>
      </c>
      <c r="I36" s="2">
        <v>0</v>
      </c>
      <c r="J36" s="2">
        <v>12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</v>
      </c>
      <c r="U36">
        <f t="shared" si="0"/>
        <v>14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 t="shared" si="1"/>
        <v>0</v>
      </c>
      <c r="AK36">
        <f t="shared" si="2"/>
        <v>14</v>
      </c>
    </row>
    <row r="37" spans="1:37" x14ac:dyDescent="0.25">
      <c r="A37" s="2">
        <v>36</v>
      </c>
      <c r="B37" s="2">
        <v>2627</v>
      </c>
      <c r="C37" s="2">
        <v>10</v>
      </c>
      <c r="D37" s="2">
        <v>10</v>
      </c>
      <c r="E37" s="2">
        <v>40</v>
      </c>
      <c r="F37" s="2">
        <v>21</v>
      </c>
      <c r="G37" s="2">
        <v>4</v>
      </c>
      <c r="H37" s="3">
        <v>36592</v>
      </c>
      <c r="I37" s="2">
        <v>2</v>
      </c>
      <c r="J37" s="2">
        <v>12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0"/>
        <v>10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 t="shared" si="1"/>
        <v>0</v>
      </c>
      <c r="AK37">
        <f t="shared" si="2"/>
        <v>10</v>
      </c>
    </row>
    <row r="38" spans="1:37" x14ac:dyDescent="0.25">
      <c r="A38" s="2">
        <v>37</v>
      </c>
      <c r="B38" s="2">
        <v>326</v>
      </c>
      <c r="C38" s="2">
        <v>8</v>
      </c>
      <c r="D38" s="2">
        <v>31</v>
      </c>
      <c r="E38" s="2">
        <v>10</v>
      </c>
      <c r="F38" s="2">
        <v>77</v>
      </c>
      <c r="G38" s="2">
        <v>6</v>
      </c>
      <c r="H38" s="3">
        <v>36536</v>
      </c>
      <c r="I38" s="2">
        <v>0</v>
      </c>
      <c r="J38" s="2">
        <v>12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ref="U38:U40" si="3">SUM(L38+M38+N38+O38+P38+Q38+R38+S38+T38+C38)</f>
        <v>8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10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>
        <f t="shared" ref="AI38:AI40" si="4">SUM(W38:AH38)</f>
        <v>10</v>
      </c>
      <c r="AK38">
        <f t="shared" ref="AK38:AK40" si="5">SUM(AI38+U38)</f>
        <v>18</v>
      </c>
    </row>
    <row r="39" spans="1:37" x14ac:dyDescent="0.25">
      <c r="A39" s="2">
        <v>38</v>
      </c>
      <c r="B39" s="2">
        <v>322</v>
      </c>
      <c r="C39" s="2">
        <v>6</v>
      </c>
      <c r="D39" s="2">
        <v>36</v>
      </c>
      <c r="E39" s="2">
        <v>30</v>
      </c>
      <c r="F39" s="2">
        <v>40</v>
      </c>
      <c r="G39" s="2">
        <v>2</v>
      </c>
      <c r="H39" s="3">
        <v>36564</v>
      </c>
      <c r="I39" s="2">
        <v>2</v>
      </c>
      <c r="J39" s="2">
        <v>12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3"/>
        <v>6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4"/>
        <v>0</v>
      </c>
      <c r="AK39">
        <f t="shared" si="5"/>
        <v>6</v>
      </c>
    </row>
    <row r="40" spans="1:37" x14ac:dyDescent="0.25">
      <c r="A40" s="2">
        <v>39</v>
      </c>
      <c r="B40" s="2">
        <v>3769</v>
      </c>
      <c r="C40" s="2">
        <v>3</v>
      </c>
      <c r="D40" s="2">
        <v>18</v>
      </c>
      <c r="E40" s="2">
        <v>20</v>
      </c>
      <c r="F40" s="2">
        <v>26</v>
      </c>
      <c r="G40" s="2">
        <v>0</v>
      </c>
      <c r="H40" s="3">
        <v>36895</v>
      </c>
      <c r="I40" s="2">
        <v>6</v>
      </c>
      <c r="J40" s="2">
        <v>12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f t="shared" si="3"/>
        <v>3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 t="shared" si="4"/>
        <v>0</v>
      </c>
      <c r="AK40">
        <f t="shared" si="5"/>
        <v>3</v>
      </c>
    </row>
  </sheetData>
  <conditionalFormatting sqref="L2:T40 W2:AH4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workbookViewId="0"/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341</v>
      </c>
      <c r="C2" s="2">
        <v>31</v>
      </c>
      <c r="D2" s="2">
        <v>218</v>
      </c>
      <c r="E2" s="2">
        <v>80</v>
      </c>
      <c r="F2" s="2">
        <v>249</v>
      </c>
      <c r="G2" s="2">
        <v>8</v>
      </c>
      <c r="H2" s="2" t="s">
        <v>40</v>
      </c>
      <c r="I2" s="2">
        <v>0</v>
      </c>
      <c r="J2" s="2">
        <v>12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 t="shared" ref="U2:U37" si="0">SUM(L2+M2+N2+O2+P2+Q2+R2+S2+T2+C2)</f>
        <v>81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5</v>
      </c>
      <c r="AE2" s="4">
        <v>0</v>
      </c>
      <c r="AF2" s="4">
        <v>15</v>
      </c>
      <c r="AG2" s="4">
        <v>0</v>
      </c>
      <c r="AH2" s="4">
        <v>0</v>
      </c>
      <c r="AI2">
        <f t="shared" ref="AI2:AI37" si="1">SUM(W2:AH2)</f>
        <v>20</v>
      </c>
      <c r="AK2">
        <f t="shared" ref="AK2:AK37" si="2">SUM(AI2+U2)</f>
        <v>101</v>
      </c>
    </row>
    <row r="3" spans="1:37" x14ac:dyDescent="0.25">
      <c r="A3" s="2">
        <v>2</v>
      </c>
      <c r="B3" s="2">
        <v>1218</v>
      </c>
      <c r="C3" s="2">
        <v>24</v>
      </c>
      <c r="D3" s="2">
        <v>157</v>
      </c>
      <c r="E3" s="2">
        <v>80</v>
      </c>
      <c r="F3" s="2">
        <v>216</v>
      </c>
      <c r="G3" s="2">
        <v>2</v>
      </c>
      <c r="H3" s="3">
        <v>36831</v>
      </c>
      <c r="I3" s="2">
        <v>0</v>
      </c>
      <c r="J3" s="2">
        <v>12</v>
      </c>
      <c r="L3">
        <v>0</v>
      </c>
      <c r="M3">
        <v>12</v>
      </c>
      <c r="N3">
        <v>0</v>
      </c>
      <c r="O3">
        <v>0</v>
      </c>
      <c r="P3">
        <v>0</v>
      </c>
      <c r="Q3">
        <v>30</v>
      </c>
      <c r="R3">
        <v>0</v>
      </c>
      <c r="S3">
        <v>0</v>
      </c>
      <c r="T3">
        <v>0</v>
      </c>
      <c r="U3">
        <f t="shared" si="0"/>
        <v>66</v>
      </c>
      <c r="W3" s="4">
        <v>0</v>
      </c>
      <c r="X3" s="4">
        <v>42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5</v>
      </c>
      <c r="AE3" s="4">
        <v>0</v>
      </c>
      <c r="AF3" s="4">
        <v>15</v>
      </c>
      <c r="AG3" s="4">
        <v>0</v>
      </c>
      <c r="AH3" s="4">
        <v>0</v>
      </c>
      <c r="AI3">
        <f t="shared" si="1"/>
        <v>62</v>
      </c>
      <c r="AK3">
        <f t="shared" si="2"/>
        <v>128</v>
      </c>
    </row>
    <row r="4" spans="1:37" x14ac:dyDescent="0.25">
      <c r="A4" s="2">
        <v>3</v>
      </c>
      <c r="B4" s="2">
        <v>486</v>
      </c>
      <c r="C4" s="2">
        <v>21</v>
      </c>
      <c r="D4" s="2">
        <v>97</v>
      </c>
      <c r="E4" s="2">
        <v>100</v>
      </c>
      <c r="F4" s="2">
        <v>136</v>
      </c>
      <c r="G4" s="2">
        <v>6</v>
      </c>
      <c r="H4" s="3">
        <v>37076</v>
      </c>
      <c r="I4" s="2">
        <v>0</v>
      </c>
      <c r="J4" s="2">
        <v>12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0</v>
      </c>
      <c r="S4">
        <v>10</v>
      </c>
      <c r="T4">
        <v>0</v>
      </c>
      <c r="U4">
        <f t="shared" si="0"/>
        <v>43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>
        <f t="shared" si="1"/>
        <v>0</v>
      </c>
      <c r="AK4">
        <f t="shared" si="2"/>
        <v>43</v>
      </c>
    </row>
    <row r="5" spans="1:37" x14ac:dyDescent="0.25">
      <c r="A5" s="2">
        <v>4</v>
      </c>
      <c r="B5" s="2">
        <v>2016</v>
      </c>
      <c r="C5" s="2">
        <v>21</v>
      </c>
      <c r="D5" s="2">
        <v>96</v>
      </c>
      <c r="E5" s="2">
        <v>50</v>
      </c>
      <c r="F5" s="2">
        <v>133</v>
      </c>
      <c r="G5" s="2">
        <v>4</v>
      </c>
      <c r="H5" s="3">
        <v>37106</v>
      </c>
      <c r="I5" s="2">
        <v>0</v>
      </c>
      <c r="J5" s="2">
        <v>12</v>
      </c>
      <c r="L5">
        <v>0</v>
      </c>
      <c r="M5">
        <v>0</v>
      </c>
      <c r="N5">
        <v>6</v>
      </c>
      <c r="O5">
        <v>0</v>
      </c>
      <c r="P5">
        <v>0</v>
      </c>
      <c r="Q5">
        <v>0</v>
      </c>
      <c r="R5">
        <v>20</v>
      </c>
      <c r="S5">
        <v>0</v>
      </c>
      <c r="T5">
        <v>0</v>
      </c>
      <c r="U5">
        <f t="shared" si="0"/>
        <v>47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15</v>
      </c>
      <c r="AG5" s="4">
        <v>0</v>
      </c>
      <c r="AH5" s="4">
        <v>0</v>
      </c>
      <c r="AI5">
        <f t="shared" si="1"/>
        <v>15</v>
      </c>
      <c r="AK5">
        <f t="shared" si="2"/>
        <v>62</v>
      </c>
    </row>
    <row r="6" spans="1:37" x14ac:dyDescent="0.25">
      <c r="A6" s="2">
        <v>5</v>
      </c>
      <c r="B6" s="2">
        <v>357</v>
      </c>
      <c r="C6" s="2">
        <v>20</v>
      </c>
      <c r="D6" s="2">
        <v>129</v>
      </c>
      <c r="E6" s="2">
        <v>40</v>
      </c>
      <c r="F6" s="2">
        <v>144</v>
      </c>
      <c r="G6" s="2">
        <v>0</v>
      </c>
      <c r="H6" s="3">
        <v>36801</v>
      </c>
      <c r="I6" s="2">
        <v>0</v>
      </c>
      <c r="J6" s="2">
        <v>12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20</v>
      </c>
      <c r="S6">
        <v>0</v>
      </c>
      <c r="T6">
        <v>0</v>
      </c>
      <c r="U6">
        <f t="shared" si="0"/>
        <v>46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2</v>
      </c>
      <c r="AI6">
        <f t="shared" si="1"/>
        <v>2</v>
      </c>
      <c r="AK6">
        <f t="shared" si="2"/>
        <v>48</v>
      </c>
    </row>
    <row r="7" spans="1:37" x14ac:dyDescent="0.25">
      <c r="A7" s="2">
        <v>6</v>
      </c>
      <c r="B7" s="2">
        <v>2590</v>
      </c>
      <c r="C7" s="2">
        <v>20</v>
      </c>
      <c r="D7" s="2">
        <v>100</v>
      </c>
      <c r="E7" s="2">
        <v>50</v>
      </c>
      <c r="F7" s="2">
        <v>143</v>
      </c>
      <c r="G7" s="2">
        <v>4</v>
      </c>
      <c r="H7" s="3">
        <v>36742</v>
      </c>
      <c r="I7" s="2">
        <v>0</v>
      </c>
      <c r="J7" s="2">
        <v>12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10</v>
      </c>
      <c r="T7">
        <v>0</v>
      </c>
      <c r="U7">
        <f t="shared" si="0"/>
        <v>36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2</v>
      </c>
      <c r="AI7">
        <f t="shared" si="1"/>
        <v>2</v>
      </c>
      <c r="AK7">
        <f t="shared" si="2"/>
        <v>38</v>
      </c>
    </row>
    <row r="8" spans="1:37" x14ac:dyDescent="0.25">
      <c r="A8" s="2">
        <v>7</v>
      </c>
      <c r="B8" s="2">
        <v>834</v>
      </c>
      <c r="C8" s="2">
        <v>20</v>
      </c>
      <c r="D8" s="2">
        <v>86</v>
      </c>
      <c r="E8" s="2">
        <v>60</v>
      </c>
      <c r="F8" s="2">
        <v>102</v>
      </c>
      <c r="G8" s="2">
        <v>6</v>
      </c>
      <c r="H8" s="3">
        <v>36712</v>
      </c>
      <c r="I8" s="2">
        <v>0</v>
      </c>
      <c r="J8" s="2">
        <v>12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 t="shared" si="0"/>
        <v>36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>
        <f t="shared" si="1"/>
        <v>0</v>
      </c>
      <c r="AK8">
        <f t="shared" si="2"/>
        <v>36</v>
      </c>
    </row>
    <row r="9" spans="1:37" x14ac:dyDescent="0.25">
      <c r="A9" s="2">
        <v>8</v>
      </c>
      <c r="B9" s="2">
        <v>2234</v>
      </c>
      <c r="C9" s="2">
        <v>20</v>
      </c>
      <c r="D9" s="2">
        <v>34</v>
      </c>
      <c r="E9" s="2">
        <v>20</v>
      </c>
      <c r="F9" s="2">
        <v>60</v>
      </c>
      <c r="G9" s="2">
        <v>8</v>
      </c>
      <c r="H9" s="3">
        <v>37381</v>
      </c>
      <c r="I9" s="2">
        <v>0</v>
      </c>
      <c r="J9" s="2">
        <v>12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0</v>
      </c>
      <c r="S9">
        <v>0</v>
      </c>
      <c r="T9">
        <v>4</v>
      </c>
      <c r="U9">
        <f t="shared" si="0"/>
        <v>30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>
        <f t="shared" si="1"/>
        <v>0</v>
      </c>
      <c r="AK9">
        <f t="shared" si="2"/>
        <v>30</v>
      </c>
    </row>
    <row r="10" spans="1:37" x14ac:dyDescent="0.25">
      <c r="A10" s="2">
        <v>9</v>
      </c>
      <c r="B10" s="2">
        <v>1923</v>
      </c>
      <c r="C10" s="2">
        <v>18</v>
      </c>
      <c r="D10" s="2">
        <v>103</v>
      </c>
      <c r="E10" s="2">
        <v>30</v>
      </c>
      <c r="F10" s="2">
        <v>135</v>
      </c>
      <c r="G10" s="2">
        <v>2</v>
      </c>
      <c r="H10" s="3">
        <v>36742</v>
      </c>
      <c r="I10" s="2">
        <v>0</v>
      </c>
      <c r="J10" s="2">
        <v>12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0</v>
      </c>
      <c r="U10">
        <f t="shared" si="0"/>
        <v>21</v>
      </c>
      <c r="W10" s="4">
        <v>0</v>
      </c>
      <c r="X10" s="4">
        <v>0</v>
      </c>
      <c r="Y10" s="4">
        <v>36</v>
      </c>
      <c r="Z10" s="4">
        <v>0</v>
      </c>
      <c r="AA10" s="4">
        <v>0</v>
      </c>
      <c r="AB10" s="4">
        <v>0</v>
      </c>
      <c r="AC10" s="4">
        <v>0</v>
      </c>
      <c r="AD10" s="4">
        <v>5</v>
      </c>
      <c r="AE10" s="4">
        <v>0</v>
      </c>
      <c r="AF10" s="4">
        <v>0</v>
      </c>
      <c r="AG10" s="4">
        <v>0</v>
      </c>
      <c r="AH10" s="4">
        <v>0</v>
      </c>
      <c r="AI10">
        <f t="shared" si="1"/>
        <v>41</v>
      </c>
      <c r="AK10">
        <f t="shared" si="2"/>
        <v>62</v>
      </c>
    </row>
    <row r="11" spans="1:37" x14ac:dyDescent="0.25">
      <c r="A11" s="2">
        <v>10</v>
      </c>
      <c r="B11" s="2">
        <v>272</v>
      </c>
      <c r="C11" s="2">
        <v>18</v>
      </c>
      <c r="D11" s="2">
        <v>83</v>
      </c>
      <c r="E11" s="2">
        <v>20</v>
      </c>
      <c r="F11" s="2">
        <v>92</v>
      </c>
      <c r="G11" s="2">
        <v>6</v>
      </c>
      <c r="H11" s="3">
        <v>36683</v>
      </c>
      <c r="I11" s="2">
        <v>0</v>
      </c>
      <c r="J11" s="2">
        <v>12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0</v>
      </c>
      <c r="T11">
        <v>4</v>
      </c>
      <c r="U11">
        <f t="shared" si="0"/>
        <v>25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 t="shared" si="1"/>
        <v>0</v>
      </c>
      <c r="AK11">
        <f t="shared" si="2"/>
        <v>25</v>
      </c>
    </row>
    <row r="12" spans="1:37" x14ac:dyDescent="0.25">
      <c r="A12" s="2">
        <v>11</v>
      </c>
      <c r="B12" s="2">
        <v>224</v>
      </c>
      <c r="C12" s="2">
        <v>18</v>
      </c>
      <c r="D12" s="2">
        <v>72</v>
      </c>
      <c r="E12" s="2">
        <v>30</v>
      </c>
      <c r="F12" s="2">
        <v>91</v>
      </c>
      <c r="G12" s="2">
        <v>6</v>
      </c>
      <c r="H12" s="3">
        <v>37381</v>
      </c>
      <c r="I12" s="2">
        <v>0</v>
      </c>
      <c r="J12" s="2">
        <v>12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 t="shared" si="0"/>
        <v>25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>
        <f t="shared" si="1"/>
        <v>0</v>
      </c>
      <c r="AK12">
        <f t="shared" si="2"/>
        <v>25</v>
      </c>
    </row>
    <row r="13" spans="1:37" x14ac:dyDescent="0.25">
      <c r="A13" s="2">
        <v>12</v>
      </c>
      <c r="B13" s="2">
        <v>1647</v>
      </c>
      <c r="C13" s="2">
        <v>17</v>
      </c>
      <c r="D13" s="2">
        <v>130</v>
      </c>
      <c r="E13" s="2">
        <v>20</v>
      </c>
      <c r="F13" s="2">
        <v>130</v>
      </c>
      <c r="G13" s="2">
        <v>0</v>
      </c>
      <c r="H13" s="3">
        <v>37106</v>
      </c>
      <c r="I13" s="2">
        <v>0</v>
      </c>
      <c r="J13" s="2">
        <v>12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 t="shared" si="0"/>
        <v>24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15</v>
      </c>
      <c r="AG13" s="4">
        <v>0</v>
      </c>
      <c r="AH13" s="4">
        <v>0</v>
      </c>
      <c r="AI13">
        <f t="shared" si="1"/>
        <v>15</v>
      </c>
      <c r="AK13">
        <f t="shared" si="2"/>
        <v>39</v>
      </c>
    </row>
    <row r="14" spans="1:37" x14ac:dyDescent="0.25">
      <c r="A14" s="2">
        <v>13</v>
      </c>
      <c r="B14" s="2">
        <v>1712</v>
      </c>
      <c r="C14" s="2">
        <v>17</v>
      </c>
      <c r="D14" s="2">
        <v>70</v>
      </c>
      <c r="E14" s="2">
        <v>30</v>
      </c>
      <c r="F14" s="2">
        <v>142</v>
      </c>
      <c r="G14" s="2">
        <v>6</v>
      </c>
      <c r="H14" s="3">
        <v>37017</v>
      </c>
      <c r="I14" s="2">
        <v>0</v>
      </c>
      <c r="J14" s="2">
        <v>12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23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>
        <f t="shared" si="1"/>
        <v>0</v>
      </c>
      <c r="AK14">
        <f t="shared" si="2"/>
        <v>23</v>
      </c>
    </row>
    <row r="15" spans="1:37" x14ac:dyDescent="0.25">
      <c r="A15" s="2">
        <v>14</v>
      </c>
      <c r="B15" s="2">
        <v>714</v>
      </c>
      <c r="C15" s="2">
        <v>16</v>
      </c>
      <c r="D15" s="2">
        <v>117</v>
      </c>
      <c r="E15" s="2">
        <v>40</v>
      </c>
      <c r="F15" s="2">
        <v>68</v>
      </c>
      <c r="G15" s="2">
        <v>4</v>
      </c>
      <c r="H15" s="3">
        <v>36683</v>
      </c>
      <c r="I15" s="2">
        <v>0</v>
      </c>
      <c r="J15" s="2">
        <v>12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 t="shared" si="0"/>
        <v>22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2</v>
      </c>
      <c r="AI15">
        <f t="shared" si="1"/>
        <v>2</v>
      </c>
      <c r="AK15">
        <f t="shared" si="2"/>
        <v>24</v>
      </c>
    </row>
    <row r="16" spans="1:37" x14ac:dyDescent="0.25">
      <c r="A16" s="2">
        <v>15</v>
      </c>
      <c r="B16" s="2">
        <v>1168</v>
      </c>
      <c r="C16" s="2">
        <v>16</v>
      </c>
      <c r="D16" s="2">
        <v>17</v>
      </c>
      <c r="E16" s="2">
        <v>40</v>
      </c>
      <c r="F16" s="2">
        <v>92</v>
      </c>
      <c r="G16" s="2">
        <v>4</v>
      </c>
      <c r="H16" s="3">
        <v>36683</v>
      </c>
      <c r="I16" s="2">
        <v>0</v>
      </c>
      <c r="J16" s="2">
        <v>12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10</v>
      </c>
      <c r="T16">
        <v>0</v>
      </c>
      <c r="U16">
        <f t="shared" si="0"/>
        <v>28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 t="shared" si="1"/>
        <v>0</v>
      </c>
      <c r="AK16">
        <f t="shared" si="2"/>
        <v>28</v>
      </c>
    </row>
    <row r="17" spans="1:37" x14ac:dyDescent="0.25">
      <c r="A17" s="2">
        <v>16</v>
      </c>
      <c r="B17" s="2">
        <v>225</v>
      </c>
      <c r="C17" s="2">
        <v>15</v>
      </c>
      <c r="D17" s="2">
        <v>99</v>
      </c>
      <c r="E17" s="2">
        <v>10</v>
      </c>
      <c r="F17" s="2">
        <v>127</v>
      </c>
      <c r="G17" s="2">
        <v>4</v>
      </c>
      <c r="H17" s="3">
        <v>37017</v>
      </c>
      <c r="I17" s="2">
        <v>0</v>
      </c>
      <c r="J17" s="2">
        <v>12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4</v>
      </c>
      <c r="U17">
        <f t="shared" si="0"/>
        <v>21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>
        <f t="shared" si="1"/>
        <v>0</v>
      </c>
      <c r="AK17">
        <f t="shared" si="2"/>
        <v>21</v>
      </c>
    </row>
    <row r="18" spans="1:37" x14ac:dyDescent="0.25">
      <c r="A18" s="2">
        <v>17</v>
      </c>
      <c r="B18" s="2">
        <v>2600</v>
      </c>
      <c r="C18" s="2">
        <v>15</v>
      </c>
      <c r="D18" s="2">
        <v>72</v>
      </c>
      <c r="E18" s="2">
        <v>20</v>
      </c>
      <c r="F18" s="2">
        <v>72</v>
      </c>
      <c r="G18" s="2">
        <v>4</v>
      </c>
      <c r="H18" s="3">
        <v>37017</v>
      </c>
      <c r="I18" s="2">
        <v>0</v>
      </c>
      <c r="J18" s="2">
        <v>12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f t="shared" si="0"/>
        <v>15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>
        <f t="shared" si="1"/>
        <v>0</v>
      </c>
      <c r="AK18">
        <f t="shared" si="2"/>
        <v>15</v>
      </c>
    </row>
    <row r="19" spans="1:37" x14ac:dyDescent="0.25">
      <c r="A19" s="2">
        <v>18</v>
      </c>
      <c r="B19" s="2">
        <v>709</v>
      </c>
      <c r="C19" s="2">
        <v>15</v>
      </c>
      <c r="D19" s="2">
        <v>69</v>
      </c>
      <c r="E19" s="2">
        <v>30</v>
      </c>
      <c r="F19" s="2">
        <v>69</v>
      </c>
      <c r="G19" s="2">
        <v>2</v>
      </c>
      <c r="H19" s="3">
        <v>37047</v>
      </c>
      <c r="I19" s="2">
        <v>0</v>
      </c>
      <c r="J19" s="2">
        <v>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10</v>
      </c>
      <c r="T19">
        <v>0</v>
      </c>
      <c r="U19">
        <f t="shared" si="0"/>
        <v>25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2</v>
      </c>
      <c r="AI19">
        <f t="shared" si="1"/>
        <v>2</v>
      </c>
      <c r="AK19">
        <f t="shared" si="2"/>
        <v>27</v>
      </c>
    </row>
    <row r="20" spans="1:37" x14ac:dyDescent="0.25">
      <c r="A20" s="2">
        <v>19</v>
      </c>
      <c r="B20" s="2">
        <v>2607</v>
      </c>
      <c r="C20" s="2">
        <v>15</v>
      </c>
      <c r="D20" s="2">
        <v>54</v>
      </c>
      <c r="E20" s="2">
        <v>60</v>
      </c>
      <c r="F20" s="2">
        <v>89</v>
      </c>
      <c r="G20" s="2">
        <v>4</v>
      </c>
      <c r="H20" s="3">
        <v>37017</v>
      </c>
      <c r="I20" s="2">
        <v>0</v>
      </c>
      <c r="J20" s="2">
        <v>12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</v>
      </c>
      <c r="U20">
        <f t="shared" si="0"/>
        <v>19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>
        <f t="shared" si="1"/>
        <v>0</v>
      </c>
      <c r="AK20">
        <f t="shared" si="2"/>
        <v>19</v>
      </c>
    </row>
    <row r="21" spans="1:37" x14ac:dyDescent="0.25">
      <c r="A21" s="2">
        <v>20</v>
      </c>
      <c r="B21" s="2">
        <v>1143</v>
      </c>
      <c r="C21" s="2">
        <v>15</v>
      </c>
      <c r="D21" s="2">
        <v>45</v>
      </c>
      <c r="E21" s="2">
        <v>40</v>
      </c>
      <c r="F21" s="2">
        <v>149</v>
      </c>
      <c r="G21" s="2">
        <v>4</v>
      </c>
      <c r="H21" s="3">
        <v>37017</v>
      </c>
      <c r="I21" s="2">
        <v>0</v>
      </c>
      <c r="J21" s="2">
        <v>12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 t="shared" si="0"/>
        <v>15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 t="shared" si="1"/>
        <v>0</v>
      </c>
      <c r="AK21">
        <f t="shared" si="2"/>
        <v>15</v>
      </c>
    </row>
    <row r="22" spans="1:37" x14ac:dyDescent="0.25">
      <c r="A22" s="2">
        <v>21</v>
      </c>
      <c r="B22" s="2">
        <v>1791</v>
      </c>
      <c r="C22" s="2">
        <v>14</v>
      </c>
      <c r="D22" s="2">
        <v>74</v>
      </c>
      <c r="E22" s="2">
        <v>20</v>
      </c>
      <c r="F22" s="2">
        <v>87</v>
      </c>
      <c r="G22" s="2">
        <v>2</v>
      </c>
      <c r="H22" s="3">
        <v>36683</v>
      </c>
      <c r="I22" s="2">
        <v>0</v>
      </c>
      <c r="J22" s="2">
        <v>12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f t="shared" si="0"/>
        <v>14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 t="shared" si="1"/>
        <v>0</v>
      </c>
      <c r="AK22">
        <f t="shared" si="2"/>
        <v>14</v>
      </c>
    </row>
    <row r="23" spans="1:37" x14ac:dyDescent="0.25">
      <c r="A23" s="2">
        <v>22</v>
      </c>
      <c r="B23" s="2">
        <v>293</v>
      </c>
      <c r="C23" s="2">
        <v>14</v>
      </c>
      <c r="D23" s="2">
        <v>41</v>
      </c>
      <c r="E23" s="2">
        <v>20</v>
      </c>
      <c r="F23" s="2">
        <v>75</v>
      </c>
      <c r="G23" s="2">
        <v>6</v>
      </c>
      <c r="H23" s="3">
        <v>37322</v>
      </c>
      <c r="I23" s="2">
        <v>0</v>
      </c>
      <c r="J23" s="2">
        <v>12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f t="shared" si="0"/>
        <v>18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 t="shared" si="1"/>
        <v>0</v>
      </c>
      <c r="AK23">
        <f t="shared" si="2"/>
        <v>18</v>
      </c>
    </row>
    <row r="24" spans="1:37" x14ac:dyDescent="0.25">
      <c r="A24" s="2">
        <v>23</v>
      </c>
      <c r="B24" s="2">
        <v>3123</v>
      </c>
      <c r="C24" s="2">
        <v>14</v>
      </c>
      <c r="D24" s="2">
        <v>22</v>
      </c>
      <c r="E24" s="2">
        <v>30</v>
      </c>
      <c r="F24" s="2">
        <v>85</v>
      </c>
      <c r="G24" s="2">
        <v>6</v>
      </c>
      <c r="H24" s="3">
        <v>36624</v>
      </c>
      <c r="I24" s="2">
        <v>0</v>
      </c>
      <c r="J24" s="2">
        <v>12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f t="shared" si="0"/>
        <v>14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>
        <f t="shared" si="1"/>
        <v>0</v>
      </c>
      <c r="AK24">
        <f t="shared" si="2"/>
        <v>14</v>
      </c>
    </row>
    <row r="25" spans="1:37" x14ac:dyDescent="0.25">
      <c r="A25" s="2">
        <v>24</v>
      </c>
      <c r="B25" s="2">
        <v>1811</v>
      </c>
      <c r="C25" s="2">
        <v>13</v>
      </c>
      <c r="D25" s="2">
        <v>110</v>
      </c>
      <c r="E25" s="2">
        <v>20</v>
      </c>
      <c r="F25" s="2">
        <v>85</v>
      </c>
      <c r="G25" s="2">
        <v>2</v>
      </c>
      <c r="H25" s="3">
        <v>37017</v>
      </c>
      <c r="I25" s="2">
        <v>0</v>
      </c>
      <c r="J25" s="2">
        <v>12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10</v>
      </c>
      <c r="T25">
        <v>0</v>
      </c>
      <c r="U25">
        <f t="shared" si="0"/>
        <v>23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2</v>
      </c>
      <c r="AI25">
        <f t="shared" si="1"/>
        <v>2</v>
      </c>
      <c r="AK25">
        <f t="shared" si="2"/>
        <v>25</v>
      </c>
    </row>
    <row r="26" spans="1:37" x14ac:dyDescent="0.25">
      <c r="A26" s="2">
        <v>25</v>
      </c>
      <c r="B26" s="2">
        <v>4373</v>
      </c>
      <c r="C26" s="2">
        <v>13</v>
      </c>
      <c r="D26" s="2">
        <v>105</v>
      </c>
      <c r="E26" s="2">
        <v>20</v>
      </c>
      <c r="F26" s="2">
        <v>102</v>
      </c>
      <c r="G26" s="2">
        <v>0</v>
      </c>
      <c r="H26" s="3">
        <v>37047</v>
      </c>
      <c r="I26" s="2">
        <v>0</v>
      </c>
      <c r="J26" s="2">
        <v>12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 t="shared" si="0"/>
        <v>13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5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 t="shared" si="1"/>
        <v>5</v>
      </c>
      <c r="AK26">
        <f t="shared" si="2"/>
        <v>18</v>
      </c>
    </row>
    <row r="27" spans="1:37" x14ac:dyDescent="0.25">
      <c r="A27" s="2">
        <v>26</v>
      </c>
      <c r="B27" s="2">
        <v>2229</v>
      </c>
      <c r="C27" s="2">
        <v>13</v>
      </c>
      <c r="D27" s="2">
        <v>93</v>
      </c>
      <c r="E27" s="2">
        <v>30</v>
      </c>
      <c r="F27" s="2">
        <v>90</v>
      </c>
      <c r="G27" s="2">
        <v>4</v>
      </c>
      <c r="H27" s="3">
        <v>36988</v>
      </c>
      <c r="I27" s="2">
        <v>0</v>
      </c>
      <c r="J27" s="2">
        <v>12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f t="shared" si="0"/>
        <v>13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>
        <f t="shared" si="1"/>
        <v>0</v>
      </c>
      <c r="AK27">
        <f t="shared" si="2"/>
        <v>13</v>
      </c>
    </row>
    <row r="28" spans="1:37" x14ac:dyDescent="0.25">
      <c r="A28" s="2">
        <v>27</v>
      </c>
      <c r="B28" s="2">
        <v>1640</v>
      </c>
      <c r="C28" s="2">
        <v>13</v>
      </c>
      <c r="D28" s="2">
        <v>88</v>
      </c>
      <c r="E28" s="2">
        <v>30</v>
      </c>
      <c r="F28" s="2">
        <v>106</v>
      </c>
      <c r="G28" s="2">
        <v>0</v>
      </c>
      <c r="H28" s="3">
        <v>37745</v>
      </c>
      <c r="I28" s="2">
        <v>0</v>
      </c>
      <c r="J28" s="2">
        <v>12</v>
      </c>
      <c r="L28">
        <v>0</v>
      </c>
      <c r="M28">
        <v>0</v>
      </c>
      <c r="N28">
        <v>0</v>
      </c>
      <c r="O28">
        <v>0</v>
      </c>
      <c r="P28">
        <v>0</v>
      </c>
      <c r="Q28">
        <v>30</v>
      </c>
      <c r="R28">
        <v>0</v>
      </c>
      <c r="S28">
        <v>0</v>
      </c>
      <c r="T28">
        <v>0</v>
      </c>
      <c r="U28">
        <f t="shared" si="0"/>
        <v>43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 t="shared" si="1"/>
        <v>0</v>
      </c>
      <c r="AK28">
        <f t="shared" si="2"/>
        <v>43</v>
      </c>
    </row>
    <row r="29" spans="1:37" x14ac:dyDescent="0.25">
      <c r="A29" s="2">
        <v>28</v>
      </c>
      <c r="B29" s="2">
        <v>1391</v>
      </c>
      <c r="C29" s="2">
        <v>13</v>
      </c>
      <c r="D29" s="2">
        <v>58</v>
      </c>
      <c r="E29" s="2">
        <v>50</v>
      </c>
      <c r="F29" s="2">
        <v>105</v>
      </c>
      <c r="G29" s="2">
        <v>2</v>
      </c>
      <c r="H29" s="3">
        <v>37017</v>
      </c>
      <c r="I29" s="2">
        <v>0</v>
      </c>
      <c r="J29" s="2">
        <v>12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 t="shared" si="0"/>
        <v>13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 t="shared" si="1"/>
        <v>0</v>
      </c>
      <c r="AK29">
        <f t="shared" si="2"/>
        <v>13</v>
      </c>
    </row>
    <row r="30" spans="1:37" x14ac:dyDescent="0.25">
      <c r="A30" s="2">
        <v>29</v>
      </c>
      <c r="B30" s="2">
        <v>869</v>
      </c>
      <c r="C30" s="2">
        <v>13</v>
      </c>
      <c r="D30" s="2">
        <v>56</v>
      </c>
      <c r="E30" s="2">
        <v>20</v>
      </c>
      <c r="F30" s="2">
        <v>102</v>
      </c>
      <c r="G30" s="2">
        <v>4</v>
      </c>
      <c r="H30" s="3">
        <v>36988</v>
      </c>
      <c r="I30" s="2">
        <v>0</v>
      </c>
      <c r="J30" s="2">
        <v>12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f t="shared" si="0"/>
        <v>13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15</v>
      </c>
      <c r="AG30" s="4">
        <v>0</v>
      </c>
      <c r="AH30" s="4">
        <v>0</v>
      </c>
      <c r="AI30">
        <f t="shared" si="1"/>
        <v>15</v>
      </c>
      <c r="AK30">
        <f t="shared" si="2"/>
        <v>28</v>
      </c>
    </row>
    <row r="31" spans="1:37" x14ac:dyDescent="0.25">
      <c r="A31" s="2">
        <v>30</v>
      </c>
      <c r="B31" s="2">
        <v>3167</v>
      </c>
      <c r="C31" s="2">
        <v>12</v>
      </c>
      <c r="D31" s="2">
        <v>79</v>
      </c>
      <c r="E31" s="2">
        <v>30</v>
      </c>
      <c r="F31" s="2">
        <v>87</v>
      </c>
      <c r="G31" s="2">
        <v>2</v>
      </c>
      <c r="H31" s="3">
        <v>36653</v>
      </c>
      <c r="I31" s="2">
        <v>0</v>
      </c>
      <c r="J31" s="2">
        <v>12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0"/>
        <v>12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 t="shared" si="1"/>
        <v>0</v>
      </c>
      <c r="AK31">
        <f t="shared" si="2"/>
        <v>12</v>
      </c>
    </row>
    <row r="32" spans="1:37" x14ac:dyDescent="0.25">
      <c r="A32" s="2">
        <v>31</v>
      </c>
      <c r="B32" s="2">
        <v>4342</v>
      </c>
      <c r="C32" s="2">
        <v>12</v>
      </c>
      <c r="D32" s="2">
        <v>78</v>
      </c>
      <c r="E32" s="2">
        <v>20</v>
      </c>
      <c r="F32" s="2">
        <v>159</v>
      </c>
      <c r="G32" s="2">
        <v>6</v>
      </c>
      <c r="H32" s="3">
        <v>36594</v>
      </c>
      <c r="I32" s="2">
        <v>0</v>
      </c>
      <c r="J32" s="2">
        <v>12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 t="shared" si="0"/>
        <v>12</v>
      </c>
      <c r="W32" s="4">
        <v>0</v>
      </c>
      <c r="X32" s="4">
        <v>0</v>
      </c>
      <c r="Y32" s="4">
        <v>0</v>
      </c>
      <c r="Z32" s="4">
        <v>20</v>
      </c>
      <c r="AA32" s="4">
        <v>0</v>
      </c>
      <c r="AB32" s="4">
        <v>10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 t="shared" si="1"/>
        <v>30</v>
      </c>
      <c r="AK32">
        <f t="shared" si="2"/>
        <v>42</v>
      </c>
    </row>
    <row r="33" spans="1:37" x14ac:dyDescent="0.25">
      <c r="A33" s="2">
        <v>32</v>
      </c>
      <c r="B33" s="2">
        <v>2539</v>
      </c>
      <c r="C33" s="2">
        <v>11</v>
      </c>
      <c r="D33" s="2">
        <v>107</v>
      </c>
      <c r="E33" s="2">
        <v>0</v>
      </c>
      <c r="F33" s="2">
        <v>85</v>
      </c>
      <c r="G33" s="2">
        <v>2</v>
      </c>
      <c r="H33" s="3">
        <v>36988</v>
      </c>
      <c r="I33" s="2">
        <v>0</v>
      </c>
      <c r="J33" s="2">
        <v>12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0"/>
        <v>11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 t="shared" si="1"/>
        <v>0</v>
      </c>
      <c r="AK33">
        <f t="shared" si="2"/>
        <v>11</v>
      </c>
    </row>
    <row r="34" spans="1:37" x14ac:dyDescent="0.25">
      <c r="A34" s="2">
        <v>33</v>
      </c>
      <c r="B34" s="2">
        <v>87</v>
      </c>
      <c r="C34" s="2">
        <v>11</v>
      </c>
      <c r="D34" s="2">
        <v>89</v>
      </c>
      <c r="E34" s="2">
        <v>40</v>
      </c>
      <c r="F34" s="2">
        <v>114</v>
      </c>
      <c r="G34" s="2">
        <v>0</v>
      </c>
      <c r="H34" s="3">
        <v>37017</v>
      </c>
      <c r="I34" s="2">
        <v>0</v>
      </c>
      <c r="J34" s="2">
        <v>12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 t="shared" si="0"/>
        <v>11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 t="shared" si="1"/>
        <v>0</v>
      </c>
      <c r="AK34">
        <f t="shared" si="2"/>
        <v>11</v>
      </c>
    </row>
    <row r="35" spans="1:37" x14ac:dyDescent="0.25">
      <c r="A35" s="2">
        <v>34</v>
      </c>
      <c r="B35" s="2">
        <v>708</v>
      </c>
      <c r="C35" s="2">
        <v>10</v>
      </c>
      <c r="D35" s="2">
        <v>119</v>
      </c>
      <c r="E35" s="2">
        <v>0</v>
      </c>
      <c r="F35" s="2">
        <v>97</v>
      </c>
      <c r="G35" s="2">
        <v>4</v>
      </c>
      <c r="H35" s="3">
        <v>36594</v>
      </c>
      <c r="I35" s="2">
        <v>0</v>
      </c>
      <c r="J35" s="2">
        <v>12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20</v>
      </c>
      <c r="S35">
        <v>0</v>
      </c>
      <c r="T35">
        <v>0</v>
      </c>
      <c r="U35">
        <f t="shared" si="0"/>
        <v>30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2</v>
      </c>
      <c r="AI35">
        <f t="shared" si="1"/>
        <v>2</v>
      </c>
      <c r="AK35">
        <f t="shared" si="2"/>
        <v>32</v>
      </c>
    </row>
    <row r="36" spans="1:37" x14ac:dyDescent="0.25">
      <c r="A36" s="2">
        <v>35</v>
      </c>
      <c r="B36" s="2">
        <v>4285</v>
      </c>
      <c r="C36" s="2">
        <v>10</v>
      </c>
      <c r="D36" s="2">
        <v>78</v>
      </c>
      <c r="E36" s="2">
        <v>30</v>
      </c>
      <c r="F36" s="2">
        <v>104</v>
      </c>
      <c r="G36" s="2">
        <v>2</v>
      </c>
      <c r="H36" s="3">
        <v>36624</v>
      </c>
      <c r="I36" s="2">
        <v>0</v>
      </c>
      <c r="J36" s="2">
        <v>12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f t="shared" si="0"/>
        <v>10</v>
      </c>
      <c r="W36" s="4">
        <v>0</v>
      </c>
      <c r="X36" s="4">
        <v>0</v>
      </c>
      <c r="Y36" s="4">
        <v>0</v>
      </c>
      <c r="Z36" s="4">
        <v>0</v>
      </c>
      <c r="AA36" s="4">
        <v>15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>
        <f t="shared" si="1"/>
        <v>15</v>
      </c>
      <c r="AK36">
        <f t="shared" si="2"/>
        <v>25</v>
      </c>
    </row>
    <row r="37" spans="1:37" x14ac:dyDescent="0.25">
      <c r="A37" s="2">
        <v>36</v>
      </c>
      <c r="B37" s="2">
        <v>1495</v>
      </c>
      <c r="C37" s="2">
        <v>10</v>
      </c>
      <c r="D37" s="2">
        <v>67</v>
      </c>
      <c r="E37" s="2">
        <v>10</v>
      </c>
      <c r="F37" s="2">
        <v>46</v>
      </c>
      <c r="G37" s="2">
        <v>2</v>
      </c>
      <c r="H37" s="3">
        <v>37322</v>
      </c>
      <c r="I37" s="2">
        <v>0</v>
      </c>
      <c r="J37" s="2">
        <v>12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f t="shared" si="0"/>
        <v>10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 t="shared" si="1"/>
        <v>0</v>
      </c>
      <c r="AK37">
        <f t="shared" si="2"/>
        <v>10</v>
      </c>
    </row>
    <row r="38" spans="1:37" x14ac:dyDescent="0.25">
      <c r="A38" s="2">
        <v>37</v>
      </c>
      <c r="B38" s="2">
        <v>4361</v>
      </c>
      <c r="C38" s="2">
        <v>10</v>
      </c>
      <c r="D38" s="2">
        <v>40</v>
      </c>
      <c r="E38" s="2">
        <v>20</v>
      </c>
      <c r="F38" s="2">
        <v>76</v>
      </c>
      <c r="G38" s="2">
        <v>2</v>
      </c>
      <c r="H38" s="3">
        <v>36623</v>
      </c>
      <c r="I38" s="2">
        <v>1</v>
      </c>
      <c r="J38" s="2">
        <v>12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f t="shared" ref="U38:U40" si="3">SUM(L38+M38+N38+O38+P38+Q38+R38+S38+T38+C38)</f>
        <v>10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5</v>
      </c>
      <c r="AF38" s="4">
        <v>0</v>
      </c>
      <c r="AG38" s="4">
        <v>0</v>
      </c>
      <c r="AH38" s="4">
        <v>0</v>
      </c>
      <c r="AI38">
        <f t="shared" ref="AI38:AI40" si="4">SUM(W38:AH38)</f>
        <v>5</v>
      </c>
      <c r="AK38">
        <f t="shared" ref="AK38:AK40" si="5">SUM(AI38+U38)</f>
        <v>15</v>
      </c>
    </row>
    <row r="39" spans="1:37" x14ac:dyDescent="0.25">
      <c r="A39" s="2">
        <v>38</v>
      </c>
      <c r="B39" s="2">
        <v>3607</v>
      </c>
      <c r="C39" s="2">
        <v>9</v>
      </c>
      <c r="D39" s="2">
        <v>34</v>
      </c>
      <c r="E39" s="2">
        <v>20</v>
      </c>
      <c r="F39" s="2">
        <v>75</v>
      </c>
      <c r="G39" s="2">
        <v>2</v>
      </c>
      <c r="H39" s="3">
        <v>36958</v>
      </c>
      <c r="I39" s="2">
        <v>0</v>
      </c>
      <c r="J39" s="2">
        <v>12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3"/>
        <v>9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4"/>
        <v>0</v>
      </c>
      <c r="AK39">
        <f t="shared" si="5"/>
        <v>9</v>
      </c>
    </row>
    <row r="40" spans="1:37" x14ac:dyDescent="0.25"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f t="shared" si="3"/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 t="shared" si="4"/>
        <v>0</v>
      </c>
      <c r="AK40">
        <f t="shared" si="5"/>
        <v>0</v>
      </c>
    </row>
  </sheetData>
  <conditionalFormatting sqref="L2:T40 W2:AH4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"/>
  <sheetViews>
    <sheetView workbookViewId="0"/>
  </sheetViews>
  <sheetFormatPr defaultRowHeight="15" x14ac:dyDescent="0.25"/>
  <sheetData>
    <row r="1" spans="1:37" ht="78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5" t="s">
        <v>30</v>
      </c>
      <c r="AH1" s="1" t="s">
        <v>31</v>
      </c>
      <c r="AI1" s="1" t="s">
        <v>32</v>
      </c>
      <c r="AK1" s="1" t="s">
        <v>33</v>
      </c>
    </row>
    <row r="2" spans="1:37" x14ac:dyDescent="0.25">
      <c r="A2" s="2">
        <v>1</v>
      </c>
      <c r="B2" s="2">
        <v>1662</v>
      </c>
      <c r="C2" s="2">
        <v>30</v>
      </c>
      <c r="D2" s="2">
        <v>122</v>
      </c>
      <c r="E2" s="2">
        <v>60</v>
      </c>
      <c r="F2" s="2">
        <v>152</v>
      </c>
      <c r="G2" s="2">
        <v>10</v>
      </c>
      <c r="H2" s="3">
        <v>36800</v>
      </c>
      <c r="I2" s="2">
        <v>0</v>
      </c>
      <c r="J2" s="2">
        <v>11</v>
      </c>
      <c r="L2">
        <v>20</v>
      </c>
      <c r="M2">
        <v>0</v>
      </c>
      <c r="N2">
        <v>0</v>
      </c>
      <c r="O2">
        <v>0</v>
      </c>
      <c r="P2">
        <v>0</v>
      </c>
      <c r="Q2">
        <v>30</v>
      </c>
      <c r="R2">
        <v>0</v>
      </c>
      <c r="S2">
        <v>0</v>
      </c>
      <c r="T2">
        <v>0</v>
      </c>
      <c r="U2">
        <f t="shared" ref="U2:U47" si="0">SUM(L2+M2+N2+O2+P2+Q2+R2+S2+T2+C2)</f>
        <v>80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>
        <f t="shared" ref="AI2:AI37" si="1">SUM(W2:AH2)</f>
        <v>0</v>
      </c>
      <c r="AK2">
        <f t="shared" ref="AK2:AK47" si="2">SUM(AI2+U2)</f>
        <v>80</v>
      </c>
    </row>
    <row r="3" spans="1:37" x14ac:dyDescent="0.25">
      <c r="A3" s="2">
        <v>2</v>
      </c>
      <c r="B3" s="2">
        <v>1574</v>
      </c>
      <c r="C3" s="2">
        <v>26</v>
      </c>
      <c r="D3" s="2">
        <v>129</v>
      </c>
      <c r="E3" s="2">
        <v>70</v>
      </c>
      <c r="F3" s="2">
        <v>125</v>
      </c>
      <c r="G3" s="2">
        <v>6</v>
      </c>
      <c r="H3" s="3">
        <v>36800</v>
      </c>
      <c r="I3" s="2">
        <v>0</v>
      </c>
      <c r="J3" s="2">
        <v>11</v>
      </c>
      <c r="L3">
        <v>0</v>
      </c>
      <c r="M3">
        <v>12</v>
      </c>
      <c r="N3">
        <v>0</v>
      </c>
      <c r="O3">
        <v>0</v>
      </c>
      <c r="P3">
        <v>0</v>
      </c>
      <c r="Q3">
        <v>0</v>
      </c>
      <c r="R3">
        <v>20</v>
      </c>
      <c r="S3">
        <v>0</v>
      </c>
      <c r="T3">
        <v>0</v>
      </c>
      <c r="U3">
        <f t="shared" si="0"/>
        <v>58</v>
      </c>
      <c r="W3" s="4">
        <v>8</v>
      </c>
      <c r="X3" s="4">
        <v>0</v>
      </c>
      <c r="Y3" s="4">
        <v>36</v>
      </c>
      <c r="Z3" s="4">
        <v>0</v>
      </c>
      <c r="AA3" s="4">
        <v>0</v>
      </c>
      <c r="AB3" s="4">
        <v>0</v>
      </c>
      <c r="AC3" s="4">
        <v>0</v>
      </c>
      <c r="AD3" s="4">
        <v>5</v>
      </c>
      <c r="AE3" s="4">
        <v>0</v>
      </c>
      <c r="AF3" s="4">
        <v>0</v>
      </c>
      <c r="AG3" s="4">
        <v>0</v>
      </c>
      <c r="AH3" s="4">
        <v>0</v>
      </c>
      <c r="AI3">
        <f t="shared" si="1"/>
        <v>49</v>
      </c>
      <c r="AK3">
        <f t="shared" si="2"/>
        <v>107</v>
      </c>
    </row>
    <row r="4" spans="1:37" x14ac:dyDescent="0.25">
      <c r="A4" s="2">
        <v>3</v>
      </c>
      <c r="B4" s="2">
        <v>3351</v>
      </c>
      <c r="C4" s="2">
        <v>26</v>
      </c>
      <c r="D4" s="2">
        <v>96</v>
      </c>
      <c r="E4" s="2">
        <v>50</v>
      </c>
      <c r="F4" s="2">
        <v>79</v>
      </c>
      <c r="G4" s="2">
        <v>12</v>
      </c>
      <c r="H4" s="3">
        <v>36711</v>
      </c>
      <c r="I4" s="2">
        <v>0</v>
      </c>
      <c r="J4" s="2">
        <v>11</v>
      </c>
      <c r="L4">
        <v>0</v>
      </c>
      <c r="M4">
        <v>12</v>
      </c>
      <c r="N4">
        <v>0</v>
      </c>
      <c r="O4">
        <v>0</v>
      </c>
      <c r="P4">
        <v>0</v>
      </c>
      <c r="Q4">
        <v>0</v>
      </c>
      <c r="R4">
        <v>0</v>
      </c>
      <c r="S4">
        <v>10</v>
      </c>
      <c r="T4">
        <v>0</v>
      </c>
      <c r="U4">
        <f t="shared" si="0"/>
        <v>48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>
        <f t="shared" si="1"/>
        <v>0</v>
      </c>
      <c r="AK4">
        <f t="shared" si="2"/>
        <v>48</v>
      </c>
    </row>
    <row r="5" spans="1:37" x14ac:dyDescent="0.25">
      <c r="A5" s="2">
        <v>4</v>
      </c>
      <c r="B5" s="2">
        <v>1690</v>
      </c>
      <c r="C5" s="2">
        <v>26</v>
      </c>
      <c r="D5" s="2">
        <v>80</v>
      </c>
      <c r="E5" s="2">
        <v>30</v>
      </c>
      <c r="F5" s="2">
        <v>156</v>
      </c>
      <c r="G5" s="2">
        <v>6</v>
      </c>
      <c r="H5" s="3">
        <v>36800</v>
      </c>
      <c r="I5" s="2">
        <v>0</v>
      </c>
      <c r="J5" s="2">
        <v>11</v>
      </c>
      <c r="L5">
        <v>0</v>
      </c>
      <c r="M5">
        <v>0</v>
      </c>
      <c r="N5">
        <v>6</v>
      </c>
      <c r="O5">
        <v>0</v>
      </c>
      <c r="P5">
        <v>0</v>
      </c>
      <c r="Q5">
        <v>30</v>
      </c>
      <c r="R5">
        <v>0</v>
      </c>
      <c r="S5">
        <v>0</v>
      </c>
      <c r="T5">
        <v>0</v>
      </c>
      <c r="U5">
        <f t="shared" si="0"/>
        <v>62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15</v>
      </c>
      <c r="AG5" s="4">
        <v>0</v>
      </c>
      <c r="AH5" s="4">
        <v>0</v>
      </c>
      <c r="AI5">
        <f t="shared" si="1"/>
        <v>15</v>
      </c>
      <c r="AK5">
        <f t="shared" si="2"/>
        <v>77</v>
      </c>
    </row>
    <row r="6" spans="1:37" x14ac:dyDescent="0.25">
      <c r="A6" s="2">
        <v>5</v>
      </c>
      <c r="B6" s="2">
        <v>1657</v>
      </c>
      <c r="C6" s="2">
        <v>26</v>
      </c>
      <c r="D6" s="2">
        <v>60</v>
      </c>
      <c r="E6" s="2">
        <v>80</v>
      </c>
      <c r="F6" s="2">
        <v>93</v>
      </c>
      <c r="G6" s="2">
        <v>12</v>
      </c>
      <c r="H6" s="3">
        <v>36711</v>
      </c>
      <c r="I6" s="2">
        <v>0</v>
      </c>
      <c r="J6" s="2">
        <v>11</v>
      </c>
      <c r="L6">
        <v>0</v>
      </c>
      <c r="M6">
        <v>0</v>
      </c>
      <c r="N6">
        <v>6</v>
      </c>
      <c r="O6">
        <v>0</v>
      </c>
      <c r="P6">
        <v>0</v>
      </c>
      <c r="Q6">
        <v>0</v>
      </c>
      <c r="R6">
        <v>0</v>
      </c>
      <c r="S6">
        <v>10</v>
      </c>
      <c r="T6">
        <v>0</v>
      </c>
      <c r="U6">
        <f t="shared" si="0"/>
        <v>42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>
        <f t="shared" si="1"/>
        <v>0</v>
      </c>
      <c r="AK6">
        <f t="shared" si="2"/>
        <v>42</v>
      </c>
    </row>
    <row r="7" spans="1:37" x14ac:dyDescent="0.25">
      <c r="A7" s="2">
        <v>6</v>
      </c>
      <c r="B7" s="2">
        <v>2630</v>
      </c>
      <c r="C7" s="2">
        <v>25</v>
      </c>
      <c r="D7" s="2">
        <v>61</v>
      </c>
      <c r="E7" s="2">
        <v>80</v>
      </c>
      <c r="F7" s="2">
        <v>88</v>
      </c>
      <c r="G7" s="2">
        <v>8</v>
      </c>
      <c r="H7" s="3">
        <v>37105</v>
      </c>
      <c r="I7" s="2">
        <v>0</v>
      </c>
      <c r="J7" s="2">
        <v>11</v>
      </c>
      <c r="L7">
        <v>0</v>
      </c>
      <c r="M7">
        <v>0</v>
      </c>
      <c r="N7">
        <v>6</v>
      </c>
      <c r="O7">
        <v>0</v>
      </c>
      <c r="P7">
        <v>0</v>
      </c>
      <c r="Q7">
        <v>0</v>
      </c>
      <c r="R7">
        <v>0</v>
      </c>
      <c r="S7">
        <v>0</v>
      </c>
      <c r="T7">
        <v>4</v>
      </c>
      <c r="U7">
        <f t="shared" si="0"/>
        <v>35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5</v>
      </c>
      <c r="AE7" s="4">
        <v>0</v>
      </c>
      <c r="AF7" s="4">
        <v>0</v>
      </c>
      <c r="AG7" s="4">
        <v>0</v>
      </c>
      <c r="AH7" s="4">
        <v>2</v>
      </c>
      <c r="AI7">
        <f t="shared" si="1"/>
        <v>7</v>
      </c>
      <c r="AK7">
        <f t="shared" si="2"/>
        <v>42</v>
      </c>
    </row>
    <row r="8" spans="1:37" x14ac:dyDescent="0.25">
      <c r="A8" s="2">
        <v>7</v>
      </c>
      <c r="B8" s="2">
        <v>1731</v>
      </c>
      <c r="C8" s="2">
        <v>24</v>
      </c>
      <c r="D8" s="2">
        <v>88</v>
      </c>
      <c r="E8" s="2">
        <v>80</v>
      </c>
      <c r="F8" s="2">
        <v>85</v>
      </c>
      <c r="G8" s="2">
        <v>4</v>
      </c>
      <c r="H8" s="3">
        <v>36800</v>
      </c>
      <c r="I8" s="2">
        <v>0</v>
      </c>
      <c r="J8" s="2">
        <v>11</v>
      </c>
      <c r="L8">
        <v>0</v>
      </c>
      <c r="M8">
        <v>0</v>
      </c>
      <c r="N8">
        <v>6</v>
      </c>
      <c r="O8">
        <v>0</v>
      </c>
      <c r="P8">
        <v>0</v>
      </c>
      <c r="Q8">
        <v>0</v>
      </c>
      <c r="R8">
        <v>0</v>
      </c>
      <c r="S8">
        <v>10</v>
      </c>
      <c r="T8">
        <v>0</v>
      </c>
      <c r="U8">
        <f t="shared" si="0"/>
        <v>40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15</v>
      </c>
      <c r="AG8" s="4">
        <v>0</v>
      </c>
      <c r="AH8" s="4">
        <v>0</v>
      </c>
      <c r="AI8">
        <f t="shared" si="1"/>
        <v>15</v>
      </c>
      <c r="AK8">
        <f t="shared" si="2"/>
        <v>55</v>
      </c>
    </row>
    <row r="9" spans="1:37" x14ac:dyDescent="0.25">
      <c r="A9" s="2">
        <v>8</v>
      </c>
      <c r="B9" s="2">
        <v>1577</v>
      </c>
      <c r="C9" s="2">
        <v>22</v>
      </c>
      <c r="D9" s="2">
        <v>60</v>
      </c>
      <c r="E9" s="2">
        <v>40</v>
      </c>
      <c r="F9" s="2">
        <v>89</v>
      </c>
      <c r="G9" s="2">
        <v>10</v>
      </c>
      <c r="H9" s="3">
        <v>36682</v>
      </c>
      <c r="I9" s="2">
        <v>0</v>
      </c>
      <c r="J9" s="2">
        <v>11</v>
      </c>
      <c r="L9">
        <v>0</v>
      </c>
      <c r="M9">
        <v>0</v>
      </c>
      <c r="N9">
        <v>6</v>
      </c>
      <c r="O9">
        <v>0</v>
      </c>
      <c r="P9">
        <v>0</v>
      </c>
      <c r="Q9">
        <v>0</v>
      </c>
      <c r="R9">
        <v>20</v>
      </c>
      <c r="S9">
        <v>0</v>
      </c>
      <c r="T9">
        <v>0</v>
      </c>
      <c r="U9">
        <f t="shared" si="0"/>
        <v>48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>
        <f t="shared" si="1"/>
        <v>0</v>
      </c>
      <c r="AK9">
        <f t="shared" si="2"/>
        <v>48</v>
      </c>
    </row>
    <row r="10" spans="1:37" x14ac:dyDescent="0.25">
      <c r="A10" s="2">
        <v>9</v>
      </c>
      <c r="B10" s="2">
        <v>1946</v>
      </c>
      <c r="C10" s="2">
        <v>22</v>
      </c>
      <c r="D10" s="2">
        <v>45</v>
      </c>
      <c r="E10" s="2">
        <v>70</v>
      </c>
      <c r="F10" s="2">
        <v>89</v>
      </c>
      <c r="G10" s="2">
        <v>8</v>
      </c>
      <c r="H10" s="3">
        <v>36711</v>
      </c>
      <c r="I10" s="2">
        <v>0</v>
      </c>
      <c r="J10" s="2">
        <v>11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0</v>
      </c>
      <c r="T10">
        <v>4</v>
      </c>
      <c r="U10">
        <f t="shared" si="0"/>
        <v>29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15</v>
      </c>
      <c r="AG10" s="4">
        <v>0</v>
      </c>
      <c r="AH10" s="4">
        <v>0</v>
      </c>
      <c r="AI10">
        <f t="shared" si="1"/>
        <v>15</v>
      </c>
      <c r="AK10">
        <f t="shared" si="2"/>
        <v>44</v>
      </c>
    </row>
    <row r="11" spans="1:37" x14ac:dyDescent="0.25">
      <c r="A11" s="2">
        <v>10</v>
      </c>
      <c r="B11" s="2">
        <v>3316</v>
      </c>
      <c r="C11" s="2">
        <v>20</v>
      </c>
      <c r="D11" s="2">
        <v>138</v>
      </c>
      <c r="E11" s="2">
        <v>30</v>
      </c>
      <c r="F11" s="2">
        <v>90</v>
      </c>
      <c r="G11" s="2">
        <v>6</v>
      </c>
      <c r="H11" s="3">
        <v>36711</v>
      </c>
      <c r="I11" s="2">
        <v>0</v>
      </c>
      <c r="J11" s="2">
        <v>11</v>
      </c>
      <c r="L11">
        <v>0</v>
      </c>
      <c r="M11">
        <v>0</v>
      </c>
      <c r="N11">
        <v>0</v>
      </c>
      <c r="O11">
        <v>3</v>
      </c>
      <c r="P11">
        <v>0</v>
      </c>
      <c r="Q11">
        <v>0</v>
      </c>
      <c r="R11">
        <v>0</v>
      </c>
      <c r="S11">
        <v>10</v>
      </c>
      <c r="T11">
        <v>0</v>
      </c>
      <c r="U11">
        <f t="shared" si="0"/>
        <v>33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>
        <f t="shared" si="1"/>
        <v>0</v>
      </c>
      <c r="AK11">
        <f t="shared" si="2"/>
        <v>33</v>
      </c>
    </row>
    <row r="12" spans="1:37" x14ac:dyDescent="0.25">
      <c r="A12" s="2">
        <v>11</v>
      </c>
      <c r="B12" s="2">
        <v>1942</v>
      </c>
      <c r="C12" s="2">
        <v>20</v>
      </c>
      <c r="D12" s="2">
        <v>93</v>
      </c>
      <c r="E12" s="2">
        <v>60</v>
      </c>
      <c r="F12" s="2">
        <v>108</v>
      </c>
      <c r="G12" s="2">
        <v>2</v>
      </c>
      <c r="H12" s="3">
        <v>36770</v>
      </c>
      <c r="I12" s="2">
        <v>1</v>
      </c>
      <c r="J12" s="2">
        <v>11</v>
      </c>
      <c r="L12">
        <v>0</v>
      </c>
      <c r="M12">
        <v>0</v>
      </c>
      <c r="N12">
        <v>0</v>
      </c>
      <c r="O12">
        <v>3</v>
      </c>
      <c r="P12">
        <v>0</v>
      </c>
      <c r="Q12">
        <v>0</v>
      </c>
      <c r="R12">
        <v>0</v>
      </c>
      <c r="S12">
        <v>0</v>
      </c>
      <c r="T12">
        <v>4</v>
      </c>
      <c r="U12">
        <f t="shared" si="0"/>
        <v>27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5</v>
      </c>
      <c r="AE12" s="4">
        <v>0</v>
      </c>
      <c r="AF12" s="4">
        <v>15</v>
      </c>
      <c r="AG12" s="4">
        <v>0</v>
      </c>
      <c r="AH12" s="4">
        <v>0</v>
      </c>
      <c r="AI12">
        <f t="shared" si="1"/>
        <v>20</v>
      </c>
      <c r="AK12">
        <f t="shared" si="2"/>
        <v>47</v>
      </c>
    </row>
    <row r="13" spans="1:37" x14ac:dyDescent="0.25">
      <c r="A13" s="2">
        <v>12</v>
      </c>
      <c r="B13" s="2">
        <v>2216</v>
      </c>
      <c r="C13" s="2">
        <v>20</v>
      </c>
      <c r="D13" s="2">
        <v>69</v>
      </c>
      <c r="E13" s="2">
        <v>30</v>
      </c>
      <c r="F13" s="2">
        <v>94</v>
      </c>
      <c r="G13" s="2">
        <v>6</v>
      </c>
      <c r="H13" s="3">
        <v>36711</v>
      </c>
      <c r="I13" s="2">
        <v>0</v>
      </c>
      <c r="J13" s="2">
        <v>11</v>
      </c>
      <c r="L13">
        <v>0</v>
      </c>
      <c r="M13">
        <v>0</v>
      </c>
      <c r="N13">
        <v>0</v>
      </c>
      <c r="O13">
        <v>3</v>
      </c>
      <c r="P13">
        <v>0</v>
      </c>
      <c r="Q13">
        <v>0</v>
      </c>
      <c r="R13">
        <v>0</v>
      </c>
      <c r="S13">
        <v>0</v>
      </c>
      <c r="T13">
        <v>4</v>
      </c>
      <c r="U13">
        <f t="shared" si="0"/>
        <v>27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>
        <f t="shared" si="1"/>
        <v>0</v>
      </c>
      <c r="AK13">
        <f t="shared" si="2"/>
        <v>27</v>
      </c>
    </row>
    <row r="14" spans="1:37" x14ac:dyDescent="0.25">
      <c r="A14" s="2">
        <v>13</v>
      </c>
      <c r="B14" s="2">
        <v>3835</v>
      </c>
      <c r="C14" s="2">
        <v>19</v>
      </c>
      <c r="D14" s="2">
        <v>67</v>
      </c>
      <c r="E14" s="2">
        <v>30</v>
      </c>
      <c r="F14" s="2">
        <v>46</v>
      </c>
      <c r="G14" s="2">
        <v>8</v>
      </c>
      <c r="H14" s="3">
        <v>37016</v>
      </c>
      <c r="I14" s="2">
        <v>0</v>
      </c>
      <c r="J14" s="2">
        <v>11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4</v>
      </c>
      <c r="U14">
        <f t="shared" si="0"/>
        <v>25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>
        <f t="shared" si="1"/>
        <v>0</v>
      </c>
      <c r="AK14">
        <f t="shared" si="2"/>
        <v>25</v>
      </c>
    </row>
    <row r="15" spans="1:37" x14ac:dyDescent="0.25">
      <c r="A15" s="2">
        <v>14</v>
      </c>
      <c r="B15" s="2">
        <v>4320</v>
      </c>
      <c r="C15" s="2">
        <v>18</v>
      </c>
      <c r="D15" s="2">
        <v>76</v>
      </c>
      <c r="E15" s="2">
        <v>50</v>
      </c>
      <c r="F15" s="2">
        <v>43</v>
      </c>
      <c r="G15" s="2">
        <v>6</v>
      </c>
      <c r="H15" s="3">
        <v>36682</v>
      </c>
      <c r="I15" s="2">
        <v>0</v>
      </c>
      <c r="J15" s="2">
        <v>11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4</v>
      </c>
      <c r="U15">
        <f t="shared" si="0"/>
        <v>24</v>
      </c>
      <c r="W15" s="4">
        <v>0</v>
      </c>
      <c r="X15" s="4">
        <v>0</v>
      </c>
      <c r="Y15" s="4">
        <v>0</v>
      </c>
      <c r="Z15" s="4">
        <v>20</v>
      </c>
      <c r="AA15" s="4">
        <v>0</v>
      </c>
      <c r="AB15" s="4">
        <v>0</v>
      </c>
      <c r="AC15" s="4">
        <v>5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>
        <f t="shared" si="1"/>
        <v>25</v>
      </c>
      <c r="AK15">
        <f t="shared" si="2"/>
        <v>49</v>
      </c>
    </row>
    <row r="16" spans="1:37" x14ac:dyDescent="0.25">
      <c r="A16" s="2">
        <v>15</v>
      </c>
      <c r="B16" s="2">
        <v>1952</v>
      </c>
      <c r="C16" s="2">
        <v>18</v>
      </c>
      <c r="D16" s="2">
        <v>68</v>
      </c>
      <c r="E16" s="2">
        <v>30</v>
      </c>
      <c r="F16" s="2">
        <v>84</v>
      </c>
      <c r="G16" s="2">
        <v>6</v>
      </c>
      <c r="H16" s="3">
        <v>36682</v>
      </c>
      <c r="I16" s="2">
        <v>0</v>
      </c>
      <c r="J16" s="2">
        <v>11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4</v>
      </c>
      <c r="U16">
        <f t="shared" si="0"/>
        <v>24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>
        <f t="shared" si="1"/>
        <v>0</v>
      </c>
      <c r="AK16">
        <f t="shared" si="2"/>
        <v>24</v>
      </c>
    </row>
    <row r="17" spans="1:37" x14ac:dyDescent="0.25">
      <c r="A17" s="2">
        <v>16</v>
      </c>
      <c r="B17" s="2">
        <v>3339</v>
      </c>
      <c r="C17" s="2">
        <v>18</v>
      </c>
      <c r="D17" s="2">
        <v>48</v>
      </c>
      <c r="E17" s="2">
        <v>40</v>
      </c>
      <c r="F17" s="2">
        <v>84</v>
      </c>
      <c r="G17" s="2">
        <v>6</v>
      </c>
      <c r="H17" s="3">
        <v>36682</v>
      </c>
      <c r="I17" s="2">
        <v>0</v>
      </c>
      <c r="J17" s="2">
        <v>11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4</v>
      </c>
      <c r="U17">
        <f t="shared" si="0"/>
        <v>24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4</v>
      </c>
      <c r="AH17" s="4">
        <v>2</v>
      </c>
      <c r="AI17">
        <f t="shared" si="1"/>
        <v>6</v>
      </c>
      <c r="AK17">
        <f t="shared" si="2"/>
        <v>30</v>
      </c>
    </row>
    <row r="18" spans="1:37" x14ac:dyDescent="0.25">
      <c r="A18" s="2">
        <v>17</v>
      </c>
      <c r="B18" s="2">
        <v>2213</v>
      </c>
      <c r="C18" s="2">
        <v>18</v>
      </c>
      <c r="D18" s="2">
        <v>42</v>
      </c>
      <c r="E18" s="2">
        <v>40</v>
      </c>
      <c r="F18" s="2">
        <v>110</v>
      </c>
      <c r="G18" s="2">
        <v>4</v>
      </c>
      <c r="H18" s="3">
        <v>36711</v>
      </c>
      <c r="I18" s="2">
        <v>0</v>
      </c>
      <c r="J18" s="2">
        <v>11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4</v>
      </c>
      <c r="U18">
        <f t="shared" si="0"/>
        <v>22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15</v>
      </c>
      <c r="AG18" s="4">
        <v>0</v>
      </c>
      <c r="AH18" s="4">
        <v>0</v>
      </c>
      <c r="AI18">
        <f t="shared" si="1"/>
        <v>15</v>
      </c>
      <c r="AK18">
        <f t="shared" si="2"/>
        <v>37</v>
      </c>
    </row>
    <row r="19" spans="1:37" x14ac:dyDescent="0.25">
      <c r="A19" s="2">
        <v>18</v>
      </c>
      <c r="B19" s="2">
        <v>1954</v>
      </c>
      <c r="C19" s="2">
        <v>17</v>
      </c>
      <c r="D19" s="2">
        <v>51</v>
      </c>
      <c r="E19" s="2">
        <v>20</v>
      </c>
      <c r="F19" s="2">
        <v>76</v>
      </c>
      <c r="G19" s="2">
        <v>4</v>
      </c>
      <c r="H19" s="3">
        <v>37046</v>
      </c>
      <c r="I19" s="2">
        <v>0</v>
      </c>
      <c r="J19" s="2">
        <v>11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4</v>
      </c>
      <c r="U19">
        <f t="shared" si="0"/>
        <v>21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>
        <f t="shared" si="1"/>
        <v>0</v>
      </c>
      <c r="AK19">
        <f t="shared" si="2"/>
        <v>21</v>
      </c>
    </row>
    <row r="20" spans="1:37" x14ac:dyDescent="0.25">
      <c r="A20" s="2">
        <v>19</v>
      </c>
      <c r="B20" s="2">
        <v>2679</v>
      </c>
      <c r="C20" s="2">
        <v>17</v>
      </c>
      <c r="D20" s="2">
        <v>48</v>
      </c>
      <c r="E20" s="2">
        <v>50</v>
      </c>
      <c r="F20" s="2">
        <v>103</v>
      </c>
      <c r="G20" s="2">
        <v>4</v>
      </c>
      <c r="H20" s="3">
        <v>37046</v>
      </c>
      <c r="I20" s="2">
        <v>0</v>
      </c>
      <c r="J20" s="2">
        <v>11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f t="shared" si="0"/>
        <v>17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>
        <f t="shared" si="1"/>
        <v>0</v>
      </c>
      <c r="AK20">
        <f t="shared" si="2"/>
        <v>17</v>
      </c>
    </row>
    <row r="21" spans="1:37" x14ac:dyDescent="0.25">
      <c r="A21" s="2">
        <v>20</v>
      </c>
      <c r="B21" s="2">
        <v>3052</v>
      </c>
      <c r="C21" s="2">
        <v>17</v>
      </c>
      <c r="D21" s="2">
        <v>44</v>
      </c>
      <c r="E21" s="2">
        <v>20</v>
      </c>
      <c r="F21" s="2">
        <v>76</v>
      </c>
      <c r="G21" s="2">
        <v>8</v>
      </c>
      <c r="H21" s="3">
        <v>36987</v>
      </c>
      <c r="I21" s="2">
        <v>0</v>
      </c>
      <c r="J21" s="2">
        <v>11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f t="shared" si="0"/>
        <v>17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>
        <f t="shared" si="1"/>
        <v>0</v>
      </c>
      <c r="AK21">
        <f t="shared" si="2"/>
        <v>17</v>
      </c>
    </row>
    <row r="22" spans="1:37" x14ac:dyDescent="0.25">
      <c r="A22" s="2">
        <v>21</v>
      </c>
      <c r="B22" s="2">
        <v>2231</v>
      </c>
      <c r="C22" s="2">
        <v>16</v>
      </c>
      <c r="D22" s="2">
        <v>71</v>
      </c>
      <c r="E22" s="2">
        <v>100</v>
      </c>
      <c r="F22" s="2">
        <v>66</v>
      </c>
      <c r="G22" s="2">
        <v>4</v>
      </c>
      <c r="H22" s="3">
        <v>36682</v>
      </c>
      <c r="I22" s="2">
        <v>0</v>
      </c>
      <c r="J22" s="2">
        <v>11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10</v>
      </c>
      <c r="T22">
        <v>0</v>
      </c>
      <c r="U22">
        <f t="shared" si="0"/>
        <v>26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>
        <f t="shared" si="1"/>
        <v>0</v>
      </c>
      <c r="AK22">
        <f t="shared" si="2"/>
        <v>26</v>
      </c>
    </row>
    <row r="23" spans="1:37" x14ac:dyDescent="0.25">
      <c r="A23" s="2">
        <v>22</v>
      </c>
      <c r="B23" s="2">
        <v>1576</v>
      </c>
      <c r="C23" s="2">
        <v>15</v>
      </c>
      <c r="D23" s="2">
        <v>74</v>
      </c>
      <c r="E23" s="2">
        <v>50</v>
      </c>
      <c r="F23" s="2">
        <v>76</v>
      </c>
      <c r="G23" s="2">
        <v>4</v>
      </c>
      <c r="H23" s="3">
        <v>37016</v>
      </c>
      <c r="I23" s="2">
        <v>0</v>
      </c>
      <c r="J23" s="2">
        <v>11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f t="shared" si="0"/>
        <v>15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>
        <f t="shared" si="1"/>
        <v>0</v>
      </c>
      <c r="AK23">
        <f t="shared" si="2"/>
        <v>15</v>
      </c>
    </row>
    <row r="24" spans="1:37" x14ac:dyDescent="0.25">
      <c r="A24" s="2">
        <v>23</v>
      </c>
      <c r="B24" s="2">
        <v>3211</v>
      </c>
      <c r="C24" s="2">
        <v>14</v>
      </c>
      <c r="D24" s="2">
        <v>85</v>
      </c>
      <c r="E24" s="2">
        <v>30</v>
      </c>
      <c r="F24" s="2">
        <v>97</v>
      </c>
      <c r="G24" s="2">
        <v>4</v>
      </c>
      <c r="H24" s="3">
        <v>36652</v>
      </c>
      <c r="I24" s="2">
        <v>0</v>
      </c>
      <c r="J24" s="2">
        <v>11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20</v>
      </c>
      <c r="S24">
        <v>0</v>
      </c>
      <c r="T24">
        <v>0</v>
      </c>
      <c r="U24">
        <f t="shared" si="0"/>
        <v>34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2</v>
      </c>
      <c r="AI24">
        <f t="shared" si="1"/>
        <v>2</v>
      </c>
      <c r="AK24">
        <f t="shared" si="2"/>
        <v>36</v>
      </c>
    </row>
    <row r="25" spans="1:37" x14ac:dyDescent="0.25">
      <c r="A25" s="2">
        <v>24</v>
      </c>
      <c r="B25" s="2">
        <v>2230</v>
      </c>
      <c r="C25" s="2">
        <v>14</v>
      </c>
      <c r="D25" s="2">
        <v>44</v>
      </c>
      <c r="E25" s="2">
        <v>40</v>
      </c>
      <c r="F25" s="2">
        <v>80</v>
      </c>
      <c r="G25" s="2">
        <v>6</v>
      </c>
      <c r="H25" s="3">
        <v>36623</v>
      </c>
      <c r="I25" s="2">
        <v>0</v>
      </c>
      <c r="J25" s="2">
        <v>11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f t="shared" si="0"/>
        <v>14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4</v>
      </c>
      <c r="AH25" s="4">
        <v>0</v>
      </c>
      <c r="AI25">
        <f t="shared" si="1"/>
        <v>4</v>
      </c>
      <c r="AK25">
        <f t="shared" si="2"/>
        <v>18</v>
      </c>
    </row>
    <row r="26" spans="1:37" x14ac:dyDescent="0.25">
      <c r="A26" s="2">
        <v>25</v>
      </c>
      <c r="B26" s="2">
        <v>1573</v>
      </c>
      <c r="C26" s="2">
        <v>14</v>
      </c>
      <c r="D26" s="2">
        <v>31</v>
      </c>
      <c r="E26" s="2">
        <v>20</v>
      </c>
      <c r="F26" s="2">
        <v>59</v>
      </c>
      <c r="G26" s="2">
        <v>8</v>
      </c>
      <c r="H26" s="3">
        <v>36592</v>
      </c>
      <c r="I26" s="2">
        <v>1</v>
      </c>
      <c r="J26" s="2">
        <v>11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f t="shared" si="0"/>
        <v>14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10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>
        <f t="shared" si="1"/>
        <v>10</v>
      </c>
      <c r="AK26">
        <f t="shared" si="2"/>
        <v>24</v>
      </c>
    </row>
    <row r="27" spans="1:37" x14ac:dyDescent="0.25">
      <c r="A27" s="2">
        <v>26</v>
      </c>
      <c r="B27" s="2">
        <v>1944</v>
      </c>
      <c r="C27" s="2">
        <v>14</v>
      </c>
      <c r="D27" s="2">
        <v>21</v>
      </c>
      <c r="E27" s="2">
        <v>10</v>
      </c>
      <c r="F27" s="2">
        <v>77</v>
      </c>
      <c r="G27" s="2">
        <v>6</v>
      </c>
      <c r="H27" s="3">
        <v>36623</v>
      </c>
      <c r="I27" s="2">
        <v>0</v>
      </c>
      <c r="J27" s="2">
        <v>11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4</v>
      </c>
      <c r="U27">
        <f t="shared" si="0"/>
        <v>18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>
        <f t="shared" si="1"/>
        <v>0</v>
      </c>
      <c r="AK27">
        <f t="shared" si="2"/>
        <v>18</v>
      </c>
    </row>
    <row r="28" spans="1:37" x14ac:dyDescent="0.25">
      <c r="A28" s="2">
        <v>27</v>
      </c>
      <c r="B28" s="2">
        <v>4326</v>
      </c>
      <c r="C28" s="2">
        <v>13</v>
      </c>
      <c r="D28" s="2">
        <v>84</v>
      </c>
      <c r="E28" s="2">
        <v>30</v>
      </c>
      <c r="F28" s="2">
        <v>78</v>
      </c>
      <c r="G28" s="2">
        <v>2</v>
      </c>
      <c r="H28" s="3">
        <v>37016</v>
      </c>
      <c r="I28" s="2">
        <v>0</v>
      </c>
      <c r="J28" s="2">
        <v>11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f t="shared" si="0"/>
        <v>13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>
        <f t="shared" si="1"/>
        <v>0</v>
      </c>
      <c r="AK28">
        <f t="shared" si="2"/>
        <v>13</v>
      </c>
    </row>
    <row r="29" spans="1:37" x14ac:dyDescent="0.25">
      <c r="A29" s="2">
        <v>28</v>
      </c>
      <c r="B29" s="2">
        <v>1580</v>
      </c>
      <c r="C29" s="2">
        <v>13</v>
      </c>
      <c r="D29" s="2">
        <v>29</v>
      </c>
      <c r="E29" s="2">
        <v>30</v>
      </c>
      <c r="F29" s="2">
        <v>38</v>
      </c>
      <c r="G29" s="2">
        <v>2</v>
      </c>
      <c r="H29" s="3">
        <v>37016</v>
      </c>
      <c r="I29" s="2">
        <v>0</v>
      </c>
      <c r="J29" s="2">
        <v>11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f t="shared" si="0"/>
        <v>13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>
        <f t="shared" si="1"/>
        <v>0</v>
      </c>
      <c r="AK29">
        <f t="shared" si="2"/>
        <v>13</v>
      </c>
    </row>
    <row r="30" spans="1:37" x14ac:dyDescent="0.25">
      <c r="A30" s="2">
        <v>29</v>
      </c>
      <c r="B30" s="2">
        <v>1937</v>
      </c>
      <c r="C30" s="2">
        <v>12</v>
      </c>
      <c r="D30" s="2">
        <v>78</v>
      </c>
      <c r="E30" s="2">
        <v>40</v>
      </c>
      <c r="F30" s="2">
        <v>71</v>
      </c>
      <c r="G30" s="2">
        <v>4</v>
      </c>
      <c r="H30" s="3">
        <v>36623</v>
      </c>
      <c r="I30" s="2">
        <v>0</v>
      </c>
      <c r="J30" s="2">
        <v>11</v>
      </c>
      <c r="L30">
        <v>0</v>
      </c>
      <c r="M30">
        <v>0</v>
      </c>
      <c r="N30">
        <v>0</v>
      </c>
      <c r="O30">
        <v>0</v>
      </c>
      <c r="P30">
        <v>0</v>
      </c>
      <c r="Q30">
        <v>30</v>
      </c>
      <c r="R30">
        <v>0</v>
      </c>
      <c r="S30">
        <v>0</v>
      </c>
      <c r="T30">
        <v>0</v>
      </c>
      <c r="U30">
        <f t="shared" si="0"/>
        <v>42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>
        <f t="shared" si="1"/>
        <v>0</v>
      </c>
      <c r="AK30">
        <f t="shared" si="2"/>
        <v>42</v>
      </c>
    </row>
    <row r="31" spans="1:37" x14ac:dyDescent="0.25">
      <c r="A31" s="2">
        <v>30</v>
      </c>
      <c r="B31" s="2">
        <v>3087</v>
      </c>
      <c r="C31" s="2">
        <v>12</v>
      </c>
      <c r="D31" s="2">
        <v>63</v>
      </c>
      <c r="E31" s="2">
        <v>30</v>
      </c>
      <c r="F31" s="2">
        <v>55</v>
      </c>
      <c r="G31" s="2">
        <v>2</v>
      </c>
      <c r="H31" s="3">
        <v>36652</v>
      </c>
      <c r="I31" s="2">
        <v>0</v>
      </c>
      <c r="J31" s="2">
        <v>11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f t="shared" si="0"/>
        <v>12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>
        <f t="shared" si="1"/>
        <v>0</v>
      </c>
      <c r="AK31">
        <f t="shared" si="2"/>
        <v>12</v>
      </c>
    </row>
    <row r="32" spans="1:37" x14ac:dyDescent="0.25">
      <c r="A32" s="2">
        <v>31</v>
      </c>
      <c r="B32" s="2">
        <v>2214</v>
      </c>
      <c r="C32" s="2">
        <v>12</v>
      </c>
      <c r="D32" s="2">
        <v>57</v>
      </c>
      <c r="E32" s="2">
        <v>40</v>
      </c>
      <c r="F32" s="2">
        <v>90</v>
      </c>
      <c r="G32" s="2">
        <v>2</v>
      </c>
      <c r="H32" s="3">
        <v>36652</v>
      </c>
      <c r="I32" s="2">
        <v>0</v>
      </c>
      <c r="J32" s="2">
        <v>11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f t="shared" si="0"/>
        <v>12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>
        <f t="shared" si="1"/>
        <v>0</v>
      </c>
      <c r="AK32">
        <f t="shared" si="2"/>
        <v>12</v>
      </c>
    </row>
    <row r="33" spans="1:37" x14ac:dyDescent="0.25">
      <c r="A33" s="2">
        <v>32</v>
      </c>
      <c r="B33" s="2">
        <v>2672</v>
      </c>
      <c r="C33" s="2">
        <v>12</v>
      </c>
      <c r="D33" s="2">
        <v>40</v>
      </c>
      <c r="E33" s="2">
        <v>10</v>
      </c>
      <c r="F33" s="2">
        <v>57</v>
      </c>
      <c r="G33" s="2">
        <v>2</v>
      </c>
      <c r="H33" s="3">
        <v>36651</v>
      </c>
      <c r="I33" s="2">
        <v>1</v>
      </c>
      <c r="J33" s="2">
        <v>11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f t="shared" si="0"/>
        <v>12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>
        <f t="shared" si="1"/>
        <v>0</v>
      </c>
      <c r="AK33">
        <f t="shared" si="2"/>
        <v>12</v>
      </c>
    </row>
    <row r="34" spans="1:37" x14ac:dyDescent="0.25">
      <c r="A34" s="2">
        <v>33</v>
      </c>
      <c r="B34" s="2">
        <v>3388</v>
      </c>
      <c r="C34" s="2">
        <v>12</v>
      </c>
      <c r="D34" s="2">
        <v>37</v>
      </c>
      <c r="E34" s="2">
        <v>20</v>
      </c>
      <c r="F34" s="2">
        <v>52</v>
      </c>
      <c r="G34" s="2">
        <v>4</v>
      </c>
      <c r="H34" s="3">
        <v>36623</v>
      </c>
      <c r="I34" s="2">
        <v>0</v>
      </c>
      <c r="J34" s="2">
        <v>11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f t="shared" si="0"/>
        <v>12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>
        <f t="shared" si="1"/>
        <v>0</v>
      </c>
      <c r="AK34">
        <f t="shared" si="2"/>
        <v>12</v>
      </c>
    </row>
    <row r="35" spans="1:37" x14ac:dyDescent="0.25">
      <c r="A35" s="2">
        <v>34</v>
      </c>
      <c r="B35" s="2">
        <v>1578</v>
      </c>
      <c r="C35" s="2">
        <v>11</v>
      </c>
      <c r="D35" s="2">
        <v>60</v>
      </c>
      <c r="E35" s="2">
        <v>40</v>
      </c>
      <c r="F35" s="2">
        <v>40</v>
      </c>
      <c r="G35" s="2">
        <v>4</v>
      </c>
      <c r="H35" s="3">
        <v>36956</v>
      </c>
      <c r="I35" s="2">
        <v>1</v>
      </c>
      <c r="J35" s="2">
        <v>11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f t="shared" si="0"/>
        <v>11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>
        <f t="shared" si="1"/>
        <v>0</v>
      </c>
      <c r="AK35">
        <f t="shared" si="2"/>
        <v>11</v>
      </c>
    </row>
    <row r="36" spans="1:37" x14ac:dyDescent="0.25">
      <c r="A36" s="2">
        <v>35</v>
      </c>
      <c r="B36" s="2">
        <v>3358</v>
      </c>
      <c r="C36" s="2">
        <v>11</v>
      </c>
      <c r="D36" s="2">
        <v>60</v>
      </c>
      <c r="E36" s="2">
        <v>10</v>
      </c>
      <c r="F36" s="2">
        <v>65</v>
      </c>
      <c r="G36" s="2">
        <v>2</v>
      </c>
      <c r="H36" s="3">
        <v>36987</v>
      </c>
      <c r="I36" s="2">
        <v>0</v>
      </c>
      <c r="J36" s="2">
        <v>11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f t="shared" si="0"/>
        <v>11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2</v>
      </c>
      <c r="AI36">
        <f t="shared" si="1"/>
        <v>2</v>
      </c>
      <c r="AK36">
        <f t="shared" si="2"/>
        <v>13</v>
      </c>
    </row>
    <row r="37" spans="1:37" x14ac:dyDescent="0.25">
      <c r="A37" s="2">
        <v>36</v>
      </c>
      <c r="B37" s="2">
        <v>4338</v>
      </c>
      <c r="C37" s="2">
        <v>10</v>
      </c>
      <c r="D37" s="2">
        <v>46</v>
      </c>
      <c r="E37" s="2">
        <v>20</v>
      </c>
      <c r="F37" s="2">
        <v>74</v>
      </c>
      <c r="G37" s="2">
        <v>2</v>
      </c>
      <c r="H37" s="3">
        <v>36623</v>
      </c>
      <c r="I37" s="2">
        <v>0</v>
      </c>
      <c r="J37" s="2">
        <v>11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10</v>
      </c>
      <c r="T37">
        <v>0</v>
      </c>
      <c r="U37">
        <f t="shared" si="0"/>
        <v>20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>
        <f t="shared" si="1"/>
        <v>0</v>
      </c>
      <c r="AK37">
        <f t="shared" si="2"/>
        <v>20</v>
      </c>
    </row>
    <row r="38" spans="1:37" x14ac:dyDescent="0.25">
      <c r="A38" s="2">
        <v>37</v>
      </c>
      <c r="B38" s="2">
        <v>2212</v>
      </c>
      <c r="C38" s="2">
        <v>10</v>
      </c>
      <c r="D38" s="2">
        <v>34</v>
      </c>
      <c r="E38" s="2">
        <v>20</v>
      </c>
      <c r="F38" s="2">
        <v>63</v>
      </c>
      <c r="G38" s="2">
        <v>0</v>
      </c>
      <c r="H38" s="3">
        <v>36652</v>
      </c>
      <c r="I38" s="2">
        <v>0</v>
      </c>
      <c r="J38" s="2">
        <v>11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4</v>
      </c>
      <c r="U38">
        <f t="shared" si="0"/>
        <v>14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4</v>
      </c>
      <c r="AI38">
        <f t="shared" ref="AI38:AI47" si="3">SUM(W38:AH38)</f>
        <v>4</v>
      </c>
      <c r="AK38">
        <f t="shared" si="2"/>
        <v>18</v>
      </c>
    </row>
    <row r="39" spans="1:37" x14ac:dyDescent="0.25">
      <c r="A39" s="2">
        <v>38</v>
      </c>
      <c r="B39" s="2">
        <v>3083</v>
      </c>
      <c r="C39" s="2">
        <v>10</v>
      </c>
      <c r="D39" s="2">
        <v>20</v>
      </c>
      <c r="E39" s="2">
        <v>50</v>
      </c>
      <c r="F39" s="2">
        <v>111</v>
      </c>
      <c r="G39" s="2">
        <v>4</v>
      </c>
      <c r="H39" s="3">
        <v>36593</v>
      </c>
      <c r="I39" s="2">
        <v>0</v>
      </c>
      <c r="J39" s="2">
        <v>11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f t="shared" si="0"/>
        <v>10</v>
      </c>
      <c r="W39" s="4">
        <v>0</v>
      </c>
      <c r="X39" s="4">
        <v>42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>
        <f t="shared" si="3"/>
        <v>42</v>
      </c>
      <c r="AK39">
        <f t="shared" si="2"/>
        <v>52</v>
      </c>
    </row>
    <row r="40" spans="1:37" x14ac:dyDescent="0.25">
      <c r="A40" s="2">
        <v>39</v>
      </c>
      <c r="B40" s="2">
        <v>4319</v>
      </c>
      <c r="C40" s="2">
        <v>9</v>
      </c>
      <c r="D40" s="2">
        <v>47</v>
      </c>
      <c r="E40" s="2">
        <v>20</v>
      </c>
      <c r="F40" s="2">
        <v>70</v>
      </c>
      <c r="G40" s="2">
        <v>4</v>
      </c>
      <c r="H40" s="3">
        <v>36930</v>
      </c>
      <c r="I40" s="2">
        <v>0</v>
      </c>
      <c r="J40" s="2">
        <v>11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f t="shared" si="0"/>
        <v>9</v>
      </c>
      <c r="W40" s="4">
        <v>0</v>
      </c>
      <c r="X40" s="4">
        <v>0</v>
      </c>
      <c r="Y40" s="4">
        <v>0</v>
      </c>
      <c r="Z40" s="4">
        <v>0</v>
      </c>
      <c r="AA40" s="4">
        <v>15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>
        <f t="shared" si="3"/>
        <v>15</v>
      </c>
      <c r="AK40">
        <f t="shared" si="2"/>
        <v>24</v>
      </c>
    </row>
    <row r="41" spans="1:37" x14ac:dyDescent="0.25">
      <c r="A41" s="2">
        <v>40</v>
      </c>
      <c r="B41" s="2">
        <v>3775</v>
      </c>
      <c r="C41" s="2">
        <v>8</v>
      </c>
      <c r="D41" s="2">
        <v>65</v>
      </c>
      <c r="E41" s="2">
        <v>40</v>
      </c>
      <c r="F41" s="2">
        <v>62</v>
      </c>
      <c r="G41" s="2">
        <v>0</v>
      </c>
      <c r="H41" s="3">
        <v>36623</v>
      </c>
      <c r="I41" s="2">
        <v>0</v>
      </c>
      <c r="J41" s="2">
        <v>11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f t="shared" si="0"/>
        <v>8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>
        <f t="shared" si="3"/>
        <v>0</v>
      </c>
      <c r="AK41">
        <f t="shared" si="2"/>
        <v>8</v>
      </c>
    </row>
    <row r="42" spans="1:37" x14ac:dyDescent="0.25">
      <c r="A42" s="2">
        <v>41</v>
      </c>
      <c r="B42" s="2">
        <v>3774</v>
      </c>
      <c r="C42" s="2">
        <v>8</v>
      </c>
      <c r="D42" s="2">
        <v>64</v>
      </c>
      <c r="E42" s="2">
        <v>10</v>
      </c>
      <c r="F42" s="2">
        <v>50</v>
      </c>
      <c r="G42" s="2">
        <v>0</v>
      </c>
      <c r="H42" s="3">
        <v>36622</v>
      </c>
      <c r="I42" s="2">
        <v>1</v>
      </c>
      <c r="J42" s="2">
        <v>11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f t="shared" si="0"/>
        <v>8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>
        <f t="shared" si="3"/>
        <v>0</v>
      </c>
      <c r="AK42">
        <f t="shared" si="2"/>
        <v>8</v>
      </c>
    </row>
    <row r="43" spans="1:37" x14ac:dyDescent="0.25">
      <c r="A43" s="2">
        <v>42</v>
      </c>
      <c r="B43" s="2">
        <v>4406</v>
      </c>
      <c r="C43" s="2">
        <v>8</v>
      </c>
      <c r="D43" s="2">
        <v>32</v>
      </c>
      <c r="E43" s="2">
        <v>0</v>
      </c>
      <c r="F43" s="2">
        <v>62</v>
      </c>
      <c r="G43" s="2">
        <v>4</v>
      </c>
      <c r="H43" s="3">
        <v>36565</v>
      </c>
      <c r="I43" s="2">
        <v>0</v>
      </c>
      <c r="J43" s="2">
        <v>11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f t="shared" si="0"/>
        <v>8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5</v>
      </c>
      <c r="AF43" s="4">
        <v>0</v>
      </c>
      <c r="AG43" s="4">
        <v>0</v>
      </c>
      <c r="AH43" s="4">
        <v>0</v>
      </c>
      <c r="AI43">
        <f t="shared" si="3"/>
        <v>5</v>
      </c>
      <c r="AK43">
        <f t="shared" si="2"/>
        <v>13</v>
      </c>
    </row>
    <row r="44" spans="1:37" x14ac:dyDescent="0.25">
      <c r="A44" s="2">
        <v>43</v>
      </c>
      <c r="B44" s="2">
        <v>1943</v>
      </c>
      <c r="C44" s="2">
        <v>8</v>
      </c>
      <c r="D44" s="2">
        <v>22</v>
      </c>
      <c r="E44" s="2">
        <v>40</v>
      </c>
      <c r="F44" s="2">
        <v>23</v>
      </c>
      <c r="G44" s="2">
        <v>4</v>
      </c>
      <c r="H44" s="3">
        <v>36564</v>
      </c>
      <c r="I44" s="2">
        <v>1</v>
      </c>
      <c r="J44" s="2">
        <v>11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f t="shared" si="0"/>
        <v>8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>
        <f t="shared" si="3"/>
        <v>0</v>
      </c>
      <c r="AK44">
        <f t="shared" si="2"/>
        <v>8</v>
      </c>
    </row>
    <row r="45" spans="1:37" x14ac:dyDescent="0.25">
      <c r="A45" s="2">
        <v>44</v>
      </c>
      <c r="B45" s="2">
        <v>3075</v>
      </c>
      <c r="C45" s="2">
        <v>7</v>
      </c>
      <c r="D45" s="2">
        <v>36</v>
      </c>
      <c r="E45" s="2">
        <v>10</v>
      </c>
      <c r="F45" s="2">
        <v>52</v>
      </c>
      <c r="G45" s="2">
        <v>0</v>
      </c>
      <c r="H45" s="3">
        <v>36957</v>
      </c>
      <c r="I45" s="2">
        <v>0</v>
      </c>
      <c r="J45" s="2">
        <v>11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f t="shared" si="0"/>
        <v>7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>
        <f t="shared" si="3"/>
        <v>0</v>
      </c>
      <c r="AK45">
        <f t="shared" si="2"/>
        <v>7</v>
      </c>
    </row>
    <row r="46" spans="1:37" x14ac:dyDescent="0.25">
      <c r="A46" s="2">
        <v>45</v>
      </c>
      <c r="B46" s="2">
        <v>3766</v>
      </c>
      <c r="C46" s="2">
        <v>6</v>
      </c>
      <c r="D46" s="2">
        <v>26</v>
      </c>
      <c r="E46" s="2">
        <v>0</v>
      </c>
      <c r="F46" s="2">
        <v>43</v>
      </c>
      <c r="G46" s="2">
        <v>2</v>
      </c>
      <c r="H46" s="3">
        <v>36565</v>
      </c>
      <c r="I46" s="2">
        <v>0</v>
      </c>
      <c r="J46" s="2">
        <v>11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f t="shared" si="0"/>
        <v>6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>
        <f t="shared" si="3"/>
        <v>0</v>
      </c>
      <c r="AK46">
        <f t="shared" si="2"/>
        <v>6</v>
      </c>
    </row>
    <row r="47" spans="1:37" x14ac:dyDescent="0.25">
      <c r="A47" s="2">
        <v>46</v>
      </c>
      <c r="B47" s="2">
        <v>3065</v>
      </c>
      <c r="C47" s="2">
        <v>4</v>
      </c>
      <c r="D47" s="2">
        <v>53</v>
      </c>
      <c r="E47" s="2">
        <v>60</v>
      </c>
      <c r="F47" s="2">
        <v>53</v>
      </c>
      <c r="G47" s="2">
        <v>2</v>
      </c>
      <c r="H47" s="3">
        <v>36535</v>
      </c>
      <c r="I47" s="2">
        <v>0</v>
      </c>
      <c r="J47" s="2">
        <v>11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f t="shared" si="0"/>
        <v>4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>
        <f t="shared" si="3"/>
        <v>0</v>
      </c>
      <c r="AK47">
        <f t="shared" si="2"/>
        <v>4</v>
      </c>
    </row>
  </sheetData>
  <conditionalFormatting sqref="L2:S2 R47:T47 R3:S46 T2:T46 L3:Q47 W2:AH4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:U4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1:AI4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1:AK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BAE</vt:lpstr>
      <vt:lpstr>Alamo</vt:lpstr>
      <vt:lpstr>GKC</vt:lpstr>
      <vt:lpstr>Smoky Mountains</vt:lpstr>
      <vt:lpstr>San Diego</vt:lpstr>
      <vt:lpstr>Gull Lake</vt:lpstr>
      <vt:lpstr>Kettering</vt:lpstr>
      <vt:lpstr>Hatsboro-Horsham</vt:lpstr>
      <vt:lpstr>Israel</vt:lpstr>
    </vt:vector>
  </TitlesOfParts>
  <Company>World Harvest Church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J. Fender</dc:creator>
  <cp:lastModifiedBy>Kyle J. Fender</cp:lastModifiedBy>
  <dcterms:created xsi:type="dcterms:W3CDTF">2012-03-05T04:34:19Z</dcterms:created>
  <dcterms:modified xsi:type="dcterms:W3CDTF">2012-03-08T02:53:34Z</dcterms:modified>
</cp:coreProperties>
</file>