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412"/>
  <workbookPr showInkAnnotation="0" autoCompressPictures="0"/>
  <bookViews>
    <workbookView xWindow="240" yWindow="240" windowWidth="25360" windowHeight="15240" tabRatio="500"/>
  </bookViews>
  <sheets>
    <sheet name="Shooter Speed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B5" i="1"/>
  <c r="B6" i="1"/>
  <c r="B7" i="1"/>
  <c r="B8" i="1"/>
  <c r="B14" i="1"/>
  <c r="B15" i="1"/>
  <c r="B19" i="1"/>
  <c r="B18" i="1"/>
  <c r="C18" i="1"/>
  <c r="E18" i="1"/>
  <c r="C19" i="1"/>
</calcChain>
</file>

<file path=xl/sharedStrings.xml><?xml version="1.0" encoding="utf-8"?>
<sst xmlns="http://schemas.openxmlformats.org/spreadsheetml/2006/main" count="19" uniqueCount="17">
  <si>
    <t>Typical Human 50' throw</t>
  </si>
  <si>
    <t>RPM</t>
  </si>
  <si>
    <t>Rotational Velocity</t>
  </si>
  <si>
    <t>mph</t>
  </si>
  <si>
    <t>ft/s</t>
  </si>
  <si>
    <t>Launch Velocity</t>
  </si>
  <si>
    <t>OUTPUTS</t>
  </si>
  <si>
    <t>V_R</t>
  </si>
  <si>
    <t>V_L</t>
  </si>
  <si>
    <t>Enter RPM</t>
  </si>
  <si>
    <t>R Wheel Speed</t>
  </si>
  <si>
    <t>L Wheel Speed</t>
  </si>
  <si>
    <t>in</t>
  </si>
  <si>
    <t>Wheel Radius</t>
  </si>
  <si>
    <t>Disc Radius</t>
  </si>
  <si>
    <t>English</t>
  </si>
  <si>
    <t>Metric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</si>
</sst>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1162050</xdr:colOff>
      <xdr:row>0</xdr:row>
      <xdr:rowOff>342900</xdr:rowOff>
    </xdr:from>
    <xdr:ext cx="4181475" cy="4086225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22850" y="152400"/>
          <a:ext cx="4181475" cy="4086225"/>
        </a:xfrm>
        <a:prstGeom prst="rect">
          <a:avLst/>
        </a:prstGeom>
        <a:noFill/>
      </xdr:spPr>
    </xdr:pic>
    <xdr:clientData fLocksWithSheet="0"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tabSelected="1" workbookViewId="0">
      <selection activeCell="C32" sqref="C32"/>
    </sheetView>
  </sheetViews>
  <sheetFormatPr baseColWidth="10" defaultColWidth="17.1640625" defaultRowHeight="12.75" customHeight="1" x14ac:dyDescent="0"/>
  <cols>
    <col min="1" max="1" width="18" style="1" customWidth="1"/>
    <col min="2" max="2" width="6.5" style="1" customWidth="1"/>
    <col min="3" max="3" width="7.6640625" style="1" customWidth="1"/>
    <col min="4" max="4" width="13" style="1" customWidth="1"/>
    <col min="5" max="5" width="5.5" style="1" customWidth="1"/>
    <col min="6" max="16384" width="17.1640625" style="1"/>
  </cols>
  <sheetData>
    <row r="4" spans="1:4" ht="12.75" customHeight="1">
      <c r="B4" s="1" t="s">
        <v>16</v>
      </c>
      <c r="C4" s="1" t="s">
        <v>15</v>
      </c>
    </row>
    <row r="5" spans="1:4" ht="12.75" customHeight="1">
      <c r="A5" s="1" t="s">
        <v>14</v>
      </c>
      <c r="B5" s="1">
        <f>0.0254*C5</f>
        <v>0.13493749999999999</v>
      </c>
      <c r="C5" s="1">
        <f>10.625/2</f>
        <v>5.3125</v>
      </c>
      <c r="D5" s="1" t="s">
        <v>12</v>
      </c>
    </row>
    <row r="6" spans="1:4" ht="12.75" customHeight="1">
      <c r="A6" s="1" t="s">
        <v>13</v>
      </c>
      <c r="B6" s="1">
        <f>0.0254*C6</f>
        <v>7.619999999999999E-2</v>
      </c>
      <c r="C6" s="1">
        <v>3</v>
      </c>
      <c r="D6" s="1" t="s">
        <v>12</v>
      </c>
    </row>
    <row r="7" spans="1:4" ht="12.75" customHeight="1">
      <c r="A7" s="1" t="s">
        <v>11</v>
      </c>
      <c r="B7" s="1">
        <f>0.10472*C7</f>
        <v>104.72</v>
      </c>
      <c r="C7" s="1">
        <v>1000</v>
      </c>
      <c r="D7" s="1" t="s">
        <v>9</v>
      </c>
    </row>
    <row r="8" spans="1:4" ht="12.75" customHeight="1">
      <c r="A8" s="1" t="s">
        <v>10</v>
      </c>
      <c r="B8" s="1">
        <f>0.10472*C8</f>
        <v>261.8</v>
      </c>
      <c r="C8" s="1">
        <v>2500</v>
      </c>
      <c r="D8" s="1" t="s">
        <v>9</v>
      </c>
    </row>
    <row r="14" spans="1:4" ht="12.75" customHeight="1">
      <c r="A14" s="1" t="s">
        <v>8</v>
      </c>
      <c r="B14" s="1">
        <f>B7*B6</f>
        <v>7.9796639999999988</v>
      </c>
    </row>
    <row r="15" spans="1:4" ht="12.75" customHeight="1">
      <c r="A15" s="1" t="s">
        <v>7</v>
      </c>
      <c r="B15" s="1">
        <f>B8*B6</f>
        <v>19.949159999999999</v>
      </c>
    </row>
    <row r="17" spans="1:6" ht="12.75" customHeight="1">
      <c r="D17" s="1" t="s">
        <v>6</v>
      </c>
    </row>
    <row r="18" spans="1:6" ht="12.75" customHeight="1">
      <c r="A18" s="2" t="s">
        <v>5</v>
      </c>
      <c r="B18" s="2">
        <f>B15-(B5*B19)</f>
        <v>13.964411999999999</v>
      </c>
      <c r="C18" s="5">
        <f>3.28084*B18</f>
        <v>45.815001466079998</v>
      </c>
      <c r="D18" s="2" t="s">
        <v>4</v>
      </c>
      <c r="E18" s="4">
        <f>0.681818*C18</f>
        <v>31.237492669599735</v>
      </c>
      <c r="F18" s="2" t="s">
        <v>3</v>
      </c>
    </row>
    <row r="19" spans="1:6" ht="12.75" customHeight="1">
      <c r="A19" s="2" t="s">
        <v>2</v>
      </c>
      <c r="B19" s="2">
        <f>(B15-B14)/(2*B5)</f>
        <v>44.352000000000004</v>
      </c>
      <c r="C19" s="3">
        <f>(B19/(2*PI()))*60</f>
        <v>423.53040216070457</v>
      </c>
      <c r="D19" s="2" t="s">
        <v>1</v>
      </c>
      <c r="E19" s="2"/>
      <c r="F19" s="2"/>
    </row>
    <row r="23" spans="1:6" ht="12.75" customHeight="1">
      <c r="A23" s="1" t="s">
        <v>0</v>
      </c>
      <c r="B23" s="1">
        <v>13</v>
      </c>
    </row>
    <row r="24" spans="1:6" ht="12.75" customHeight="1">
      <c r="B24" s="1">
        <v>46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Shooter Speed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Gray</dc:creator>
  <cp:lastModifiedBy>Nathan Gray</cp:lastModifiedBy>
  <dcterms:created xsi:type="dcterms:W3CDTF">2013-01-14T20:20:54Z</dcterms:created>
  <dcterms:modified xsi:type="dcterms:W3CDTF">2013-01-14T20:21:13Z</dcterms:modified>
</cp:coreProperties>
</file>