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<sst xmlns="http://schemas.openxmlformats.org/spreadsheetml/2006/main" count="23" uniqueCount="16">
  <si>
    <t>General Gearing</t>
  </si>
  <si>
    <t>5" Wheel Gearing</t>
  </si>
  <si>
    <t>Gear stage</t>
  </si>
  <si>
    <t>Gears</t>
  </si>
  <si>
    <t>Gear type</t>
  </si>
  <si>
    <t>High Gear</t>
  </si>
  <si>
    <t>Low Gear</t>
  </si>
  <si>
    <t>Intermediate Shaft-Wheel</t>
  </si>
  <si>
    <t>bevel gear</t>
  </si>
  <si>
    <t>Motor Gears</t>
  </si>
  <si>
    <t>Shifter Gears</t>
  </si>
  <si>
    <t>Shifter-Output</t>
  </si>
  <si>
    <t>Center Shaft-Input</t>
  </si>
  <si>
    <t>Center Shaft-Output</t>
  </si>
  <si>
    <t>Intermediate shaft Input</t>
  </si>
  <si>
    <t>Free Speed (ft/s)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</si>
</sst>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i/>
      <sz val="12.0"/>
      <color rgb="FF000000"/>
      <name val="Calibri"/>
    </font>
    <font/>
    <font>
      <sz val="11.0"/>
      <color rgb="FF000000"/>
      <name val="Calibri"/>
    </font>
    <font>
      <b/>
      <sz val="11.0"/>
      <color rgb="FF00B050"/>
      <name val="Calibri"/>
    </font>
    <font>
      <b/>
      <i/>
      <sz val="12.0"/>
      <color rgb="FF00B050"/>
      <name val="Calibri"/>
    </font>
    <font>
      <b/>
      <sz val="11.0"/>
      <color rgb="FF3F3F3F"/>
      <name val="Calibri"/>
    </font>
    <font>
      <b/>
      <sz val="12.0"/>
      <color rgb="FF00B050"/>
      <name val="Calibri"/>
    </font>
    <font>
      <b/>
      <sz val="12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7F7F7F"/>
      </left>
      <top style="thin">
        <color rgb="FF7F7F7F"/>
      </top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thin">
        <color rgb="FF7F7F7F"/>
      </right>
      <bottom style="thin">
        <color rgb="FF7F7F7F"/>
      </bottom>
    </border>
    <border>
      <right style="thin">
        <color rgb="FF7F7F7F"/>
      </right>
      <bottom style="thin">
        <color rgb="FF7F7F7F"/>
      </bottom>
    </border>
    <border>
      <left style="thin">
        <color rgb="FF3F3F3F"/>
      </left>
      <right style="thin">
        <color rgb="FF3F3F3F"/>
      </right>
      <bottom style="thin">
        <color rgb="FF3F3F3F"/>
      </bottom>
    </border>
    <border>
      <right style="thin">
        <color rgb="FF3F3F3F"/>
      </right>
      <bottom style="thin">
        <color rgb="FF3F3F3F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bottom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2" fontId="1" numFmtId="0" xfId="0" applyAlignment="1" applyBorder="1" applyFont="1">
      <alignment horizontal="center" readingOrder="0"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3" fontId="4" numFmtId="0" xfId="0" applyAlignment="1" applyBorder="1" applyFill="1" applyFont="1">
      <alignment horizontal="center" readingOrder="0" shrinkToFit="0" vertical="bottom" wrapText="0"/>
    </xf>
    <xf borderId="2" fillId="3" fontId="4" numFmtId="0" xfId="0" applyAlignment="1" applyBorder="1" applyFont="1">
      <alignment horizontal="center" readingOrder="0" shrinkToFit="0" vertical="bottom" wrapText="0"/>
    </xf>
    <xf borderId="8" fillId="3" fontId="4" numFmtId="0" xfId="0" applyAlignment="1" applyBorder="1" applyFont="1">
      <alignment horizontal="center" readingOrder="0" shrinkToFit="0" vertical="bottom" wrapText="0"/>
    </xf>
    <xf borderId="4" fillId="0" fontId="5" numFmtId="0" xfId="0" applyAlignment="1" applyBorder="1" applyFont="1">
      <alignment horizontal="center" readingOrder="0" shrinkToFit="0" vertical="bottom" wrapText="0"/>
    </xf>
    <xf borderId="9" fillId="3" fontId="6" numFmtId="0" xfId="0" applyAlignment="1" applyBorder="1" applyFont="1">
      <alignment readingOrder="0" shrinkToFit="0" vertical="bottom" wrapText="0"/>
    </xf>
    <xf borderId="10" fillId="3" fontId="6" numFmtId="0" xfId="0" applyAlignment="1" applyBorder="1" applyFont="1">
      <alignment horizontal="right" readingOrder="0" shrinkToFit="0" vertical="bottom" wrapText="0"/>
    </xf>
    <xf borderId="10" fillId="3" fontId="6" numFmtId="0" xfId="0" applyAlignment="1" applyBorder="1" applyFont="1">
      <alignment readingOrder="0" shrinkToFit="0" vertical="bottom" wrapText="0"/>
    </xf>
    <xf borderId="11" fillId="0" fontId="7" numFmtId="0" xfId="0" applyAlignment="1" applyBorder="1" applyFont="1">
      <alignment readingOrder="0" shrinkToFit="0" vertical="bottom" wrapText="0"/>
    </xf>
    <xf borderId="12" fillId="0" fontId="7" numFmtId="0" xfId="0" applyAlignment="1" applyBorder="1" applyFont="1">
      <alignment readingOrder="0" shrinkToFit="0" vertical="bottom" wrapText="0"/>
    </xf>
    <xf borderId="13" fillId="4" fontId="4" numFmtId="0" xfId="0" applyAlignment="1" applyBorder="1" applyFill="1" applyFont="1">
      <alignment readingOrder="0" shrinkToFit="0" vertical="bottom" wrapText="0"/>
    </xf>
    <xf borderId="9" fillId="4" fontId="4" numFmtId="0" xfId="0" applyAlignment="1" applyBorder="1" applyFont="1">
      <alignment readingOrder="0" shrinkToFit="0" vertical="bottom" wrapText="0"/>
    </xf>
    <xf borderId="11" fillId="3" fontId="8" numFmtId="0" xfId="0" applyAlignment="1" applyBorder="1" applyFont="1">
      <alignment horizontal="right" readingOrder="0" shrinkToFit="0" vertical="bottom" wrapText="0"/>
    </xf>
    <xf borderId="12" fillId="3" fontId="8" numFmtId="0" xfId="0" applyAlignment="1" applyBorder="1" applyFon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/>
      <c r="C1" s="2"/>
      <c r="D1" s="3"/>
      <c r="E1" s="4"/>
      <c r="F1" s="5" t="s">
        <v>1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7"/>
    </row>
    <row r="2">
      <c r="A2" s="8" t="s">
        <v>2</v>
      </c>
      <c r="B2" s="9" t="s">
        <v>3</v>
      </c>
      <c r="C2" s="3"/>
      <c r="D2" s="10" t="s">
        <v>4</v>
      </c>
      <c r="E2" s="4"/>
      <c r="F2" s="11" t="s">
        <v>5</v>
      </c>
      <c r="G2" s="6"/>
      <c r="H2" s="6"/>
      <c r="I2" s="6"/>
      <c r="J2" s="6"/>
      <c r="K2" s="6"/>
      <c r="L2" s="7"/>
      <c r="M2" s="11" t="s">
        <v>6</v>
      </c>
      <c r="N2" s="6"/>
      <c r="O2" s="6"/>
      <c r="P2" s="6"/>
      <c r="Q2" s="6"/>
      <c r="R2" s="6"/>
      <c r="S2" s="7"/>
    </row>
    <row r="3">
      <c r="A3" s="12" t="s">
        <v>7</v>
      </c>
      <c r="B3" s="13">
        <v>15.0</v>
      </c>
      <c r="C3" s="13">
        <v>60.0</v>
      </c>
      <c r="D3" s="14" t="s">
        <v>8</v>
      </c>
      <c r="E3" s="4"/>
      <c r="F3" s="15" t="s">
        <v>9</v>
      </c>
      <c r="G3" s="16" t="s">
        <v>10</v>
      </c>
      <c r="H3" s="17" t="s">
        <v>11</v>
      </c>
      <c r="I3" s="18" t="s">
        <v>12</v>
      </c>
      <c r="J3" s="18" t="s">
        <v>13</v>
      </c>
      <c r="K3" s="18" t="s">
        <v>14</v>
      </c>
      <c r="L3" s="16" t="s">
        <v>15</v>
      </c>
      <c r="M3" s="15" t="s">
        <v>9</v>
      </c>
      <c r="N3" s="16" t="s">
        <v>10</v>
      </c>
      <c r="O3" s="18" t="s">
        <v>11</v>
      </c>
      <c r="P3" s="18" t="s">
        <v>12</v>
      </c>
      <c r="Q3" s="18" t="s">
        <v>13</v>
      </c>
      <c r="R3" s="18" t="s">
        <v>14</v>
      </c>
      <c r="S3" s="16" t="s">
        <v>15</v>
      </c>
    </row>
    <row r="4">
      <c r="A4" s="4"/>
      <c r="B4" s="4"/>
      <c r="C4" s="4"/>
      <c r="D4" s="4"/>
      <c r="E4" s="4"/>
      <c r="F4" s="19">
        <v>24.0</v>
      </c>
      <c r="G4" s="20">
        <v>50.0</v>
      </c>
      <c r="H4" s="20">
        <v>68.0</v>
      </c>
      <c r="I4" s="20">
        <v>84.0</v>
      </c>
      <c r="J4" s="20">
        <v>24.0</v>
      </c>
      <c r="K4" s="20">
        <v>20.0</v>
      </c>
      <c r="L4" s="19">
        <v>15.958</v>
      </c>
      <c r="M4" s="19">
        <v>14.0</v>
      </c>
      <c r="N4" s="20">
        <v>60.0</v>
      </c>
      <c r="O4" s="20">
        <f t="shared" ref="O4:R4" si="1">H4</f>
        <v>68</v>
      </c>
      <c r="P4" s="20">
        <f t="shared" si="1"/>
        <v>84</v>
      </c>
      <c r="Q4" s="20">
        <f t="shared" si="1"/>
        <v>24</v>
      </c>
      <c r="R4" s="20">
        <f t="shared" si="1"/>
        <v>20</v>
      </c>
      <c r="S4" s="20">
        <v>7.757</v>
      </c>
    </row>
    <row r="5">
      <c r="A5" s="4"/>
      <c r="B5" s="4"/>
      <c r="C5" s="4"/>
      <c r="D5" s="4"/>
      <c r="E5" s="4"/>
      <c r="F5" s="19">
        <v>24.0</v>
      </c>
      <c r="G5" s="20">
        <v>50.0</v>
      </c>
      <c r="H5" s="20">
        <v>68.0</v>
      </c>
      <c r="I5" s="20">
        <f t="shared" ref="I5:I14" si="3">H4+I4-H5</f>
        <v>84</v>
      </c>
      <c r="J5" s="20">
        <v>26.0</v>
      </c>
      <c r="K5" s="20">
        <f t="shared" ref="K5:K14" si="4">J4+K4-J5</f>
        <v>18</v>
      </c>
      <c r="L5" s="19">
        <v>19.209</v>
      </c>
      <c r="M5" s="19">
        <v>13.0</v>
      </c>
      <c r="N5" s="20">
        <v>60.0</v>
      </c>
      <c r="O5" s="20">
        <f t="shared" ref="O5:R5" si="2">H5</f>
        <v>68</v>
      </c>
      <c r="P5" s="20">
        <f t="shared" si="2"/>
        <v>84</v>
      </c>
      <c r="Q5" s="20">
        <f t="shared" si="2"/>
        <v>26</v>
      </c>
      <c r="R5" s="20">
        <f t="shared" si="2"/>
        <v>18</v>
      </c>
      <c r="S5" s="20">
        <v>8.671</v>
      </c>
    </row>
    <row r="6">
      <c r="A6" s="4"/>
      <c r="B6" s="4"/>
      <c r="C6" s="4"/>
      <c r="D6" s="4"/>
      <c r="E6" s="4"/>
      <c r="F6" s="19">
        <v>24.0</v>
      </c>
      <c r="G6" s="20">
        <v>50.0</v>
      </c>
      <c r="H6" s="20">
        <v>70.0</v>
      </c>
      <c r="I6" s="20">
        <f t="shared" si="3"/>
        <v>82</v>
      </c>
      <c r="J6" s="20">
        <v>24.0</v>
      </c>
      <c r="K6" s="20">
        <f t="shared" si="4"/>
        <v>20</v>
      </c>
      <c r="L6" s="19">
        <v>16.828</v>
      </c>
      <c r="M6" s="19">
        <v>14.0</v>
      </c>
      <c r="N6" s="20">
        <v>60.0</v>
      </c>
      <c r="O6" s="20">
        <f t="shared" ref="O6:R6" si="5">H6</f>
        <v>70</v>
      </c>
      <c r="P6" s="20">
        <f t="shared" si="5"/>
        <v>82</v>
      </c>
      <c r="Q6" s="20">
        <f t="shared" si="5"/>
        <v>24</v>
      </c>
      <c r="R6" s="20">
        <f t="shared" si="5"/>
        <v>20</v>
      </c>
      <c r="S6" s="20">
        <v>8.18</v>
      </c>
    </row>
    <row r="7">
      <c r="A7" s="4"/>
      <c r="B7" s="4"/>
      <c r="C7" s="4"/>
      <c r="D7" s="4"/>
      <c r="E7" s="4"/>
      <c r="F7" s="19">
        <v>24.0</v>
      </c>
      <c r="G7" s="20">
        <v>50.0</v>
      </c>
      <c r="H7" s="20">
        <v>72.0</v>
      </c>
      <c r="I7" s="20">
        <f t="shared" si="3"/>
        <v>80</v>
      </c>
      <c r="J7" s="20">
        <v>24.0</v>
      </c>
      <c r="K7" s="20">
        <f t="shared" si="4"/>
        <v>20</v>
      </c>
      <c r="L7" s="19">
        <v>17.741</v>
      </c>
      <c r="M7" s="19">
        <v>14.0</v>
      </c>
      <c r="N7" s="20">
        <v>60.0</v>
      </c>
      <c r="O7" s="20">
        <f t="shared" ref="O7:R7" si="6">H7</f>
        <v>72</v>
      </c>
      <c r="P7" s="20">
        <f t="shared" si="6"/>
        <v>80</v>
      </c>
      <c r="Q7" s="20">
        <f t="shared" si="6"/>
        <v>24</v>
      </c>
      <c r="R7" s="20">
        <f t="shared" si="6"/>
        <v>20</v>
      </c>
      <c r="S7" s="20">
        <v>8.624</v>
      </c>
    </row>
    <row r="8">
      <c r="A8" s="4"/>
      <c r="B8" s="4"/>
      <c r="C8" s="4"/>
      <c r="D8" s="4"/>
      <c r="E8" s="4"/>
      <c r="F8" s="19">
        <v>24.0</v>
      </c>
      <c r="G8" s="20">
        <v>50.0</v>
      </c>
      <c r="H8" s="20">
        <v>72.0</v>
      </c>
      <c r="I8" s="20">
        <f t="shared" si="3"/>
        <v>80</v>
      </c>
      <c r="J8" s="20">
        <v>24.0</v>
      </c>
      <c r="K8" s="20">
        <f t="shared" si="4"/>
        <v>20</v>
      </c>
      <c r="L8" s="19">
        <v>17.741</v>
      </c>
      <c r="M8" s="19">
        <v>13.0</v>
      </c>
      <c r="N8" s="20">
        <v>60.0</v>
      </c>
      <c r="O8" s="20">
        <f t="shared" ref="O8:R8" si="7">H8</f>
        <v>72</v>
      </c>
      <c r="P8" s="20">
        <f t="shared" si="7"/>
        <v>80</v>
      </c>
      <c r="Q8" s="20">
        <f t="shared" si="7"/>
        <v>24</v>
      </c>
      <c r="R8" s="20">
        <f t="shared" si="7"/>
        <v>20</v>
      </c>
      <c r="S8" s="20">
        <v>8.008</v>
      </c>
    </row>
    <row r="9">
      <c r="A9" s="4"/>
      <c r="B9" s="4"/>
      <c r="C9" s="4"/>
      <c r="D9" s="4"/>
      <c r="E9" s="4"/>
      <c r="F9" s="19">
        <v>24.0</v>
      </c>
      <c r="G9" s="20">
        <v>50.0</v>
      </c>
      <c r="H9" s="20">
        <v>74.0</v>
      </c>
      <c r="I9" s="20">
        <f t="shared" si="3"/>
        <v>78</v>
      </c>
      <c r="J9" s="20">
        <v>24.0</v>
      </c>
      <c r="K9" s="20">
        <f t="shared" si="4"/>
        <v>20</v>
      </c>
      <c r="L9" s="19">
        <v>18.702</v>
      </c>
      <c r="M9" s="19">
        <v>13.0</v>
      </c>
      <c r="N9" s="20">
        <v>60.0</v>
      </c>
      <c r="O9" s="20">
        <f t="shared" ref="O9:R9" si="8">H9</f>
        <v>74</v>
      </c>
      <c r="P9" s="20">
        <f t="shared" si="8"/>
        <v>78</v>
      </c>
      <c r="Q9" s="20">
        <f t="shared" si="8"/>
        <v>24</v>
      </c>
      <c r="R9" s="20">
        <f t="shared" si="8"/>
        <v>20</v>
      </c>
      <c r="S9" s="20">
        <v>8.442</v>
      </c>
    </row>
    <row r="10">
      <c r="A10" s="4"/>
      <c r="B10" s="4"/>
      <c r="C10" s="4"/>
      <c r="D10" s="4"/>
      <c r="E10" s="4"/>
      <c r="F10" s="19">
        <v>24.0</v>
      </c>
      <c r="G10" s="20">
        <v>50.0</v>
      </c>
      <c r="H10" s="20">
        <v>76.0</v>
      </c>
      <c r="I10" s="20">
        <f t="shared" si="3"/>
        <v>76</v>
      </c>
      <c r="J10" s="20">
        <v>22.0</v>
      </c>
      <c r="K10" s="20">
        <f t="shared" si="4"/>
        <v>22</v>
      </c>
      <c r="L10" s="19">
        <v>16.427</v>
      </c>
      <c r="M10" s="19">
        <v>14.0</v>
      </c>
      <c r="N10" s="20">
        <v>60.0</v>
      </c>
      <c r="O10" s="20">
        <f t="shared" ref="O10:R10" si="9">H10</f>
        <v>76</v>
      </c>
      <c r="P10" s="20">
        <f t="shared" si="9"/>
        <v>76</v>
      </c>
      <c r="Q10" s="20">
        <f t="shared" si="9"/>
        <v>22</v>
      </c>
      <c r="R10" s="20">
        <f t="shared" si="9"/>
        <v>22</v>
      </c>
      <c r="S10" s="20">
        <v>7.985</v>
      </c>
    </row>
    <row r="11">
      <c r="E11" s="4"/>
      <c r="F11" s="19">
        <v>24.0</v>
      </c>
      <c r="G11" s="20">
        <v>50.0</v>
      </c>
      <c r="H11" s="20">
        <v>78.0</v>
      </c>
      <c r="I11" s="20">
        <f t="shared" si="3"/>
        <v>74</v>
      </c>
      <c r="J11" s="20">
        <v>22.0</v>
      </c>
      <c r="K11" s="20">
        <f t="shared" si="4"/>
        <v>22</v>
      </c>
      <c r="L11" s="19">
        <v>17.315</v>
      </c>
      <c r="M11" s="19">
        <v>14.0</v>
      </c>
      <c r="N11" s="20">
        <v>60.0</v>
      </c>
      <c r="O11" s="20">
        <f t="shared" ref="O11:R11" si="10">H11</f>
        <v>78</v>
      </c>
      <c r="P11" s="20">
        <f t="shared" si="10"/>
        <v>74</v>
      </c>
      <c r="Q11" s="20">
        <f t="shared" si="10"/>
        <v>22</v>
      </c>
      <c r="R11" s="20">
        <f t="shared" si="10"/>
        <v>22</v>
      </c>
      <c r="S11" s="20">
        <v>8.417</v>
      </c>
    </row>
    <row r="12">
      <c r="E12" s="4"/>
      <c r="F12" s="19">
        <v>24.0</v>
      </c>
      <c r="G12" s="20">
        <v>50.0</v>
      </c>
      <c r="H12" s="20">
        <v>78.0</v>
      </c>
      <c r="I12" s="20">
        <f t="shared" si="3"/>
        <v>74</v>
      </c>
      <c r="J12" s="20">
        <v>22.0</v>
      </c>
      <c r="K12" s="20">
        <f t="shared" si="4"/>
        <v>22</v>
      </c>
      <c r="L12" s="19">
        <v>17.315</v>
      </c>
      <c r="M12" s="19">
        <v>13.0</v>
      </c>
      <c r="N12" s="20">
        <v>60.0</v>
      </c>
      <c r="O12" s="20">
        <f t="shared" ref="O12:R12" si="11">H12</f>
        <v>78</v>
      </c>
      <c r="P12" s="20">
        <f t="shared" si="11"/>
        <v>74</v>
      </c>
      <c r="Q12" s="20">
        <f t="shared" si="11"/>
        <v>22</v>
      </c>
      <c r="R12" s="20">
        <f t="shared" si="11"/>
        <v>22</v>
      </c>
      <c r="S12" s="20">
        <v>7.816</v>
      </c>
    </row>
    <row r="13">
      <c r="F13" s="19">
        <v>24.0</v>
      </c>
      <c r="G13" s="20">
        <v>50.0</v>
      </c>
      <c r="H13" s="20">
        <v>80.0</v>
      </c>
      <c r="I13" s="20">
        <f t="shared" si="3"/>
        <v>72</v>
      </c>
      <c r="J13" s="20">
        <v>22.0</v>
      </c>
      <c r="K13" s="20">
        <f t="shared" si="4"/>
        <v>22</v>
      </c>
      <c r="L13" s="19">
        <v>18.252</v>
      </c>
      <c r="M13" s="19">
        <v>13.0</v>
      </c>
      <c r="N13" s="20">
        <v>60.0</v>
      </c>
      <c r="O13" s="20">
        <f t="shared" ref="O13:R13" si="12">H13</f>
        <v>80</v>
      </c>
      <c r="P13" s="20">
        <f t="shared" si="12"/>
        <v>72</v>
      </c>
      <c r="Q13" s="20">
        <f t="shared" si="12"/>
        <v>22</v>
      </c>
      <c r="R13" s="20">
        <f t="shared" si="12"/>
        <v>22</v>
      </c>
      <c r="S13" s="20">
        <v>8.239</v>
      </c>
    </row>
    <row r="14">
      <c r="F14" s="19">
        <v>24.0</v>
      </c>
      <c r="G14" s="20">
        <v>50.0</v>
      </c>
      <c r="H14" s="20">
        <v>82.0</v>
      </c>
      <c r="I14" s="20">
        <f t="shared" si="3"/>
        <v>70</v>
      </c>
      <c r="J14" s="20">
        <v>22.0</v>
      </c>
      <c r="K14" s="20">
        <f t="shared" si="4"/>
        <v>22</v>
      </c>
      <c r="L14" s="19">
        <v>19.243</v>
      </c>
      <c r="M14" s="19">
        <v>13.0</v>
      </c>
      <c r="N14" s="20">
        <v>60.0</v>
      </c>
      <c r="O14" s="20">
        <f t="shared" ref="O14:R14" si="13">H14</f>
        <v>82</v>
      </c>
      <c r="P14" s="20">
        <f t="shared" si="13"/>
        <v>70</v>
      </c>
      <c r="Q14" s="20">
        <f t="shared" si="13"/>
        <v>22</v>
      </c>
      <c r="R14" s="20">
        <f t="shared" si="13"/>
        <v>22</v>
      </c>
      <c r="S14" s="20">
        <v>8.686</v>
      </c>
    </row>
    <row r="15">
      <c r="F15" s="19"/>
      <c r="G15" s="20"/>
      <c r="H15" s="20"/>
      <c r="I15" s="20"/>
      <c r="J15" s="20"/>
      <c r="K15" s="20"/>
      <c r="L15" s="19"/>
      <c r="M15" s="19"/>
      <c r="N15" s="20"/>
      <c r="O15" s="20" t="str">
        <f t="shared" ref="O15:R15" si="14">H15</f>
        <v/>
      </c>
      <c r="P15" s="20" t="str">
        <f t="shared" si="14"/>
        <v/>
      </c>
      <c r="Q15" s="20" t="str">
        <f t="shared" si="14"/>
        <v/>
      </c>
      <c r="R15" s="20" t="str">
        <f t="shared" si="14"/>
        <v/>
      </c>
      <c r="S15" s="20"/>
    </row>
  </sheetData>
  <mergeCells count="5">
    <mergeCell ref="A1:D1"/>
    <mergeCell ref="F1:S1"/>
    <mergeCell ref="B2:C2"/>
    <mergeCell ref="F2:L2"/>
    <mergeCell ref="M2:S2"/>
  </mergeCells>
  <drawing r:id="rId1"/>
</worksheet>
</file>